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defaultThemeVersion="124226"/>
  <mc:AlternateContent xmlns:mc="http://schemas.openxmlformats.org/markup-compatibility/2006">
    <mc:Choice Requires="x15">
      <x15ac:absPath xmlns:x15ac="http://schemas.microsoft.com/office/spreadsheetml/2010/11/ac" url="\\10.12.49.34\disk1\backupNAS\20240718022712_failed\SHAFUKU\disk1\30 高齢福祉課\200 施設福祉担当\19 軽費老人ホーム事務費補助金\★補助金要綱\R7\★R７年度要綱改正（人材確保、地方自治体独自）\★通知、HP掲載\HP用（黒字下線無し）\"/>
    </mc:Choice>
  </mc:AlternateContent>
  <xr:revisionPtr revIDLastSave="0" documentId="13_ncr:1_{6FACB352-3059-4455-93AE-9281B36F992B}" xr6:coauthVersionLast="47" xr6:coauthVersionMax="47" xr10:uidLastSave="{00000000-0000-0000-0000-000000000000}"/>
  <bookViews>
    <workbookView xWindow="-108" yWindow="-108" windowWidth="23256" windowHeight="13896" tabRatio="775" firstSheet="1" activeTab="1" xr2:uid="{00000000-000D-0000-FFFF-FFFF00000000}"/>
  </bookViews>
  <sheets>
    <sheet name="第２号様式" sheetId="1" r:id="rId1"/>
    <sheet name="別添１" sheetId="23" r:id="rId2"/>
    <sheet name="別添２（１）" sheetId="6" r:id="rId3"/>
    <sheet name="別添２（２）" sheetId="26" r:id="rId4"/>
    <sheet name="別添２（３） 【一般用】" sheetId="28" r:id="rId5"/>
    <sheet name="別添２（３）【特定用】" sheetId="27" r:id="rId6"/>
    <sheet name="別添２（４）（５）" sheetId="2" r:id="rId7"/>
    <sheet name="別添２（６）" sheetId="33" r:id="rId8"/>
    <sheet name="別添２（７） " sheetId="35" r:id="rId9"/>
    <sheet name="別添２（６）記載例" sheetId="34" r:id="rId10"/>
    <sheet name="別添２（７） (記載例) " sheetId="36" r:id="rId11"/>
  </sheets>
  <externalReferences>
    <externalReference r:id="rId12"/>
  </externalReferences>
  <definedNames>
    <definedName name="a" hidden="1">{#N/A,#N/A,FALSE,"Sheet1"}</definedName>
    <definedName name="aa" hidden="1">{#N/A,#N/A,FALSE,"Sheet1"}</definedName>
    <definedName name="aaaa" hidden="1">{#N/A,#N/A,FALSE,"Sheet1"}</definedName>
    <definedName name="_xlnm.Print_Area" localSheetId="0">第２号様式!$A$1:$H$50</definedName>
    <definedName name="_xlnm.Print_Area" localSheetId="2">'別添２（１）'!$A$1:$D$47</definedName>
    <definedName name="_xlnm.Print_Area" localSheetId="4">'別添２（３） 【一般用】'!$A$1:$L$32</definedName>
    <definedName name="_xlnm.Print_Area" localSheetId="5">'別添２（３）【特定用】'!$A$1:$L$32</definedName>
    <definedName name="_xlnm.Print_Area" localSheetId="7">'別添２（６）'!$A$1:$V$50</definedName>
    <definedName name="_xlnm.Print_Area" localSheetId="9">'別添２（６）記載例'!$A$1:$U$42</definedName>
    <definedName name="_xlnm.Print_Area" localSheetId="8">'別添２（７） '!$A$1:$AN$52</definedName>
    <definedName name="_xlnm.Print_Area" localSheetId="10">'別添２（７） (記載例) '!$A$1:$AN$52</definedName>
    <definedName name="wrn.ケアハウス." localSheetId="1" hidden="1">{#N/A,#N/A,FALSE,"Sheet1"}</definedName>
    <definedName name="wrn.ケアハウス." localSheetId="3" hidden="1">{#N/A,#N/A,FALSE,"Sheet1"}</definedName>
    <definedName name="wrn.ケアハウス." localSheetId="4" hidden="1">{#N/A,#N/A,FALSE,"Sheet1"}</definedName>
    <definedName name="wrn.ケアハウス." localSheetId="5" hidden="1">{#N/A,#N/A,FALSE,"Sheet1"}</definedName>
    <definedName name="wrn.ケアハウス." localSheetId="7" hidden="1">{#N/A,#N/A,FALSE,"Sheet1"}</definedName>
    <definedName name="wrn.ケアハウス." localSheetId="9" hidden="1">{#N/A,#N/A,FALSE,"Sheet1"}</definedName>
    <definedName name="wrn.ケアハウス." localSheetId="8" hidden="1">{#N/A,#N/A,FALSE,"Sheet1"}</definedName>
    <definedName name="wrn.ケアハウス." localSheetId="10" hidden="1">{#N/A,#N/A,FALSE,"Sheet1"}</definedName>
    <definedName name="wrn.ケアハウス." hidden="1">{#N/A,#N/A,FALSE,"Sheet1"}</definedName>
    <definedName name="サービス名">[1]【参考】数式用!$A$5:$A$27</definedName>
    <definedName name="確認">#N/A</definedName>
    <definedName name="種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 i="23" l="1"/>
  <c r="AF14" i="36" l="1"/>
  <c r="AH19" i="36"/>
  <c r="AH31" i="36" a="1"/>
  <c r="AH31" i="36" s="1"/>
  <c r="AE51" i="36" s="1"/>
  <c r="AH37" i="36"/>
  <c r="AE52" i="36" s="1"/>
  <c r="AF14" i="35"/>
  <c r="H12" i="23" s="1"/>
  <c r="AH19" i="35"/>
  <c r="AH31" i="35" a="1"/>
  <c r="AH31" i="35" s="1"/>
  <c r="AE51" i="35" s="1"/>
  <c r="AH37" i="35"/>
  <c r="AE52" i="35" s="1"/>
  <c r="Q22" i="33" l="1"/>
  <c r="Q23" i="33" s="1"/>
  <c r="G12" i="23"/>
  <c r="Q19" i="34" l="1"/>
  <c r="Q18" i="34"/>
  <c r="Q17" i="34"/>
  <c r="Q16" i="34"/>
  <c r="Q15" i="34"/>
  <c r="Q14" i="34"/>
  <c r="Q13" i="34"/>
  <c r="Q12" i="34"/>
  <c r="Q11" i="34"/>
  <c r="Q10" i="34"/>
  <c r="Q9" i="34"/>
  <c r="Q8" i="34"/>
  <c r="P20" i="34" l="1"/>
  <c r="Q19" i="33"/>
  <c r="Q18" i="33"/>
  <c r="Q17" i="33"/>
  <c r="Q16" i="33"/>
  <c r="Q15" i="33"/>
  <c r="Q14" i="33"/>
  <c r="Q13" i="33"/>
  <c r="Q12" i="33"/>
  <c r="Q11" i="33"/>
  <c r="Q10" i="33"/>
  <c r="Q9" i="33"/>
  <c r="Q8" i="33"/>
  <c r="Q20" i="33" l="1"/>
  <c r="H24" i="33" s="1"/>
  <c r="P5" i="33"/>
  <c r="B10" i="2"/>
  <c r="E3" i="27"/>
  <c r="E3" i="28"/>
  <c r="AA4" i="26"/>
  <c r="D4" i="6"/>
  <c r="K4" i="23"/>
  <c r="G14" i="2" l="1"/>
  <c r="G15" i="2"/>
  <c r="G16" i="2"/>
  <c r="G17" i="2"/>
  <c r="C18" i="2"/>
  <c r="C29" i="2" s="1"/>
  <c r="E18" i="2"/>
  <c r="E29" i="2" s="1"/>
  <c r="G18" i="2"/>
  <c r="G19" i="2"/>
  <c r="G20" i="2"/>
  <c r="G21" i="2"/>
  <c r="G22" i="2"/>
  <c r="G23" i="2"/>
  <c r="G24" i="2"/>
  <c r="G25" i="2"/>
  <c r="G26" i="2"/>
  <c r="G27" i="2"/>
  <c r="G28" i="2"/>
  <c r="C9" i="27"/>
  <c r="C10" i="27"/>
  <c r="C11" i="27"/>
  <c r="C12" i="27"/>
  <c r="C13" i="27"/>
  <c r="C14" i="27"/>
  <c r="C15" i="27"/>
  <c r="C16" i="27"/>
  <c r="C17" i="27"/>
  <c r="C18" i="27"/>
  <c r="C19" i="27"/>
  <c r="C20" i="27"/>
  <c r="C21" i="27"/>
  <c r="K21" i="27"/>
  <c r="C22" i="27"/>
  <c r="C23" i="27"/>
  <c r="C24" i="27"/>
  <c r="C25" i="27"/>
  <c r="C26" i="27"/>
  <c r="C27" i="27"/>
  <c r="C9" i="28"/>
  <c r="C10" i="28"/>
  <c r="B11" i="28"/>
  <c r="E11" i="28" s="1"/>
  <c r="C11" i="28"/>
  <c r="D11" i="28"/>
  <c r="C12" i="28"/>
  <c r="C13" i="28"/>
  <c r="C14" i="28"/>
  <c r="C15" i="28"/>
  <c r="C16" i="28"/>
  <c r="C17" i="28"/>
  <c r="C18" i="28"/>
  <c r="B19" i="28"/>
  <c r="E19" i="28" s="1"/>
  <c r="C19" i="28"/>
  <c r="D19" i="28"/>
  <c r="C20" i="28"/>
  <c r="C21" i="28"/>
  <c r="K21" i="28"/>
  <c r="C22" i="28"/>
  <c r="C23" i="28"/>
  <c r="C24" i="28"/>
  <c r="C25" i="28"/>
  <c r="C26" i="28"/>
  <c r="C27" i="28"/>
  <c r="B9" i="26"/>
  <c r="C9" i="26"/>
  <c r="AB9" i="26"/>
  <c r="AD9" i="26" s="1"/>
  <c r="AC9" i="26"/>
  <c r="B9" i="27" s="1"/>
  <c r="B10" i="26"/>
  <c r="C10" i="26"/>
  <c r="AB10" i="26"/>
  <c r="B10" i="28" s="1"/>
  <c r="AC10" i="26"/>
  <c r="B10" i="27" s="1"/>
  <c r="B11" i="26"/>
  <c r="C11" i="26"/>
  <c r="AB11" i="26"/>
  <c r="AC11" i="26"/>
  <c r="AD11" i="26" s="1"/>
  <c r="B12" i="26"/>
  <c r="C12" i="26"/>
  <c r="AB12" i="26"/>
  <c r="AD12" i="26" s="1"/>
  <c r="AC12" i="26"/>
  <c r="AC28" i="26" s="1"/>
  <c r="B13" i="26"/>
  <c r="C13" i="26"/>
  <c r="AB13" i="26"/>
  <c r="B13" i="28" s="1"/>
  <c r="AC13" i="26"/>
  <c r="B13" i="27" s="1"/>
  <c r="AD13" i="26"/>
  <c r="B14" i="26"/>
  <c r="C14" i="26"/>
  <c r="AB14" i="26"/>
  <c r="B14" i="28" s="1"/>
  <c r="AC14" i="26"/>
  <c r="B14" i="27" s="1"/>
  <c r="AD14" i="26"/>
  <c r="B15" i="26"/>
  <c r="C15" i="26"/>
  <c r="AB15" i="26"/>
  <c r="B15" i="28" s="1"/>
  <c r="AC15" i="26"/>
  <c r="B15" i="27" s="1"/>
  <c r="AD15" i="26"/>
  <c r="B16" i="26"/>
  <c r="C16" i="26"/>
  <c r="AB16" i="26"/>
  <c r="B16" i="28" s="1"/>
  <c r="AC16" i="26"/>
  <c r="B16" i="27" s="1"/>
  <c r="B17" i="26"/>
  <c r="C17" i="26"/>
  <c r="AB17" i="26"/>
  <c r="AD17" i="26" s="1"/>
  <c r="AC17" i="26"/>
  <c r="B17" i="27" s="1"/>
  <c r="B18" i="26"/>
  <c r="C18" i="26"/>
  <c r="AB18" i="26"/>
  <c r="B18" i="28" s="1"/>
  <c r="AC18" i="26"/>
  <c r="B18" i="27" s="1"/>
  <c r="B19" i="26"/>
  <c r="C19" i="26"/>
  <c r="AB19" i="26"/>
  <c r="AC19" i="26"/>
  <c r="AD19" i="26" s="1"/>
  <c r="B20" i="26"/>
  <c r="C20" i="26"/>
  <c r="AB20" i="26"/>
  <c r="AD20" i="26" s="1"/>
  <c r="AC20" i="26"/>
  <c r="B20" i="27" s="1"/>
  <c r="B21" i="26"/>
  <c r="C21" i="26"/>
  <c r="AB21" i="26"/>
  <c r="B21" i="28" s="1"/>
  <c r="AC21" i="26"/>
  <c r="B21" i="27" s="1"/>
  <c r="AD21" i="26"/>
  <c r="B22" i="26"/>
  <c r="C22" i="26"/>
  <c r="AB22" i="26"/>
  <c r="B22" i="28" s="1"/>
  <c r="AC22" i="26"/>
  <c r="B22" i="27" s="1"/>
  <c r="AD22" i="26"/>
  <c r="B23" i="26"/>
  <c r="C23" i="26"/>
  <c r="AB23" i="26"/>
  <c r="B23" i="28" s="1"/>
  <c r="AC23" i="26"/>
  <c r="B23" i="27" s="1"/>
  <c r="AD23" i="26"/>
  <c r="B24" i="26"/>
  <c r="C24" i="26"/>
  <c r="AB24" i="26"/>
  <c r="B24" i="28" s="1"/>
  <c r="AC24" i="26"/>
  <c r="B24" i="27" s="1"/>
  <c r="B25" i="26"/>
  <c r="C25" i="26"/>
  <c r="AB25" i="26"/>
  <c r="AD25" i="26" s="1"/>
  <c r="AC25" i="26"/>
  <c r="B25" i="27" s="1"/>
  <c r="B26" i="26"/>
  <c r="C26" i="26"/>
  <c r="AB26" i="26"/>
  <c r="B26" i="28" s="1"/>
  <c r="AC26" i="26"/>
  <c r="B26" i="27" s="1"/>
  <c r="B27" i="26"/>
  <c r="C27" i="26"/>
  <c r="AB27" i="26"/>
  <c r="B27" i="28" s="1"/>
  <c r="AC27" i="26"/>
  <c r="B27" i="27" s="1"/>
  <c r="D28" i="26"/>
  <c r="E28" i="26"/>
  <c r="F28" i="26"/>
  <c r="G28" i="26"/>
  <c r="H28" i="26"/>
  <c r="I28" i="26"/>
  <c r="J28" i="26"/>
  <c r="K28" i="26"/>
  <c r="L28" i="26"/>
  <c r="M28" i="26"/>
  <c r="N28" i="26"/>
  <c r="O28" i="26"/>
  <c r="P28" i="26"/>
  <c r="Q28" i="26"/>
  <c r="R28" i="26"/>
  <c r="S28" i="26"/>
  <c r="T28" i="26"/>
  <c r="U28" i="26"/>
  <c r="V28" i="26"/>
  <c r="W28" i="26"/>
  <c r="X28" i="26"/>
  <c r="Y28" i="26"/>
  <c r="Z28" i="26"/>
  <c r="AA28" i="26"/>
  <c r="B8" i="6"/>
  <c r="B43" i="6" s="1"/>
  <c r="B10" i="23" s="1"/>
  <c r="B12" i="23" s="1"/>
  <c r="C8" i="6"/>
  <c r="B16" i="6"/>
  <c r="C16" i="6"/>
  <c r="C43" i="6" s="1"/>
  <c r="C10" i="23" s="1"/>
  <c r="C12" i="23" s="1"/>
  <c r="B24" i="6"/>
  <c r="C24" i="6"/>
  <c r="C11" i="23"/>
  <c r="D11" i="23"/>
  <c r="D25" i="1"/>
  <c r="E22" i="28" l="1"/>
  <c r="D22" i="28"/>
  <c r="D18" i="27"/>
  <c r="E18" i="27"/>
  <c r="D18" i="28"/>
  <c r="E18" i="28"/>
  <c r="D16" i="28"/>
  <c r="E16" i="28"/>
  <c r="D16" i="27"/>
  <c r="E16" i="27"/>
  <c r="D20" i="27"/>
  <c r="E20" i="27"/>
  <c r="E13" i="28"/>
  <c r="D13" i="28"/>
  <c r="E25" i="27"/>
  <c r="D25" i="27"/>
  <c r="E27" i="28"/>
  <c r="D27" i="28"/>
  <c r="E23" i="28"/>
  <c r="D23" i="28"/>
  <c r="G29" i="2"/>
  <c r="D10" i="27"/>
  <c r="E10" i="27"/>
  <c r="E27" i="27"/>
  <c r="D27" i="27"/>
  <c r="D14" i="27"/>
  <c r="E14" i="27"/>
  <c r="E15" i="27"/>
  <c r="D15" i="27"/>
  <c r="D14" i="28"/>
  <c r="E14" i="28"/>
  <c r="E21" i="27"/>
  <c r="D21" i="27"/>
  <c r="E24" i="27"/>
  <c r="D24" i="27"/>
  <c r="E21" i="28"/>
  <c r="D21" i="28"/>
  <c r="E26" i="28"/>
  <c r="D26" i="28"/>
  <c r="E24" i="28"/>
  <c r="D24" i="28"/>
  <c r="E15" i="28"/>
  <c r="D15" i="28"/>
  <c r="E23" i="27"/>
  <c r="D23" i="27"/>
  <c r="E17" i="27"/>
  <c r="D17" i="27"/>
  <c r="D10" i="28"/>
  <c r="E10" i="28"/>
  <c r="E26" i="27"/>
  <c r="D26" i="27"/>
  <c r="E22" i="27"/>
  <c r="D22" i="27"/>
  <c r="E13" i="27"/>
  <c r="D13" i="27"/>
  <c r="E9" i="27"/>
  <c r="D9" i="27"/>
  <c r="AD26" i="26"/>
  <c r="AD18" i="26"/>
  <c r="AD10" i="26"/>
  <c r="B17" i="28"/>
  <c r="B9" i="28"/>
  <c r="B19" i="27"/>
  <c r="B11" i="27"/>
  <c r="AB28" i="26"/>
  <c r="AD28" i="26" s="1"/>
  <c r="AD24" i="26"/>
  <c r="AD16" i="26"/>
  <c r="AD27" i="26"/>
  <c r="B25" i="28"/>
  <c r="B20" i="28"/>
  <c r="B12" i="28"/>
  <c r="B12" i="27"/>
  <c r="E17" i="28" l="1"/>
  <c r="D17" i="28"/>
  <c r="E19" i="27"/>
  <c r="D19" i="27"/>
  <c r="D20" i="28"/>
  <c r="E20" i="28"/>
  <c r="E9" i="28"/>
  <c r="B28" i="28"/>
  <c r="D9" i="28"/>
  <c r="D12" i="28"/>
  <c r="D28" i="28" s="1"/>
  <c r="D10" i="23" s="1"/>
  <c r="D12" i="23" s="1"/>
  <c r="E12" i="28"/>
  <c r="E25" i="28"/>
  <c r="D25" i="28"/>
  <c r="D12" i="27"/>
  <c r="E12" i="27"/>
  <c r="E11" i="27"/>
  <c r="E28" i="27" s="1"/>
  <c r="D11" i="27"/>
  <c r="D28" i="27" s="1"/>
  <c r="B28" i="27"/>
  <c r="E28" i="28" l="1"/>
  <c r="E12" i="23" s="1"/>
  <c r="F12" i="23" s="1"/>
  <c r="K12" i="23" s="1"/>
  <c r="D27" i="1" s="1"/>
  <c r="D2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<sst xmlns="http://schemas.openxmlformats.org/spreadsheetml/2006/main" count="615" uniqueCount="325">
  <si>
    <t>福島県知事</t>
    <rPh sb="0" eb="2">
      <t>フクシマ</t>
    </rPh>
    <rPh sb="2" eb="3">
      <t>ケン</t>
    </rPh>
    <rPh sb="3" eb="5">
      <t>チジ</t>
    </rPh>
    <phoneticPr fontId="2"/>
  </si>
  <si>
    <t>別添１</t>
  </si>
  <si>
    <t>（単位：円）</t>
  </si>
  <si>
    <t>区分</t>
  </si>
  <si>
    <t>総事業費</t>
  </si>
  <si>
    <t>備考</t>
  </si>
  <si>
    <t>（Ａ）</t>
  </si>
  <si>
    <t>（Ｂ）</t>
  </si>
  <si>
    <t>（Ｃ）</t>
  </si>
  <si>
    <t>（Ｄ）</t>
  </si>
  <si>
    <t>（Ｅ）</t>
  </si>
  <si>
    <t>事　務　費</t>
  </si>
  <si>
    <t>特別運営費</t>
  </si>
  <si>
    <t>計</t>
  </si>
  <si>
    <t>５月</t>
  </si>
  <si>
    <t>６月</t>
  </si>
  <si>
    <t>７月</t>
  </si>
  <si>
    <t>８月</t>
  </si>
  <si>
    <t>９月</t>
  </si>
  <si>
    <t>１０月</t>
  </si>
  <si>
    <t>１１月</t>
  </si>
  <si>
    <t>１２月</t>
  </si>
  <si>
    <t>１月</t>
  </si>
  <si>
    <t>２月</t>
  </si>
  <si>
    <t>定員</t>
    <rPh sb="0" eb="2">
      <t>テイイン</t>
    </rPh>
    <phoneticPr fontId="2"/>
  </si>
  <si>
    <t>事務費基準額</t>
    <rPh sb="0" eb="3">
      <t>ジムヒ</t>
    </rPh>
    <rPh sb="3" eb="5">
      <t>キジュン</t>
    </rPh>
    <rPh sb="5" eb="6">
      <t>ガク</t>
    </rPh>
    <phoneticPr fontId="2"/>
  </si>
  <si>
    <t>備考</t>
    <rPh sb="0" eb="2">
      <t>ビコウ</t>
    </rPh>
    <phoneticPr fontId="2"/>
  </si>
  <si>
    <t>金額</t>
    <rPh sb="0" eb="2">
      <t>キンガク</t>
    </rPh>
    <phoneticPr fontId="2"/>
  </si>
  <si>
    <t>加算分</t>
    <rPh sb="0" eb="2">
      <t>カサン</t>
    </rPh>
    <rPh sb="2" eb="3">
      <t>ブン</t>
    </rPh>
    <phoneticPr fontId="2"/>
  </si>
  <si>
    <t>入所者処遇特別加算費</t>
    <rPh sb="0" eb="3">
      <t>ニュウショシャ</t>
    </rPh>
    <rPh sb="3" eb="5">
      <t>ショグウ</t>
    </rPh>
    <rPh sb="5" eb="7">
      <t>トクベツ</t>
    </rPh>
    <rPh sb="7" eb="9">
      <t>カサン</t>
    </rPh>
    <rPh sb="9" eb="10">
      <t>ヒ</t>
    </rPh>
    <phoneticPr fontId="2"/>
  </si>
  <si>
    <t>施設機能強化推進費</t>
    <rPh sb="0" eb="2">
      <t>シセツ</t>
    </rPh>
    <rPh sb="2" eb="4">
      <t>キノウ</t>
    </rPh>
    <rPh sb="4" eb="6">
      <t>キョウカ</t>
    </rPh>
    <rPh sb="6" eb="8">
      <t>スイシン</t>
    </rPh>
    <rPh sb="8" eb="9">
      <t>ヒ</t>
    </rPh>
    <phoneticPr fontId="2"/>
  </si>
  <si>
    <t>民間施設給与等改善費</t>
    <rPh sb="0" eb="2">
      <t>ミンカン</t>
    </rPh>
    <rPh sb="2" eb="4">
      <t>シセツ</t>
    </rPh>
    <rPh sb="4" eb="6">
      <t>キュウヨ</t>
    </rPh>
    <rPh sb="6" eb="7">
      <t>トウ</t>
    </rPh>
    <rPh sb="7" eb="10">
      <t>カイゼンヒ</t>
    </rPh>
    <phoneticPr fontId="2"/>
  </si>
  <si>
    <t>その他</t>
    <rPh sb="0" eb="3">
      <t>ソノタ</t>
    </rPh>
    <phoneticPr fontId="2"/>
  </si>
  <si>
    <t>合計</t>
    <rPh sb="0" eb="2">
      <t>ゴウケイ</t>
    </rPh>
    <phoneticPr fontId="2"/>
  </si>
  <si>
    <t>４月</t>
    <rPh sb="0" eb="2">
      <t>４ガツ</t>
    </rPh>
    <phoneticPr fontId="2"/>
  </si>
  <si>
    <t>計</t>
    <rPh sb="0" eb="1">
      <t>ケイ</t>
    </rPh>
    <phoneticPr fontId="2"/>
  </si>
  <si>
    <t>記</t>
    <rPh sb="0" eb="1">
      <t>キ</t>
    </rPh>
    <phoneticPr fontId="2"/>
  </si>
  <si>
    <t>第　　　　　号</t>
    <rPh sb="0" eb="1">
      <t>ダイ</t>
    </rPh>
    <rPh sb="6" eb="7">
      <t>ゴウ</t>
    </rPh>
    <phoneticPr fontId="2"/>
  </si>
  <si>
    <t>（住所）</t>
    <rPh sb="1" eb="3">
      <t>ジュウショ</t>
    </rPh>
    <phoneticPr fontId="2"/>
  </si>
  <si>
    <t>(施設名)　　　　　　　　　　　　　</t>
    <rPh sb="1" eb="3">
      <t>シセツ</t>
    </rPh>
    <rPh sb="3" eb="4">
      <t>メイ</t>
    </rPh>
    <phoneticPr fontId="2"/>
  </si>
  <si>
    <t>（法人名）</t>
    <rPh sb="1" eb="3">
      <t>ホウジン</t>
    </rPh>
    <rPh sb="3" eb="4">
      <t>メイ</t>
    </rPh>
    <phoneticPr fontId="2"/>
  </si>
  <si>
    <t>第２号様式</t>
    <rPh sb="0" eb="1">
      <t>ダイ</t>
    </rPh>
    <rPh sb="2" eb="3">
      <t>ゴウ</t>
    </rPh>
    <rPh sb="3" eb="5">
      <t>ヨウシキ</t>
    </rPh>
    <phoneticPr fontId="2"/>
  </si>
  <si>
    <t>　</t>
    <phoneticPr fontId="2"/>
  </si>
  <si>
    <t>　　既交付決定額</t>
    <rPh sb="2" eb="3">
      <t>スデ</t>
    </rPh>
    <rPh sb="3" eb="5">
      <t>コウフ</t>
    </rPh>
    <rPh sb="5" eb="8">
      <t>ケッテイガク</t>
    </rPh>
    <phoneticPr fontId="2"/>
  </si>
  <si>
    <t>　　　（１）補助金所要額調書</t>
    <rPh sb="6" eb="9">
      <t>ホジョキン</t>
    </rPh>
    <rPh sb="9" eb="12">
      <t>ショヨウガク</t>
    </rPh>
    <rPh sb="12" eb="14">
      <t>チョウショ</t>
    </rPh>
    <phoneticPr fontId="2"/>
  </si>
  <si>
    <t>　　　（２）補助金所要額内訳書</t>
    <rPh sb="6" eb="9">
      <t>ホジョキン</t>
    </rPh>
    <rPh sb="9" eb="12">
      <t>ショヨウガク</t>
    </rPh>
    <rPh sb="12" eb="15">
      <t>ウチワケショ</t>
    </rPh>
    <phoneticPr fontId="2"/>
  </si>
  <si>
    <t>　　　（３）収入支出予算書抄本</t>
    <rPh sb="6" eb="8">
      <t>シュウニュウ</t>
    </rPh>
    <rPh sb="8" eb="10">
      <t>シシュツ</t>
    </rPh>
    <rPh sb="10" eb="13">
      <t>ヨサンショ</t>
    </rPh>
    <rPh sb="13" eb="15">
      <t>ショウホン</t>
    </rPh>
    <phoneticPr fontId="2"/>
  </si>
  <si>
    <t>　　　（４）施設の利用規程</t>
    <rPh sb="6" eb="8">
      <t>シセツ</t>
    </rPh>
    <rPh sb="9" eb="11">
      <t>リヨウ</t>
    </rPh>
    <rPh sb="11" eb="13">
      <t>キテイ</t>
    </rPh>
    <phoneticPr fontId="2"/>
  </si>
  <si>
    <t>　　　　　（利用料の額及び事務費相当額を明示したもの）</t>
    <rPh sb="6" eb="9">
      <t>リヨウリョウ</t>
    </rPh>
    <rPh sb="10" eb="11">
      <t>ガク</t>
    </rPh>
    <rPh sb="11" eb="12">
      <t>オヨ</t>
    </rPh>
    <rPh sb="13" eb="16">
      <t>ジムヒ</t>
    </rPh>
    <rPh sb="16" eb="19">
      <t>ソウトウガク</t>
    </rPh>
    <rPh sb="20" eb="22">
      <t>メイジ</t>
    </rPh>
    <phoneticPr fontId="2"/>
  </si>
  <si>
    <t>　　　〔変更を必要とする理由及び内容を簡記のこと。（別紙可）〕</t>
    <rPh sb="4" eb="6">
      <t>ヘンコウ</t>
    </rPh>
    <rPh sb="7" eb="9">
      <t>ヒツヨウ</t>
    </rPh>
    <rPh sb="12" eb="14">
      <t>リユウ</t>
    </rPh>
    <rPh sb="14" eb="15">
      <t>オヨ</t>
    </rPh>
    <rPh sb="16" eb="18">
      <t>ナイヨウ</t>
    </rPh>
    <rPh sb="19" eb="21">
      <t>カンキ</t>
    </rPh>
    <rPh sb="26" eb="28">
      <t>ベッシ</t>
    </rPh>
    <rPh sb="28" eb="29">
      <t>カ</t>
    </rPh>
    <phoneticPr fontId="2"/>
  </si>
  <si>
    <t>　　円</t>
    <rPh sb="2" eb="3">
      <t>エン</t>
    </rPh>
    <phoneticPr fontId="2"/>
  </si>
  <si>
    <t>（代表者氏名）</t>
    <rPh sb="1" eb="3">
      <t>ダイヒョウ</t>
    </rPh>
    <rPh sb="3" eb="4">
      <t>シャ</t>
    </rPh>
    <rPh sb="4" eb="6">
      <t>シメイ</t>
    </rPh>
    <rPh sb="5" eb="6">
      <t>メイ</t>
    </rPh>
    <phoneticPr fontId="2"/>
  </si>
  <si>
    <t>　　　　　　　　軽 費 老 人 ホ ー ム 事 務 費 補 助 金 変 更 交 付 申 請 書</t>
    <rPh sb="8" eb="9">
      <t>ケイ</t>
    </rPh>
    <rPh sb="10" eb="11">
      <t>ヒ</t>
    </rPh>
    <rPh sb="12" eb="13">
      <t>ロウ</t>
    </rPh>
    <rPh sb="14" eb="15">
      <t>ヒト</t>
    </rPh>
    <rPh sb="22" eb="23">
      <t>コト</t>
    </rPh>
    <rPh sb="24" eb="25">
      <t>ツトム</t>
    </rPh>
    <rPh sb="26" eb="27">
      <t>ヒ</t>
    </rPh>
    <rPh sb="28" eb="29">
      <t>ホ</t>
    </rPh>
    <rPh sb="30" eb="31">
      <t>スケ</t>
    </rPh>
    <rPh sb="32" eb="33">
      <t>キン</t>
    </rPh>
    <rPh sb="34" eb="35">
      <t>ヘン</t>
    </rPh>
    <rPh sb="36" eb="37">
      <t>サラ</t>
    </rPh>
    <rPh sb="38" eb="39">
      <t>コウ</t>
    </rPh>
    <rPh sb="40" eb="41">
      <t>ツキ</t>
    </rPh>
    <rPh sb="42" eb="43">
      <t>サル</t>
    </rPh>
    <rPh sb="44" eb="45">
      <t>ショウ</t>
    </rPh>
    <rPh sb="46" eb="47">
      <t>ホウコクショ</t>
    </rPh>
    <phoneticPr fontId="2"/>
  </si>
  <si>
    <t>補　  助  　金　  所  　要　  額　  調   書　</t>
    <rPh sb="12" eb="13">
      <t>ショ</t>
    </rPh>
    <rPh sb="16" eb="17">
      <t>ヨウ</t>
    </rPh>
    <rPh sb="20" eb="21">
      <t>ガク</t>
    </rPh>
    <rPh sb="24" eb="25">
      <t>チョウ</t>
    </rPh>
    <rPh sb="28" eb="29">
      <t>ショ</t>
    </rPh>
    <phoneticPr fontId="2"/>
  </si>
  <si>
    <t>（４）　特別運営費</t>
    <rPh sb="4" eb="6">
      <t>トクベツ</t>
    </rPh>
    <rPh sb="6" eb="9">
      <t>ウンエイヒ</t>
    </rPh>
    <phoneticPr fontId="2"/>
  </si>
  <si>
    <t>定員　(人)</t>
    <rPh sb="0" eb="2">
      <t>テイイン</t>
    </rPh>
    <rPh sb="4" eb="5">
      <t>ニン</t>
    </rPh>
    <phoneticPr fontId="2"/>
  </si>
  <si>
    <t>金額　(年額)</t>
    <rPh sb="0" eb="2">
      <t>キンガク</t>
    </rPh>
    <rPh sb="4" eb="6">
      <t>ネンガク</t>
    </rPh>
    <phoneticPr fontId="2"/>
  </si>
  <si>
    <t>（施設名）　</t>
    <rPh sb="1" eb="3">
      <t>シセツ</t>
    </rPh>
    <rPh sb="3" eb="4">
      <t>メイ</t>
    </rPh>
    <phoneticPr fontId="2"/>
  </si>
  <si>
    <t>区分</t>
    <rPh sb="0" eb="2">
      <t>クブン</t>
    </rPh>
    <phoneticPr fontId="2"/>
  </si>
  <si>
    <t>職員数</t>
    <rPh sb="0" eb="3">
      <t>ショクインスウ</t>
    </rPh>
    <phoneticPr fontId="2"/>
  </si>
  <si>
    <t>専任</t>
    <rPh sb="0" eb="2">
      <t>センニン</t>
    </rPh>
    <phoneticPr fontId="2"/>
  </si>
  <si>
    <t>兼任</t>
    <rPh sb="0" eb="2">
      <t>ケンニン</t>
    </rPh>
    <phoneticPr fontId="2"/>
  </si>
  <si>
    <t>施設長</t>
    <rPh sb="0" eb="2">
      <t>シセツ</t>
    </rPh>
    <rPh sb="2" eb="3">
      <t>チョウ</t>
    </rPh>
    <phoneticPr fontId="2"/>
  </si>
  <si>
    <t>医師</t>
    <rPh sb="0" eb="2">
      <t>イシ</t>
    </rPh>
    <phoneticPr fontId="2"/>
  </si>
  <si>
    <t>常勤</t>
    <rPh sb="0" eb="2">
      <t>ジョウキン</t>
    </rPh>
    <phoneticPr fontId="2"/>
  </si>
  <si>
    <t>非常勤</t>
    <rPh sb="0" eb="3">
      <t>ヒジョウキン</t>
    </rPh>
    <phoneticPr fontId="2"/>
  </si>
  <si>
    <t>嘱託</t>
    <rPh sb="0" eb="2">
      <t>ショクタク</t>
    </rPh>
    <phoneticPr fontId="2"/>
  </si>
  <si>
    <t>事務員</t>
    <rPh sb="0" eb="3">
      <t>ジムイン</t>
    </rPh>
    <phoneticPr fontId="2"/>
  </si>
  <si>
    <t>生活相談員</t>
    <rPh sb="0" eb="2">
      <t>セイカツ</t>
    </rPh>
    <rPh sb="2" eb="5">
      <t>ソウダンイン</t>
    </rPh>
    <phoneticPr fontId="2"/>
  </si>
  <si>
    <t>介護職員</t>
    <rPh sb="0" eb="2">
      <t>カイゴ</t>
    </rPh>
    <rPh sb="2" eb="4">
      <t>ショクイン</t>
    </rPh>
    <phoneticPr fontId="2"/>
  </si>
  <si>
    <t>看護職員</t>
    <rPh sb="0" eb="2">
      <t>カンゴ</t>
    </rPh>
    <rPh sb="2" eb="4">
      <t>ショクイン</t>
    </rPh>
    <phoneticPr fontId="2"/>
  </si>
  <si>
    <t>栄養士</t>
    <rPh sb="0" eb="2">
      <t>エイヨウ</t>
    </rPh>
    <rPh sb="2" eb="3">
      <t>シ</t>
    </rPh>
    <phoneticPr fontId="2"/>
  </si>
  <si>
    <t>調理員等</t>
    <rPh sb="0" eb="2">
      <t>チョウリ</t>
    </rPh>
    <rPh sb="2" eb="3">
      <t>イン</t>
    </rPh>
    <rPh sb="3" eb="4">
      <t>トウ</t>
    </rPh>
    <phoneticPr fontId="2"/>
  </si>
  <si>
    <t>（３）事務費基準額内訳</t>
    <rPh sb="3" eb="6">
      <t>ジムヒ</t>
    </rPh>
    <rPh sb="6" eb="8">
      <t>キジュン</t>
    </rPh>
    <rPh sb="8" eb="9">
      <t>ガク</t>
    </rPh>
    <rPh sb="9" eb="11">
      <t>ウチワケ</t>
    </rPh>
    <phoneticPr fontId="2"/>
  </si>
  <si>
    <t xml:space="preserve"> 別添２のとおり。</t>
    <rPh sb="1" eb="3">
      <t>ベッテン</t>
    </rPh>
    <phoneticPr fontId="2"/>
  </si>
  <si>
    <t xml:space="preserve"> 別添１のとおり。</t>
    <phoneticPr fontId="2"/>
  </si>
  <si>
    <t>総事業費</t>
    <rPh sb="0" eb="1">
      <t>ソウ</t>
    </rPh>
    <rPh sb="1" eb="3">
      <t>ジギョウ</t>
    </rPh>
    <rPh sb="3" eb="4">
      <t>ヒ</t>
    </rPh>
    <phoneticPr fontId="2"/>
  </si>
  <si>
    <t>左記のうち
対象経費</t>
    <rPh sb="0" eb="2">
      <t>サキ</t>
    </rPh>
    <phoneticPr fontId="2"/>
  </si>
  <si>
    <t>基準額</t>
    <rPh sb="0" eb="3">
      <t>キジュンガク</t>
    </rPh>
    <phoneticPr fontId="2"/>
  </si>
  <si>
    <t>備考</t>
    <phoneticPr fontId="2"/>
  </si>
  <si>
    <t>既交付決定額</t>
    <phoneticPr fontId="2"/>
  </si>
  <si>
    <t>(Ｆ)</t>
    <phoneticPr fontId="2"/>
  </si>
  <si>
    <t>（Ｇ）</t>
    <phoneticPr fontId="2"/>
  </si>
  <si>
    <t>(注)</t>
    <phoneticPr fontId="2"/>
  </si>
  <si>
    <t>計の行の記載について</t>
    <rPh sb="0" eb="1">
      <t>ケイ</t>
    </rPh>
    <rPh sb="2" eb="3">
      <t>ギョウ</t>
    </rPh>
    <rPh sb="4" eb="6">
      <t>キサイ</t>
    </rPh>
    <phoneticPr fontId="2"/>
  </si>
  <si>
    <t xml:space="preserve"> １，</t>
    <phoneticPr fontId="2"/>
  </si>
  <si>
    <t>Ｂ欄及びＣ欄にについて、特別運営費を合算した額を記入すること。</t>
    <rPh sb="1" eb="2">
      <t>ラン</t>
    </rPh>
    <rPh sb="2" eb="3">
      <t>オヨ</t>
    </rPh>
    <rPh sb="5" eb="6">
      <t>ラン</t>
    </rPh>
    <rPh sb="12" eb="14">
      <t>トクベツ</t>
    </rPh>
    <rPh sb="14" eb="17">
      <t>ウンエイヒ</t>
    </rPh>
    <rPh sb="18" eb="20">
      <t>ガッサン</t>
    </rPh>
    <rPh sb="22" eb="23">
      <t>ガク</t>
    </rPh>
    <rPh sb="24" eb="26">
      <t>キニュウ</t>
    </rPh>
    <phoneticPr fontId="2"/>
  </si>
  <si>
    <t>２，</t>
    <phoneticPr fontId="2"/>
  </si>
  <si>
    <t>Ｅ欄については、Ｂ欄の計とＣ欄の計を比較して少ない方の額からＤ欄の計を差し引いた額を記入すること。</t>
  </si>
  <si>
    <t>３，</t>
    <phoneticPr fontId="2"/>
  </si>
  <si>
    <t>ただし、１，０００円未満の端数が生じた場合には、これを切り捨てること。</t>
    <phoneticPr fontId="2"/>
  </si>
  <si>
    <t>４，</t>
  </si>
  <si>
    <t>（１）支出(予定)額内訳</t>
    <rPh sb="6" eb="8">
      <t>ヨテイ</t>
    </rPh>
    <rPh sb="9" eb="10">
      <t>ガク</t>
    </rPh>
    <phoneticPr fontId="2"/>
  </si>
  <si>
    <t>別添２ 　補助金所要額内訳書</t>
    <phoneticPr fontId="2"/>
  </si>
  <si>
    <t>階層の
区分</t>
    <rPh sb="0" eb="2">
      <t>カイソウ</t>
    </rPh>
    <rPh sb="4" eb="6">
      <t>クブン</t>
    </rPh>
    <phoneticPr fontId="2"/>
  </si>
  <si>
    <t>事務費（円）</t>
    <rPh sb="0" eb="3">
      <t>ジムヒ</t>
    </rPh>
    <rPh sb="4" eb="5">
      <t>エン</t>
    </rPh>
    <phoneticPr fontId="2"/>
  </si>
  <si>
    <t>(施設名)　</t>
  </si>
  <si>
    <t>民間給与等改善費
加算率</t>
    <rPh sb="0" eb="2">
      <t>ミンカン</t>
    </rPh>
    <rPh sb="2" eb="4">
      <t>キュウヨ</t>
    </rPh>
    <rPh sb="4" eb="5">
      <t>ナド</t>
    </rPh>
    <rPh sb="5" eb="8">
      <t>カイゼンヒ</t>
    </rPh>
    <rPh sb="9" eb="11">
      <t>カサン</t>
    </rPh>
    <rPh sb="11" eb="12">
      <t>リツ</t>
    </rPh>
    <phoneticPr fontId="2"/>
  </si>
  <si>
    <t>事務費本人    徴収額</t>
    <rPh sb="0" eb="3">
      <t>ジムヒ</t>
    </rPh>
    <rPh sb="3" eb="5">
      <t>ホンニン</t>
    </rPh>
    <rPh sb="9" eb="11">
      <t>チョウシュウ</t>
    </rPh>
    <rPh sb="11" eb="12">
      <t>ガク</t>
    </rPh>
    <phoneticPr fontId="2"/>
  </si>
  <si>
    <t>（５）　職員の状況</t>
    <rPh sb="4" eb="6">
      <t>ショクイン</t>
    </rPh>
    <rPh sb="7" eb="9">
      <t>ジョウキョウ</t>
    </rPh>
    <phoneticPr fontId="2"/>
  </si>
  <si>
    <t>［単位：人］</t>
    <rPh sb="1" eb="3">
      <t>タンイ</t>
    </rPh>
    <rPh sb="4" eb="5">
      <t>ニン</t>
    </rPh>
    <phoneticPr fontId="2"/>
  </si>
  <si>
    <t>（単位：円）</t>
    <rPh sb="1" eb="3">
      <t>タンイ</t>
    </rPh>
    <rPh sb="4" eb="5">
      <t>エン</t>
    </rPh>
    <phoneticPr fontId="2"/>
  </si>
  <si>
    <t>人件費支出</t>
    <rPh sb="0" eb="3">
      <t>ジンケンヒ</t>
    </rPh>
    <rPh sb="3" eb="5">
      <t>シシュツ</t>
    </rPh>
    <phoneticPr fontId="4"/>
  </si>
  <si>
    <t>　　職員給料</t>
    <rPh sb="2" eb="4">
      <t>ショクイン</t>
    </rPh>
    <rPh sb="4" eb="6">
      <t>キュウリョウ</t>
    </rPh>
    <phoneticPr fontId="4"/>
  </si>
  <si>
    <t>　　職員賞与</t>
    <rPh sb="2" eb="4">
      <t>ショクイン</t>
    </rPh>
    <rPh sb="4" eb="6">
      <t>ショウヨ</t>
    </rPh>
    <phoneticPr fontId="4"/>
  </si>
  <si>
    <t>　　非常勤職員給与</t>
    <rPh sb="2" eb="5">
      <t>ヒジョウキン</t>
    </rPh>
    <rPh sb="5" eb="7">
      <t>ショクイン</t>
    </rPh>
    <rPh sb="7" eb="9">
      <t>キュウヨ</t>
    </rPh>
    <phoneticPr fontId="4"/>
  </si>
  <si>
    <t>　　派遣職員費</t>
    <rPh sb="2" eb="4">
      <t>ハケン</t>
    </rPh>
    <rPh sb="4" eb="6">
      <t>ショクイン</t>
    </rPh>
    <rPh sb="6" eb="7">
      <t>ヒ</t>
    </rPh>
    <phoneticPr fontId="4"/>
  </si>
  <si>
    <t>　　退職給付</t>
    <rPh sb="2" eb="4">
      <t>タイショク</t>
    </rPh>
    <rPh sb="4" eb="6">
      <t>キュウフ</t>
    </rPh>
    <phoneticPr fontId="4"/>
  </si>
  <si>
    <t>　　法定福利費</t>
    <rPh sb="2" eb="4">
      <t>ホウテイ</t>
    </rPh>
    <rPh sb="4" eb="6">
      <t>フクリ</t>
    </rPh>
    <rPh sb="6" eb="7">
      <t>ヒ</t>
    </rPh>
    <phoneticPr fontId="4"/>
  </si>
  <si>
    <t>・</t>
    <phoneticPr fontId="4"/>
  </si>
  <si>
    <t>事業費支出</t>
    <rPh sb="0" eb="2">
      <t>ジギョウ</t>
    </rPh>
    <rPh sb="2" eb="3">
      <t>ヒ</t>
    </rPh>
    <rPh sb="3" eb="5">
      <t>シシュツ</t>
    </rPh>
    <phoneticPr fontId="4"/>
  </si>
  <si>
    <t>　　保健衛生費</t>
    <rPh sb="2" eb="4">
      <t>ホケン</t>
    </rPh>
    <rPh sb="4" eb="7">
      <t>エイセイヒ</t>
    </rPh>
    <phoneticPr fontId="4"/>
  </si>
  <si>
    <t>　　水道光熱費</t>
    <rPh sb="2" eb="4">
      <t>スイドウ</t>
    </rPh>
    <rPh sb="4" eb="7">
      <t>コウネツヒ</t>
    </rPh>
    <phoneticPr fontId="4"/>
  </si>
  <si>
    <t>　　燃料費</t>
    <rPh sb="2" eb="5">
      <t>ネンリョウヒ</t>
    </rPh>
    <phoneticPr fontId="4"/>
  </si>
  <si>
    <t>・</t>
    <phoneticPr fontId="2"/>
  </si>
  <si>
    <t>事務費支出</t>
    <rPh sb="0" eb="3">
      <t>ジムヒ</t>
    </rPh>
    <rPh sb="3" eb="5">
      <t>シシュツ</t>
    </rPh>
    <phoneticPr fontId="6"/>
  </si>
  <si>
    <t>　　福利厚生費</t>
    <rPh sb="2" eb="4">
      <t>フクリ</t>
    </rPh>
    <rPh sb="4" eb="7">
      <t>コウセイヒ</t>
    </rPh>
    <phoneticPr fontId="4"/>
  </si>
  <si>
    <t>　　職員被服費</t>
    <rPh sb="2" eb="4">
      <t>ショクイン</t>
    </rPh>
    <rPh sb="4" eb="7">
      <t>ヒフクヒ</t>
    </rPh>
    <phoneticPr fontId="4"/>
  </si>
  <si>
    <t>　　旅費交通費</t>
    <rPh sb="2" eb="4">
      <t>リョヒ</t>
    </rPh>
    <rPh sb="4" eb="7">
      <t>コウツウヒ</t>
    </rPh>
    <phoneticPr fontId="4"/>
  </si>
  <si>
    <t>　　研修研究費</t>
    <rPh sb="2" eb="4">
      <t>ケンシュウ</t>
    </rPh>
    <rPh sb="4" eb="7">
      <t>ケンキュウヒ</t>
    </rPh>
    <phoneticPr fontId="4"/>
  </si>
  <si>
    <t>　　事務消耗品費</t>
    <rPh sb="2" eb="4">
      <t>ジム</t>
    </rPh>
    <rPh sb="4" eb="7">
      <t>ショウモウヒン</t>
    </rPh>
    <rPh sb="7" eb="8">
      <t>ヒ</t>
    </rPh>
    <phoneticPr fontId="4"/>
  </si>
  <si>
    <t>　　印刷製本費</t>
    <rPh sb="2" eb="4">
      <t>インサツ</t>
    </rPh>
    <rPh sb="4" eb="6">
      <t>セイホン</t>
    </rPh>
    <rPh sb="6" eb="7">
      <t>ヒ</t>
    </rPh>
    <phoneticPr fontId="4"/>
  </si>
  <si>
    <t>　　修繕費</t>
    <rPh sb="2" eb="5">
      <t>シュウゼンヒ</t>
    </rPh>
    <phoneticPr fontId="4"/>
  </si>
  <si>
    <t>　　通信運搬費</t>
    <rPh sb="2" eb="4">
      <t>ツウシン</t>
    </rPh>
    <rPh sb="4" eb="7">
      <t>ウンパンヒ</t>
    </rPh>
    <phoneticPr fontId="4"/>
  </si>
  <si>
    <t>　　広報費</t>
    <rPh sb="2" eb="5">
      <t>コウホウヒ</t>
    </rPh>
    <phoneticPr fontId="4"/>
  </si>
  <si>
    <t>　　業務委託費</t>
    <rPh sb="2" eb="4">
      <t>ギョウム</t>
    </rPh>
    <rPh sb="4" eb="7">
      <t>イタクヒ</t>
    </rPh>
    <phoneticPr fontId="4"/>
  </si>
  <si>
    <t>　　手数料</t>
    <rPh sb="2" eb="5">
      <t>テスウリョウ</t>
    </rPh>
    <phoneticPr fontId="4"/>
  </si>
  <si>
    <t>　　保険料</t>
    <rPh sb="2" eb="5">
      <t>ホケンリョウ</t>
    </rPh>
    <phoneticPr fontId="4"/>
  </si>
  <si>
    <t>　　貸借料</t>
    <rPh sb="2" eb="5">
      <t>タイシャクリョウ</t>
    </rPh>
    <phoneticPr fontId="4"/>
  </si>
  <si>
    <t>　　保守料</t>
    <rPh sb="2" eb="5">
      <t>ホシュリョウ</t>
    </rPh>
    <phoneticPr fontId="4"/>
  </si>
  <si>
    <t>　　雑支出</t>
    <rPh sb="2" eb="3">
      <t>ザツ</t>
    </rPh>
    <rPh sb="3" eb="5">
      <t>シシュツ</t>
    </rPh>
    <phoneticPr fontId="4"/>
  </si>
  <si>
    <t>・</t>
    <phoneticPr fontId="4"/>
  </si>
  <si>
    <t>合計</t>
    <rPh sb="0" eb="2">
      <t>ゴウケイ</t>
    </rPh>
    <phoneticPr fontId="6"/>
  </si>
  <si>
    <t>　　　　の欄に、指定を受けた場合の配置基準表における人員に係る経費を計上すること。</t>
    <rPh sb="5" eb="6">
      <t>ラン</t>
    </rPh>
    <rPh sb="8" eb="10">
      <t>シテイ</t>
    </rPh>
    <rPh sb="11" eb="12">
      <t>ウ</t>
    </rPh>
    <rPh sb="14" eb="16">
      <t>バアイ</t>
    </rPh>
    <rPh sb="17" eb="19">
      <t>ハイチ</t>
    </rPh>
    <rPh sb="19" eb="21">
      <t>キジュン</t>
    </rPh>
    <rPh sb="21" eb="22">
      <t>ヒョウ</t>
    </rPh>
    <rPh sb="26" eb="28">
      <t>ジンイン</t>
    </rPh>
    <rPh sb="29" eb="30">
      <t>カカ</t>
    </rPh>
    <rPh sb="31" eb="33">
      <t>ケイヒ</t>
    </rPh>
    <phoneticPr fontId="2"/>
  </si>
  <si>
    <t>（注２）「区分」欄の科目は、適用している会計処理方式に応じて変更して差し支えない。</t>
    <rPh sb="1" eb="2">
      <t>チュウ</t>
    </rPh>
    <rPh sb="5" eb="7">
      <t>クブン</t>
    </rPh>
    <rPh sb="8" eb="9">
      <t>ラン</t>
    </rPh>
    <rPh sb="10" eb="12">
      <t>カモク</t>
    </rPh>
    <rPh sb="14" eb="16">
      <t>テキヨウ</t>
    </rPh>
    <rPh sb="20" eb="22">
      <t>カイケイ</t>
    </rPh>
    <rPh sb="22" eb="24">
      <t>ショリ</t>
    </rPh>
    <rPh sb="24" eb="26">
      <t>ホウシキ</t>
    </rPh>
    <rPh sb="27" eb="28">
      <t>オウ</t>
    </rPh>
    <rPh sb="30" eb="32">
      <t>ヘンコウ</t>
    </rPh>
    <rPh sb="34" eb="35">
      <t>サ</t>
    </rPh>
    <rPh sb="36" eb="37">
      <t>ツカ</t>
    </rPh>
    <phoneticPr fontId="2"/>
  </si>
  <si>
    <t>別添２　　補助金所要額内訳書</t>
    <phoneticPr fontId="2"/>
  </si>
  <si>
    <t>—</t>
    <phoneticPr fontId="2"/>
  </si>
  <si>
    <t>新４級地</t>
    <rPh sb="0" eb="1">
      <t>シン</t>
    </rPh>
    <rPh sb="2" eb="3">
      <t>キュウ</t>
    </rPh>
    <rPh sb="3" eb="4">
      <t>チ</t>
    </rPh>
    <phoneticPr fontId="2"/>
  </si>
  <si>
    <t>名</t>
    <rPh sb="0" eb="1">
      <t>メイ</t>
    </rPh>
    <phoneticPr fontId="2"/>
  </si>
  <si>
    <t>事務費
(利用料金)</t>
    <rPh sb="0" eb="3">
      <t>ジムヒ</t>
    </rPh>
    <rPh sb="5" eb="7">
      <t>リヨウ</t>
    </rPh>
    <rPh sb="7" eb="9">
      <t>リョウキン</t>
    </rPh>
    <phoneticPr fontId="2"/>
  </si>
  <si>
    <t>摘要月(　　　　 月～　　　　 月)</t>
    <rPh sb="0" eb="2">
      <t>テキヨウ</t>
    </rPh>
    <rPh sb="2" eb="3">
      <t>ゲツ</t>
    </rPh>
    <phoneticPr fontId="2"/>
  </si>
  <si>
    <t>寒冷地加算</t>
    <rPh sb="0" eb="3">
      <t>カンレイチ</t>
    </rPh>
    <rPh sb="3" eb="5">
      <t>カサン</t>
    </rPh>
    <phoneticPr fontId="2"/>
  </si>
  <si>
    <t>※「寒冷地区分」は、プルダウンで選択すること。</t>
    <rPh sb="2" eb="5">
      <t>カンレイチ</t>
    </rPh>
    <rPh sb="5" eb="7">
      <t>クブン</t>
    </rPh>
    <rPh sb="16" eb="18">
      <t>センタク</t>
    </rPh>
    <phoneticPr fontId="2"/>
  </si>
  <si>
    <t>【施設区分】</t>
    <rPh sb="1" eb="3">
      <t>シセツ</t>
    </rPh>
    <rPh sb="3" eb="5">
      <t>クブン</t>
    </rPh>
    <phoneticPr fontId="2"/>
  </si>
  <si>
    <t>％</t>
    <phoneticPr fontId="2"/>
  </si>
  <si>
    <t>％</t>
    <phoneticPr fontId="2"/>
  </si>
  <si>
    <t>寒冷地
区分</t>
    <rPh sb="0" eb="3">
      <t>カンレイチ</t>
    </rPh>
    <rPh sb="4" eb="6">
      <t>クブン</t>
    </rPh>
    <phoneticPr fontId="2"/>
  </si>
  <si>
    <t>—</t>
  </si>
  <si>
    <t>階層別利用人数（人）</t>
    <rPh sb="0" eb="2">
      <t>カイソウ</t>
    </rPh>
    <rPh sb="2" eb="3">
      <t>クベツ</t>
    </rPh>
    <rPh sb="3" eb="5">
      <t>リヨウ</t>
    </rPh>
    <rPh sb="5" eb="7">
      <t>ニンズウ</t>
    </rPh>
    <rPh sb="8" eb="9">
      <t>ニン</t>
    </rPh>
    <phoneticPr fontId="2"/>
  </si>
  <si>
    <t>単価
(事務費基準額)</t>
    <rPh sb="0" eb="2">
      <t>タンカ</t>
    </rPh>
    <rPh sb="4" eb="7">
      <t>ジムヒ</t>
    </rPh>
    <rPh sb="7" eb="10">
      <t>キジュンガク</t>
    </rPh>
    <phoneticPr fontId="2"/>
  </si>
  <si>
    <t>(注)</t>
    <rPh sb="1" eb="2">
      <t>チュウ</t>
    </rPh>
    <phoneticPr fontId="2"/>
  </si>
  <si>
    <t>１，「寒冷地区分」は、プルダウンにより選択すること。</t>
    <phoneticPr fontId="2"/>
  </si>
  <si>
    <t>※寒冷地区分について、プルダウンで選択すること。</t>
    <rPh sb="1" eb="4">
      <t>カンレイチ</t>
    </rPh>
    <rPh sb="4" eb="6">
      <t>クブン</t>
    </rPh>
    <rPh sb="17" eb="19">
      <t>センタク</t>
    </rPh>
    <phoneticPr fontId="2"/>
  </si>
  <si>
    <t>１，「寒冷地区分」は、プルダウンにより選択すること。</t>
    <phoneticPr fontId="2"/>
  </si>
  <si>
    <t>３，入所者処遇特別加算等により単価が複数ある場合は、単価毎に別々に作成すること。</t>
    <rPh sb="11" eb="12">
      <t>ナド</t>
    </rPh>
    <rPh sb="15" eb="17">
      <t>タンカ</t>
    </rPh>
    <rPh sb="18" eb="20">
      <t>フクスウ</t>
    </rPh>
    <rPh sb="22" eb="24">
      <t>バアイ</t>
    </rPh>
    <rPh sb="26" eb="28">
      <t>タンカ</t>
    </rPh>
    <rPh sb="28" eb="29">
      <t>ゴト</t>
    </rPh>
    <rPh sb="30" eb="32">
      <t>ベツベツ</t>
    </rPh>
    <rPh sb="33" eb="35">
      <t>サクセイ</t>
    </rPh>
    <phoneticPr fontId="2"/>
  </si>
  <si>
    <t>　　差引交付申請額</t>
    <rPh sb="2" eb="3">
      <t>サ</t>
    </rPh>
    <rPh sb="3" eb="4">
      <t>ヒ</t>
    </rPh>
    <rPh sb="4" eb="6">
      <t>コウフ</t>
    </rPh>
    <rPh sb="6" eb="8">
      <t>シンセイ</t>
    </rPh>
    <rPh sb="8" eb="9">
      <t>ガク</t>
    </rPh>
    <phoneticPr fontId="2"/>
  </si>
  <si>
    <t>差引交付申請額</t>
    <rPh sb="0" eb="1">
      <t>サ</t>
    </rPh>
    <rPh sb="1" eb="2">
      <t>ヒ</t>
    </rPh>
    <rPh sb="2" eb="4">
      <t>コウフ</t>
    </rPh>
    <rPh sb="4" eb="6">
      <t>シンセイ</t>
    </rPh>
    <rPh sb="6" eb="7">
      <t>ガク</t>
    </rPh>
    <phoneticPr fontId="2"/>
  </si>
  <si>
    <t>県補助所要額</t>
    <phoneticPr fontId="2"/>
  </si>
  <si>
    <t>(交付申請額)</t>
    <rPh sb="1" eb="3">
      <t>コウフ</t>
    </rPh>
    <rPh sb="3" eb="6">
      <t>シンセイガク</t>
    </rPh>
    <phoneticPr fontId="2"/>
  </si>
  <si>
    <t>（単位：人）</t>
    <rPh sb="1" eb="3">
      <t>タンイ</t>
    </rPh>
    <rPh sb="4" eb="5">
      <t>ニン</t>
    </rPh>
    <phoneticPr fontId="2"/>
  </si>
  <si>
    <t>３月</t>
    <phoneticPr fontId="2"/>
  </si>
  <si>
    <t>各年計</t>
    <rPh sb="0" eb="1">
      <t>カク</t>
    </rPh>
    <rPh sb="1" eb="2">
      <t>ネン</t>
    </rPh>
    <rPh sb="2" eb="3">
      <t>ケイ</t>
    </rPh>
    <phoneticPr fontId="2"/>
  </si>
  <si>
    <t>合計(人)</t>
    <rPh sb="0" eb="2">
      <t>ゴウケイ</t>
    </rPh>
    <rPh sb="3" eb="4">
      <t>ニン</t>
    </rPh>
    <phoneticPr fontId="2"/>
  </si>
  <si>
    <t>【一般】</t>
    <rPh sb="1" eb="3">
      <t>イッパン</t>
    </rPh>
    <phoneticPr fontId="2"/>
  </si>
  <si>
    <t>【特定】</t>
    <rPh sb="1" eb="3">
      <t>トクテイ</t>
    </rPh>
    <phoneticPr fontId="2"/>
  </si>
  <si>
    <t>ー</t>
  </si>
  <si>
    <t>ー</t>
    <phoneticPr fontId="2"/>
  </si>
  <si>
    <t>(注）</t>
    <rPh sb="1" eb="2">
      <t>チュウ</t>
    </rPh>
    <phoneticPr fontId="2"/>
  </si>
  <si>
    <t>１， 各月の利用人員は、各月初日の実利用人員を記入すること。（ただし、事業開始後３か月を経過した日の属する月の分までは、３０日は当該月の実人数で除した人員によること）</t>
    <phoneticPr fontId="2"/>
  </si>
  <si>
    <t>２，「事務費(円)」の欄には、施設が設定している事務費の額を記入すること。</t>
    <rPh sb="7" eb="8">
      <t>エン</t>
    </rPh>
    <rPh sb="11" eb="12">
      <t>ラン</t>
    </rPh>
    <phoneticPr fontId="2"/>
  </si>
  <si>
    <t>特定施設入居者生活介護</t>
    <rPh sb="0" eb="2">
      <t>トクテイ</t>
    </rPh>
    <rPh sb="2" eb="4">
      <t>シセツ</t>
    </rPh>
    <rPh sb="4" eb="7">
      <t>ニュウキョシャ</t>
    </rPh>
    <rPh sb="7" eb="9">
      <t>セイカツ</t>
    </rPh>
    <rPh sb="9" eb="11">
      <t>カイゴ</t>
    </rPh>
    <phoneticPr fontId="2"/>
  </si>
  <si>
    <t>一般生活者対象</t>
    <rPh sb="0" eb="2">
      <t>イッパン</t>
    </rPh>
    <rPh sb="2" eb="4">
      <t>セイカツ</t>
    </rPh>
    <rPh sb="4" eb="5">
      <t>シャ</t>
    </rPh>
    <rPh sb="5" eb="7">
      <t>タイショウ</t>
    </rPh>
    <phoneticPr fontId="2"/>
  </si>
  <si>
    <t>（２）階層別・月別利用人員内訳</t>
    <rPh sb="3" eb="6">
      <t>カイソウベツ</t>
    </rPh>
    <rPh sb="7" eb="9">
      <t>ツキベツ</t>
    </rPh>
    <rPh sb="9" eb="11">
      <t>リヨウ</t>
    </rPh>
    <rPh sb="11" eb="13">
      <t>ジンイン</t>
    </rPh>
    <rPh sb="13" eb="15">
      <t>ウチワケ</t>
    </rPh>
    <phoneticPr fontId="2"/>
  </si>
  <si>
    <t>２，事務費(利用料金)の欄には、施設が設定している事務費の額を記入すること。</t>
    <rPh sb="12" eb="13">
      <t>ラン</t>
    </rPh>
    <phoneticPr fontId="2"/>
  </si>
  <si>
    <t>事務費支出額</t>
    <rPh sb="0" eb="3">
      <t>ジムヒ</t>
    </rPh>
    <phoneticPr fontId="2"/>
  </si>
  <si>
    <t>減免額</t>
    <phoneticPr fontId="2"/>
  </si>
  <si>
    <t>本人徴収額</t>
    <phoneticPr fontId="2"/>
  </si>
  <si>
    <t xml:space="preserve">事務費          </t>
    <rPh sb="0" eb="3">
      <t>ジムヒ</t>
    </rPh>
    <phoneticPr fontId="2"/>
  </si>
  <si>
    <t>令和　 　年　  　月　  　日</t>
    <rPh sb="0" eb="2">
      <t>レイワ</t>
    </rPh>
    <rPh sb="5" eb="6">
      <t>ネン</t>
    </rPh>
    <rPh sb="10" eb="11">
      <t>ゲツ</t>
    </rPh>
    <rPh sb="15" eb="16">
      <t>ヒ</t>
    </rPh>
    <phoneticPr fontId="2"/>
  </si>
  <si>
    <t>左記のうち
事務費対象経費</t>
    <rPh sb="1" eb="2">
      <t>キ</t>
    </rPh>
    <phoneticPr fontId="2"/>
  </si>
  <si>
    <t>（注１）特定施設入所者生活介護の指定を受けた施設については、「左記のうち事務費対象経費」</t>
    <rPh sb="1" eb="2">
      <t>チュウ</t>
    </rPh>
    <rPh sb="4" eb="6">
      <t>トクテイ</t>
    </rPh>
    <rPh sb="6" eb="8">
      <t>シセツ</t>
    </rPh>
    <rPh sb="8" eb="11">
      <t>ニュウショシャ</t>
    </rPh>
    <rPh sb="11" eb="13">
      <t>セイカツ</t>
    </rPh>
    <rPh sb="13" eb="15">
      <t>カイゴ</t>
    </rPh>
    <rPh sb="16" eb="18">
      <t>シテイ</t>
    </rPh>
    <rPh sb="19" eb="20">
      <t>ウ</t>
    </rPh>
    <rPh sb="22" eb="24">
      <t>シセツ</t>
    </rPh>
    <rPh sb="31" eb="32">
      <t>ヒダリ</t>
    </rPh>
    <rPh sb="32" eb="33">
      <t>キ</t>
    </rPh>
    <rPh sb="36" eb="39">
      <t>ジムヒ</t>
    </rPh>
    <phoneticPr fontId="2"/>
  </si>
  <si>
    <r>
      <t>別添２　　</t>
    </r>
    <r>
      <rPr>
        <sz val="14"/>
        <rFont val="ＭＳ 明朝"/>
        <family val="1"/>
        <charset val="128"/>
      </rPr>
      <t>補助金所要額内訳書</t>
    </r>
    <phoneticPr fontId="2"/>
  </si>
  <si>
    <t>事務費基本額</t>
    <rPh sb="0" eb="3">
      <t>ジムヒ</t>
    </rPh>
    <rPh sb="3" eb="6">
      <t>キホンガク</t>
    </rPh>
    <phoneticPr fontId="2"/>
  </si>
  <si>
    <t>合計（事務費基準額）</t>
    <rPh sb="0" eb="2">
      <t>ゴウケイ</t>
    </rPh>
    <rPh sb="3" eb="6">
      <t>ジムヒ</t>
    </rPh>
    <rPh sb="6" eb="9">
      <t>キジュンガク</t>
    </rPh>
    <phoneticPr fontId="2"/>
  </si>
  <si>
    <t>［令和　　年　　　月　　　日（申請日）現在］</t>
    <rPh sb="1" eb="3">
      <t>レイワ</t>
    </rPh>
    <rPh sb="5" eb="6">
      <t>ネン</t>
    </rPh>
    <rPh sb="9" eb="10">
      <t>ガツ</t>
    </rPh>
    <rPh sb="13" eb="14">
      <t>ニチ</t>
    </rPh>
    <rPh sb="15" eb="17">
      <t>シンセイ</t>
    </rPh>
    <rPh sb="17" eb="18">
      <t>ヒ</t>
    </rPh>
    <rPh sb="19" eb="21">
      <t>ゲンザイ</t>
    </rPh>
    <phoneticPr fontId="2"/>
  </si>
  <si>
    <t>(６)処遇改善費</t>
    <rPh sb="3" eb="5">
      <t>しょぐう</t>
    </rPh>
    <rPh sb="5" eb="8">
      <t>かいぜんひ</t>
    </rPh>
    <phoneticPr fontId="20" type="Hiragana"/>
  </si>
  <si>
    <t>施設名</t>
    <rPh sb="0" eb="3">
      <t>しせつめい</t>
    </rPh>
    <phoneticPr fontId="20" type="Hiragana"/>
  </si>
  <si>
    <t>人</t>
    <rPh sb="0" eb="1">
      <t>にん</t>
    </rPh>
    <phoneticPr fontId="20" type="Hiragana"/>
  </si>
  <si>
    <t>月</t>
    <rPh sb="0" eb="1">
      <t>つき</t>
    </rPh>
    <phoneticPr fontId="20" type="Hiragana"/>
  </si>
  <si>
    <t>①</t>
  </si>
  <si>
    <t>円</t>
    <rPh sb="0" eb="1">
      <t>えん</t>
    </rPh>
    <phoneticPr fontId="20" type="Hiragana"/>
  </si>
  <si>
    <t>②</t>
  </si>
  <si>
    <t>□</t>
  </si>
  <si>
    <t>基本給</t>
    <rPh sb="0" eb="3">
      <t>きほんきゅう</t>
    </rPh>
    <phoneticPr fontId="20" type="Hiragana"/>
  </si>
  <si>
    <t>手当（新設）</t>
    <rPh sb="0" eb="2">
      <t>てあて</t>
    </rPh>
    <rPh sb="3" eb="5">
      <t>しんせつ</t>
    </rPh>
    <phoneticPr fontId="20" type="Hiragana"/>
  </si>
  <si>
    <t>手当（既存の増額）</t>
    <rPh sb="0" eb="2">
      <t>てあて</t>
    </rPh>
    <rPh sb="3" eb="5">
      <t>きぞん</t>
    </rPh>
    <rPh sb="6" eb="8">
      <t>ぞうがく</t>
    </rPh>
    <phoneticPr fontId="20" type="Hiragana"/>
  </si>
  <si>
    <t>賞与</t>
    <rPh sb="0" eb="2">
      <t>しょうよ</t>
    </rPh>
    <phoneticPr fontId="20" type="Hiragana"/>
  </si>
  <si>
    <t>その他</t>
    <rPh sb="2" eb="3">
      <t>た</t>
    </rPh>
    <phoneticPr fontId="20" type="Hiragana"/>
  </si>
  <si>
    <t>（　　　　　　　　　　　　　　）</t>
  </si>
  <si>
    <t>賃金改善実施期間</t>
    <rPh sb="0" eb="2">
      <t>ちんぎん</t>
    </rPh>
    <rPh sb="2" eb="4">
      <t>かいぜん</t>
    </rPh>
    <rPh sb="4" eb="6">
      <t>じっし</t>
    </rPh>
    <rPh sb="6" eb="8">
      <t>きかん</t>
    </rPh>
    <phoneticPr fontId="20" type="Hiragana"/>
  </si>
  <si>
    <t>令和</t>
    <rPh sb="0" eb="2">
      <t>れいわ</t>
    </rPh>
    <phoneticPr fontId="20" type="Hiragana"/>
  </si>
  <si>
    <t>年</t>
    <rPh sb="0" eb="1">
      <t>ねん</t>
    </rPh>
    <phoneticPr fontId="20" type="Hiragana"/>
  </si>
  <si>
    <t>～</t>
  </si>
  <si>
    <t>（当該施設において賃金改善内容の根拠となる規則・規定）</t>
    <rPh sb="1" eb="3">
      <t>とうがい</t>
    </rPh>
    <rPh sb="3" eb="5">
      <t>しせつ</t>
    </rPh>
    <rPh sb="9" eb="11">
      <t>ちんぎん</t>
    </rPh>
    <rPh sb="11" eb="13">
      <t>かいぜん</t>
    </rPh>
    <rPh sb="13" eb="15">
      <t>ないよう</t>
    </rPh>
    <rPh sb="16" eb="18">
      <t>こんきょ</t>
    </rPh>
    <rPh sb="21" eb="23">
      <t>きそく</t>
    </rPh>
    <rPh sb="24" eb="26">
      <t>きてい</t>
    </rPh>
    <phoneticPr fontId="20" type="Hiragana"/>
  </si>
  <si>
    <t>就業規則の見直し</t>
    <rPh sb="0" eb="2">
      <t>しゅうぎょう</t>
    </rPh>
    <rPh sb="2" eb="4">
      <t>きそく</t>
    </rPh>
    <rPh sb="5" eb="7">
      <t>みなお</t>
    </rPh>
    <phoneticPr fontId="20" type="Hiragana"/>
  </si>
  <si>
    <t>賃金規定の見直し</t>
    <rPh sb="0" eb="2">
      <t>ちんぎん</t>
    </rPh>
    <rPh sb="2" eb="4">
      <t>きてい</t>
    </rPh>
    <rPh sb="5" eb="7">
      <t>みなお</t>
    </rPh>
    <phoneticPr fontId="20" type="Hiragana"/>
  </si>
  <si>
    <t>（　　　　　　　　　　　　　　　　　　　　）</t>
  </si>
  <si>
    <t>※一般入所者の入所日数が「０」となる月は開設月数に算入しない。</t>
    <rPh sb="1" eb="3">
      <t>いっぱん</t>
    </rPh>
    <rPh sb="3" eb="6">
      <t>にゅうしょしゃ</t>
    </rPh>
    <rPh sb="7" eb="9">
      <t>にゅうしょ</t>
    </rPh>
    <rPh sb="9" eb="11">
      <t>にっすう</t>
    </rPh>
    <rPh sb="18" eb="19">
      <t>つき</t>
    </rPh>
    <rPh sb="20" eb="22">
      <t>かいせつ</t>
    </rPh>
    <rPh sb="22" eb="24">
      <t>つきすう</t>
    </rPh>
    <rPh sb="25" eb="27">
      <t>さんにゅう</t>
    </rPh>
    <phoneticPr fontId="20" type="Hiragana"/>
  </si>
  <si>
    <t>介護職員</t>
    <rPh sb="0" eb="4">
      <t>カイゴショクイン</t>
    </rPh>
    <phoneticPr fontId="2"/>
  </si>
  <si>
    <t>処遇改善加算</t>
    <rPh sb="0" eb="4">
      <t>ショグウカイゼン</t>
    </rPh>
    <rPh sb="4" eb="6">
      <t>カサン</t>
    </rPh>
    <phoneticPr fontId="2"/>
  </si>
  <si>
    <t>（Ｉ）</t>
    <phoneticPr fontId="2"/>
  </si>
  <si>
    <t>　令和　　　　年　　　　月　　　　日付け福島県指令生福第　　　　　　　　　号で交付決定のあったこのことについて、下記のとおり変更したいので、福島県補助金等の交付等に関する規則第４条及び軽費老人ホーム事務費補助金交付要綱第３条の規定により、関係書類を添えて申請します。</t>
    <rPh sb="1" eb="3">
      <t>レイワ</t>
    </rPh>
    <rPh sb="7" eb="8">
      <t>ネン</t>
    </rPh>
    <rPh sb="12" eb="13">
      <t>ガツ</t>
    </rPh>
    <rPh sb="17" eb="18">
      <t>ニチ</t>
    </rPh>
    <rPh sb="18" eb="19">
      <t>ヅ</t>
    </rPh>
    <rPh sb="20" eb="23">
      <t>フクシマケン</t>
    </rPh>
    <rPh sb="23" eb="25">
      <t>シレイ</t>
    </rPh>
    <rPh sb="25" eb="27">
      <t>セイフク</t>
    </rPh>
    <rPh sb="27" eb="28">
      <t>ダイ</t>
    </rPh>
    <rPh sb="37" eb="38">
      <t>ゴウ</t>
    </rPh>
    <rPh sb="39" eb="41">
      <t>コウフ</t>
    </rPh>
    <rPh sb="41" eb="43">
      <t>ケッテイ</t>
    </rPh>
    <rPh sb="90" eb="91">
      <t>オヨ</t>
    </rPh>
    <rPh sb="119" eb="121">
      <t>カンケイ</t>
    </rPh>
    <rPh sb="121" eb="123">
      <t>ショルイ</t>
    </rPh>
    <rPh sb="124" eb="125">
      <t>ソ</t>
    </rPh>
    <rPh sb="127" eb="129">
      <t>シンセイ</t>
    </rPh>
    <phoneticPr fontId="2"/>
  </si>
  <si>
    <t>開設月</t>
    <rPh sb="0" eb="2">
      <t>カイセツ</t>
    </rPh>
    <rPh sb="2" eb="3">
      <t>ツキ</t>
    </rPh>
    <phoneticPr fontId="2"/>
  </si>
  <si>
    <t>対象介護職員数</t>
    <rPh sb="0" eb="2">
      <t>タイショウ</t>
    </rPh>
    <rPh sb="2" eb="4">
      <t>カイゴ</t>
    </rPh>
    <rPh sb="4" eb="7">
      <t>ショクインスウ</t>
    </rPh>
    <phoneticPr fontId="2"/>
  </si>
  <si>
    <t>単価</t>
    <rPh sb="0" eb="2">
      <t>タンカ</t>
    </rPh>
    <phoneticPr fontId="2"/>
  </si>
  <si>
    <t>実績額</t>
    <rPh sb="0" eb="2">
      <t>ジッセキ</t>
    </rPh>
    <rPh sb="2" eb="3">
      <t>ガク</t>
    </rPh>
    <phoneticPr fontId="2"/>
  </si>
  <si>
    <t>月</t>
    <rPh sb="0" eb="1">
      <t>ガツ</t>
    </rPh>
    <phoneticPr fontId="2"/>
  </si>
  <si>
    <t>×</t>
    <phoneticPr fontId="2"/>
  </si>
  <si>
    <t>=</t>
    <phoneticPr fontId="2"/>
  </si>
  <si>
    <t>円</t>
    <rPh sb="0" eb="1">
      <t>エン</t>
    </rPh>
    <phoneticPr fontId="2"/>
  </si>
  <si>
    <r>
      <t xml:space="preserve">具体的な取組内容
</t>
    </r>
    <r>
      <rPr>
        <sz val="8"/>
        <rFont val="ＭＳ Ｐゴシック"/>
        <family val="3"/>
        <charset val="128"/>
      </rPr>
      <t>※該当する項目にチェックし、具体的な内容（②欄の額の内訳を含む。）を下欄に記載してください。</t>
    </r>
    <rPh sb="0" eb="2">
      <t>ぐたい</t>
    </rPh>
    <rPh sb="2" eb="3">
      <t>てき</t>
    </rPh>
    <rPh sb="4" eb="6">
      <t>とりくみ</t>
    </rPh>
    <rPh sb="6" eb="8">
      <t>ないよう</t>
    </rPh>
    <rPh sb="10" eb="12">
      <t>がいとう</t>
    </rPh>
    <rPh sb="14" eb="16">
      <t>こうもく</t>
    </rPh>
    <rPh sb="23" eb="25">
      <t>ぐたい</t>
    </rPh>
    <rPh sb="25" eb="26">
      <t>てき</t>
    </rPh>
    <rPh sb="27" eb="29">
      <t>ないよう</t>
    </rPh>
    <rPh sb="31" eb="32">
      <t>らん</t>
    </rPh>
    <rPh sb="33" eb="34">
      <t>がく</t>
    </rPh>
    <rPh sb="35" eb="37">
      <t>うちわけ</t>
    </rPh>
    <rPh sb="38" eb="39">
      <t>ふく</t>
    </rPh>
    <rPh sb="43" eb="44">
      <t>した</t>
    </rPh>
    <rPh sb="44" eb="45">
      <t>らん</t>
    </rPh>
    <rPh sb="46" eb="48">
      <t>きさい</t>
    </rPh>
    <phoneticPr fontId="20" type="Hiragana"/>
  </si>
  <si>
    <t>ケアハウス○○</t>
    <phoneticPr fontId="2"/>
  </si>
  <si>
    <t>介護職員処遇改善計画書（変更）</t>
    <rPh sb="0" eb="4">
      <t>かいごしょくいん</t>
    </rPh>
    <rPh sb="4" eb="6">
      <t>しょぐう</t>
    </rPh>
    <rPh sb="6" eb="8">
      <t>かいぜん</t>
    </rPh>
    <rPh sb="8" eb="10">
      <t>けいかく</t>
    </rPh>
    <rPh sb="10" eb="11">
      <t>しょ</t>
    </rPh>
    <rPh sb="12" eb="14">
      <t>へんこう</t>
    </rPh>
    <phoneticPr fontId="20" type="Hiragana"/>
  </si>
  <si>
    <t>(事務担当者　　職      　　　氏名                  　　　電話　              　 ）</t>
  </si>
  <si>
    <t>※「対象介護職員数」は、各月の介護職員数（常勤換算）から特定施設入居者生活介護を担当する介護職員数（常勤換算）を除くこと。また、介護職員が他の職務に従事する場合については、時間帯を明確に区分し、他の職に従事した時間については、常勤換算方法における介護職員として勤務した勤務延時間数には含めないこと。</t>
    <rPh sb="2" eb="4">
      <t>たいしょう</t>
    </rPh>
    <rPh sb="4" eb="6">
      <t>かいご</t>
    </rPh>
    <rPh sb="6" eb="8">
      <t>しょくいん</t>
    </rPh>
    <rPh sb="8" eb="9">
      <t>すう</t>
    </rPh>
    <rPh sb="12" eb="14">
      <t>かくつき</t>
    </rPh>
    <rPh sb="15" eb="17">
      <t>かいご</t>
    </rPh>
    <rPh sb="17" eb="20">
      <t>しょくいんすう</t>
    </rPh>
    <rPh sb="21" eb="23">
      <t>じょうきん</t>
    </rPh>
    <rPh sb="23" eb="25">
      <t>かんさん</t>
    </rPh>
    <rPh sb="28" eb="30">
      <t>とくてい</t>
    </rPh>
    <rPh sb="30" eb="32">
      <t>しせつ</t>
    </rPh>
    <rPh sb="32" eb="35">
      <t>にゅうきょしゃ</t>
    </rPh>
    <rPh sb="35" eb="37">
      <t>せいかつ</t>
    </rPh>
    <rPh sb="37" eb="39">
      <t>かいご</t>
    </rPh>
    <rPh sb="40" eb="42">
      <t>たんとう</t>
    </rPh>
    <rPh sb="56" eb="57">
      <t>のぞ</t>
    </rPh>
    <phoneticPr fontId="20" type="Hiragana"/>
  </si>
  <si>
    <t>(６)介護職員処遇改善変更計画書</t>
    <rPh sb="3" eb="5">
      <t>かいご</t>
    </rPh>
    <rPh sb="5" eb="7">
      <t>しょくいん</t>
    </rPh>
    <rPh sb="7" eb="9">
      <t>しょぐう</t>
    </rPh>
    <rPh sb="9" eb="11">
      <t>かいぜん</t>
    </rPh>
    <rPh sb="11" eb="13">
      <t>へんこう</t>
    </rPh>
    <rPh sb="13" eb="16">
      <t>けいかくしょ</t>
    </rPh>
    <phoneticPr fontId="20" type="Hiragana"/>
  </si>
  <si>
    <t>介護職員処遇改善変更計画書</t>
    <rPh sb="0" eb="4">
      <t>かいごしょくいん</t>
    </rPh>
    <rPh sb="4" eb="6">
      <t>しょぐう</t>
    </rPh>
    <rPh sb="6" eb="8">
      <t>かいぜん</t>
    </rPh>
    <rPh sb="8" eb="10">
      <t>へんこう</t>
    </rPh>
    <rPh sb="10" eb="12">
      <t>けいかく</t>
    </rPh>
    <rPh sb="12" eb="13">
      <t>しょ</t>
    </rPh>
    <phoneticPr fontId="20" type="Hiragana"/>
  </si>
  <si>
    <t>　　　　　　　令和　　　　年　　　月　　　日　　</t>
    <rPh sb="7" eb="9">
      <t>レイワ</t>
    </rPh>
    <rPh sb="13" eb="14">
      <t>ネン</t>
    </rPh>
    <rPh sb="17" eb="18">
      <t>ガツ</t>
    </rPh>
    <rPh sb="21" eb="22">
      <t>ニチ</t>
    </rPh>
    <phoneticPr fontId="2"/>
  </si>
  <si>
    <t>１　施設名</t>
    <rPh sb="2" eb="5">
      <t>シセツメイ</t>
    </rPh>
    <phoneticPr fontId="2"/>
  </si>
  <si>
    <t>２　県補助所要額</t>
    <rPh sb="2" eb="3">
      <t>ケン</t>
    </rPh>
    <rPh sb="3" eb="5">
      <t>ホジョ</t>
    </rPh>
    <rPh sb="5" eb="8">
      <t>ショヨウガク</t>
    </rPh>
    <phoneticPr fontId="2"/>
  </si>
  <si>
    <t>３　事業完了予定年月日</t>
    <rPh sb="2" eb="4">
      <t>ジギョウ</t>
    </rPh>
    <rPh sb="4" eb="5">
      <t>カンリョウ</t>
    </rPh>
    <rPh sb="5" eb="6">
      <t>リョウ</t>
    </rPh>
    <rPh sb="6" eb="8">
      <t>ヨテイ</t>
    </rPh>
    <rPh sb="8" eb="11">
      <t>ネンガッピ</t>
    </rPh>
    <phoneticPr fontId="2"/>
  </si>
  <si>
    <t>４　添付書類</t>
    <rPh sb="2" eb="4">
      <t>テンプ</t>
    </rPh>
    <rPh sb="4" eb="6">
      <t>ショルイ</t>
    </rPh>
    <phoneticPr fontId="2"/>
  </si>
  <si>
    <t>(施設名)</t>
    <rPh sb="1" eb="3">
      <t>シセツ</t>
    </rPh>
    <rPh sb="3" eb="4">
      <t>メイ</t>
    </rPh>
    <phoneticPr fontId="2"/>
  </si>
  <si>
    <t>５　変更理由等</t>
    <rPh sb="2" eb="4">
      <t>ヘンコウ</t>
    </rPh>
    <rPh sb="4" eb="6">
      <t>リユウ</t>
    </rPh>
    <rPh sb="6" eb="7">
      <t>トウ</t>
    </rPh>
    <phoneticPr fontId="2"/>
  </si>
  <si>
    <t>賃金改善見込額総額（年額）</t>
    <rPh sb="0" eb="2">
      <t>ちんぎん</t>
    </rPh>
    <rPh sb="2" eb="4">
      <t>かいぜん</t>
    </rPh>
    <rPh sb="4" eb="6">
      <t>みこ</t>
    </rPh>
    <rPh sb="6" eb="7">
      <t>がく</t>
    </rPh>
    <rPh sb="7" eb="9">
      <t>そうがく</t>
    </rPh>
    <rPh sb="10" eb="12">
      <t>ねんがく</t>
    </rPh>
    <phoneticPr fontId="20" type="Hiragana"/>
  </si>
  <si>
    <t>③</t>
    <phoneticPr fontId="2"/>
  </si>
  <si>
    <t>④</t>
    <phoneticPr fontId="2"/>
  </si>
  <si>
    <t>⑤</t>
    <phoneticPr fontId="2"/>
  </si>
  <si>
    <t>⑥</t>
    <phoneticPr fontId="2"/>
  </si>
  <si>
    <t>■</t>
  </si>
  <si>
    <t>□</t>
    <phoneticPr fontId="2"/>
  </si>
  <si>
    <t>■</t>
    <phoneticPr fontId="2"/>
  </si>
  <si>
    <r>
      <t>処遇改善加算</t>
    </r>
    <r>
      <rPr>
        <sz val="11"/>
        <rFont val="ＭＳ Ｐゴシック"/>
        <family val="3"/>
        <charset val="128"/>
      </rPr>
      <t>上限額</t>
    </r>
    <rPh sb="0" eb="2">
      <t>しょぐう</t>
    </rPh>
    <rPh sb="2" eb="4">
      <t>かいぜん</t>
    </rPh>
    <rPh sb="4" eb="6">
      <t>かさん</t>
    </rPh>
    <rPh sb="6" eb="8">
      <t>じょうげん</t>
    </rPh>
    <rPh sb="8" eb="9">
      <t>がく</t>
    </rPh>
    <phoneticPr fontId="20" type="Hiragana"/>
  </si>
  <si>
    <r>
      <t xml:space="preserve">介護職員処遇改善加算額
</t>
    </r>
    <r>
      <rPr>
        <sz val="9"/>
        <rFont val="ＭＳ Ｐゴシック"/>
        <family val="3"/>
        <charset val="128"/>
      </rPr>
      <t>※①と②を比較して少ない額</t>
    </r>
    <rPh sb="0" eb="2">
      <t>カイゴ</t>
    </rPh>
    <rPh sb="2" eb="4">
      <t>ショクイン</t>
    </rPh>
    <rPh sb="4" eb="8">
      <t>ショグウカイゼン</t>
    </rPh>
    <rPh sb="8" eb="11">
      <t>カサンガク</t>
    </rPh>
    <rPh sb="17" eb="19">
      <t>ヒカク</t>
    </rPh>
    <rPh sb="21" eb="22">
      <t>スク</t>
    </rPh>
    <rPh sb="24" eb="25">
      <t>ガク</t>
    </rPh>
    <phoneticPr fontId="2"/>
  </si>
  <si>
    <r>
      <t>賃金改善を行った給与の種類</t>
    </r>
    <r>
      <rPr>
        <sz val="11"/>
        <rFont val="ＭＳ Ｐゴシック"/>
        <family val="3"/>
        <charset val="128"/>
      </rPr>
      <t xml:space="preserve">
</t>
    </r>
    <r>
      <rPr>
        <sz val="8"/>
        <rFont val="ＭＳ Ｐゴシック"/>
        <family val="3"/>
        <charset val="128"/>
      </rPr>
      <t>※該当する項目にチェックしてください。</t>
    </r>
    <rPh sb="0" eb="2">
      <t>ちんぎん</t>
    </rPh>
    <rPh sb="2" eb="4">
      <t>かいぜん</t>
    </rPh>
    <rPh sb="5" eb="6">
      <t>おこな</t>
    </rPh>
    <rPh sb="8" eb="10">
      <t>きゅうよ</t>
    </rPh>
    <rPh sb="11" eb="13">
      <t>しゅるい</t>
    </rPh>
    <rPh sb="15" eb="17">
      <t>がいとう</t>
    </rPh>
    <rPh sb="19" eb="21">
      <t>こうもく</t>
    </rPh>
    <phoneticPr fontId="20" type="Hiragana"/>
  </si>
  <si>
    <t>○　賃金改善額（ひと月当たり）
　　　介護職員　　 １名当たり１２，０００円　×　２名　＝　２４，０００円
　　　生活相談員　１名当たり６，０００円　  ×　１名　＝　　６，０００円
　　　　　　　　　　　　　　　　　　　　　　　　　　　　　  　　 計　３０，０００円（年間３６０，０００円）
○　賃金改善対象期間
　　 令和６年４月～令和７年３月</t>
    <phoneticPr fontId="2"/>
  </si>
  <si>
    <r>
      <t>※②「賃金改善見込額総額」欄については、各軽費老人ホームにおいて、賃金改善実施期間における賃金改善に要した費用（当該賃金改善に伴う法定福利費等の事業主負担の増加分に充当した場合はその額を含む。）の総額</t>
    </r>
    <r>
      <rPr>
        <sz val="10"/>
        <rFont val="ＭＳ 明朝"/>
        <family val="1"/>
        <charset val="128"/>
      </rPr>
      <t>を記載すること。また、介護職員以外の職員を改善の対象に加える場合、当該額を合算し記載すること。</t>
    </r>
    <rPh sb="3" eb="7">
      <t>ちんぎんかいぜん</t>
    </rPh>
    <rPh sb="7" eb="9">
      <t>みこ</t>
    </rPh>
    <rPh sb="9" eb="10">
      <t>がく</t>
    </rPh>
    <rPh sb="10" eb="12">
      <t>そうがく</t>
    </rPh>
    <rPh sb="13" eb="14">
      <t>らん</t>
    </rPh>
    <rPh sb="111" eb="115">
      <t>かいごしょくいん</t>
    </rPh>
    <rPh sb="115" eb="117">
      <t>いがい</t>
    </rPh>
    <rPh sb="118" eb="120">
      <t>しょくいん</t>
    </rPh>
    <rPh sb="121" eb="123">
      <t>かいぜん</t>
    </rPh>
    <rPh sb="124" eb="126">
      <t>たいしょう</t>
    </rPh>
    <rPh sb="127" eb="128">
      <t>くわ</t>
    </rPh>
    <rPh sb="130" eb="132">
      <t>ばあい</t>
    </rPh>
    <rPh sb="133" eb="135">
      <t>とうがい</t>
    </rPh>
    <rPh sb="135" eb="136">
      <t>がく</t>
    </rPh>
    <rPh sb="137" eb="139">
      <t>がっさん</t>
    </rPh>
    <rPh sb="140" eb="142">
      <t>きさい</t>
    </rPh>
    <phoneticPr fontId="20" type="Hiragana"/>
  </si>
  <si>
    <r>
      <t xml:space="preserve">介護職員処遇改善加算額
</t>
    </r>
    <r>
      <rPr>
        <sz val="9"/>
        <rFont val="ＭＳ Ｐゴシック"/>
        <family val="3"/>
        <charset val="128"/>
      </rPr>
      <t>※①と②を比較して少ない額</t>
    </r>
    <rPh sb="0" eb="4">
      <t>カイゴショクイン</t>
    </rPh>
    <rPh sb="4" eb="8">
      <t>ショグウカイゼン</t>
    </rPh>
    <rPh sb="8" eb="11">
      <t>カサンガク</t>
    </rPh>
    <rPh sb="17" eb="19">
      <t>ヒカク</t>
    </rPh>
    <rPh sb="21" eb="22">
      <t>スク</t>
    </rPh>
    <rPh sb="24" eb="25">
      <t>ガク</t>
    </rPh>
    <phoneticPr fontId="2"/>
  </si>
  <si>
    <t>小計</t>
    <rPh sb="0" eb="2">
      <t>ショウケイ</t>
    </rPh>
    <phoneticPr fontId="2"/>
  </si>
  <si>
    <t>対象月</t>
    <rPh sb="0" eb="3">
      <t>タイショウツキ</t>
    </rPh>
    <phoneticPr fontId="2"/>
  </si>
  <si>
    <t>か月</t>
    <rPh sb="1" eb="2">
      <t>ゲツ</t>
    </rPh>
    <phoneticPr fontId="2"/>
  </si>
  <si>
    <t>施設当たりの加算額</t>
    <rPh sb="0" eb="3">
      <t>シセツア</t>
    </rPh>
    <rPh sb="6" eb="9">
      <t>カサンガク</t>
    </rPh>
    <phoneticPr fontId="2"/>
  </si>
  <si>
    <t>イ処遇改善加算上限額
（令和６年度介護報酬改定を踏まえた対応（処遇改善分））</t>
    <rPh sb="1" eb="5">
      <t>ショグウカイゼン</t>
    </rPh>
    <rPh sb="5" eb="7">
      <t>カサン</t>
    </rPh>
    <rPh sb="7" eb="10">
      <t>ジョウゲンガク</t>
    </rPh>
    <rPh sb="12" eb="14">
      <t>レイワ</t>
    </rPh>
    <rPh sb="15" eb="17">
      <t>ネンド</t>
    </rPh>
    <rPh sb="17" eb="19">
      <t>カイゴ</t>
    </rPh>
    <rPh sb="19" eb="23">
      <t>ホウシュウカイテイ</t>
    </rPh>
    <rPh sb="24" eb="25">
      <t>フ</t>
    </rPh>
    <rPh sb="28" eb="30">
      <t>タイオウ</t>
    </rPh>
    <rPh sb="31" eb="35">
      <t>ショグウカイゼン</t>
    </rPh>
    <rPh sb="35" eb="36">
      <t>ブン</t>
    </rPh>
    <phoneticPr fontId="2"/>
  </si>
  <si>
    <t>合計（ア＋イ）</t>
    <rPh sb="0" eb="2">
      <t>ゴウケイ</t>
    </rPh>
    <phoneticPr fontId="2"/>
  </si>
  <si>
    <t>※①イの施設あたりの加算額（月額）については、サービスの提供に要する基本額及び各種加算額（民間施設給与等改善費を除く）の合計に直近3年間の平均対象入所者数（特定施設入居者生活介護の対象となる入所者分を除く）を乗じ、更に1.16％を乗じた額を12カ月で除し、円未満の端数を切り捨てた額とする。</t>
    <rPh sb="28" eb="30">
      <t>テイキョウ</t>
    </rPh>
    <rPh sb="31" eb="32">
      <t>ヨウ</t>
    </rPh>
    <phoneticPr fontId="2"/>
  </si>
  <si>
    <r>
      <t>賃金改善を行った給与の種類</t>
    </r>
    <r>
      <rPr>
        <sz val="11"/>
        <rFont val="ＭＳ Ｐゴシック"/>
        <family val="3"/>
        <charset val="128"/>
      </rPr>
      <t xml:space="preserve">
</t>
    </r>
    <r>
      <rPr>
        <sz val="8"/>
        <rFont val="ＭＳ Ｐゴシック"/>
        <family val="3"/>
        <charset val="128"/>
      </rPr>
      <t>※該当する項目にチェックしてください。</t>
    </r>
    <rPh sb="0" eb="2">
      <t>ちんぎん</t>
    </rPh>
    <rPh sb="2" eb="4">
      <t>かいぜん</t>
    </rPh>
    <rPh sb="5" eb="6">
      <t>おこな</t>
    </rPh>
    <rPh sb="8" eb="10">
      <t>きゅうよ</t>
    </rPh>
    <rPh sb="11" eb="13">
      <t>しゅるい</t>
    </rPh>
    <rPh sb="15" eb="17">
      <t>がいとう</t>
    </rPh>
    <rPh sb="19" eb="21">
      <t>こうもく</t>
    </rPh>
    <phoneticPr fontId="20" type="Hiragana"/>
  </si>
  <si>
    <t>※②「賃金改善見込額総額」欄については、各軽費老人ホームにおいて、賃金改善実施期間における賃金改善に要した費用（当該賃金改善に伴う法定福利費等の事業主負担の増加分に充当した場合はその額を含む。）の総額を記載すること。また、介護職員以外の職員を改善の対象に加える場合、当該額を合算し記載すること。</t>
    <rPh sb="3" eb="7">
      <t>ちんぎんかいぜん</t>
    </rPh>
    <rPh sb="7" eb="9">
      <t>みこ</t>
    </rPh>
    <rPh sb="9" eb="10">
      <t>がく</t>
    </rPh>
    <rPh sb="10" eb="12">
      <t>そうがく</t>
    </rPh>
    <rPh sb="13" eb="14">
      <t>らん</t>
    </rPh>
    <rPh sb="111" eb="115">
      <t>かいごしょくいん</t>
    </rPh>
    <rPh sb="115" eb="117">
      <t>いがい</t>
    </rPh>
    <rPh sb="118" eb="120">
      <t>しょくいん</t>
    </rPh>
    <rPh sb="121" eb="123">
      <t>かいぜん</t>
    </rPh>
    <rPh sb="124" eb="126">
      <t>たいしょう</t>
    </rPh>
    <rPh sb="127" eb="128">
      <t>くわ</t>
    </rPh>
    <rPh sb="130" eb="132">
      <t>ばあい</t>
    </rPh>
    <rPh sb="133" eb="135">
      <t>とうがい</t>
    </rPh>
    <rPh sb="135" eb="136">
      <t>がく</t>
    </rPh>
    <rPh sb="137" eb="139">
      <t>がっさん</t>
    </rPh>
    <rPh sb="140" eb="142">
      <t>きさい</t>
    </rPh>
    <phoneticPr fontId="20" type="Hiragana"/>
  </si>
  <si>
    <t>ア処遇改善加算上限額
（介護職員数算定分）</t>
    <rPh sb="1" eb="3">
      <t>しょぐう</t>
    </rPh>
    <rPh sb="3" eb="5">
      <t>かいぜん</t>
    </rPh>
    <rPh sb="5" eb="7">
      <t>かさん</t>
    </rPh>
    <rPh sb="7" eb="9">
      <t>じょうげん</t>
    </rPh>
    <rPh sb="9" eb="10">
      <t>がく</t>
    </rPh>
    <rPh sb="12" eb="16">
      <t>かいごしょくいん</t>
    </rPh>
    <rPh sb="16" eb="17">
      <t>すう</t>
    </rPh>
    <rPh sb="17" eb="20">
      <t>さんていぶん</t>
    </rPh>
    <phoneticPr fontId="20" type="Hiragana"/>
  </si>
  <si>
    <t>誓約について、空欄がない</t>
    <rPh sb="0" eb="1">
      <t>トウ</t>
    </rPh>
    <phoneticPr fontId="2"/>
  </si>
  <si>
    <t>要件を満たすことの確認について、チェック（✔）が入っていない項目がない</t>
    <rPh sb="0" eb="1">
      <t>ヨウケン</t>
    </rPh>
    <rPh sb="2" eb="3">
      <t>ミ</t>
    </rPh>
    <rPh sb="8" eb="10">
      <t>カクニン</t>
    </rPh>
    <phoneticPr fontId="2"/>
  </si>
  <si>
    <t>３　要件を満たすことの確認等</t>
    <phoneticPr fontId="2"/>
  </si>
  <si>
    <t>以下の項目に「×」がないか、提出前に確認すること。「×」がある場合、当該項目の記載を修正すること。</t>
    <phoneticPr fontId="2"/>
  </si>
  <si>
    <t>（確認用）提出前のチェックリスト</t>
    <rPh sb="1" eb="4">
      <t>カクニンヨウ</t>
    </rPh>
    <phoneticPr fontId="2"/>
  </si>
  <si>
    <t>【記入上の注意】
・　各証明資料は、地方自治体からの求めがあった場合には、速やかに提出すること。
・　本表への虚偽記載の他、加算額の算定に関して不正があった場合は、加算額を返還することとなる場合がある。</t>
    <rPh sb="1" eb="3">
      <t>キニュウ</t>
    </rPh>
    <rPh sb="3" eb="4">
      <t>ジョウ</t>
    </rPh>
    <rPh sb="5" eb="7">
      <t>チュウイ</t>
    </rPh>
    <rPh sb="18" eb="23">
      <t>チホウジチタイ</t>
    </rPh>
    <rPh sb="62" eb="64">
      <t>カサン</t>
    </rPh>
    <rPh sb="64" eb="65">
      <t>ガク</t>
    </rPh>
    <rPh sb="66" eb="68">
      <t>サンテイ</t>
    </rPh>
    <rPh sb="82" eb="85">
      <t>カサンガク</t>
    </rPh>
    <phoneticPr fontId="2"/>
  </si>
  <si>
    <t>氏名</t>
    <rPh sb="0" eb="2">
      <t>シメイ</t>
    </rPh>
    <phoneticPr fontId="2"/>
  </si>
  <si>
    <t>職名</t>
    <rPh sb="0" eb="2">
      <t>ショクメイ</t>
    </rPh>
    <phoneticPr fontId="2"/>
  </si>
  <si>
    <t>代表者</t>
    <rPh sb="0" eb="3">
      <t>ダイヒョウシャ</t>
    </rPh>
    <phoneticPr fontId="2"/>
  </si>
  <si>
    <t>法人名</t>
    <rPh sb="0" eb="2">
      <t>ホウジン</t>
    </rPh>
    <rPh sb="2" eb="3">
      <t>メイ</t>
    </rPh>
    <phoneticPr fontId="2"/>
  </si>
  <si>
    <t>日</t>
    <rPh sb="0" eb="1">
      <t>ニチ</t>
    </rPh>
    <phoneticPr fontId="2"/>
  </si>
  <si>
    <t>月</t>
    <rPh sb="0" eb="1">
      <t>ゲツ</t>
    </rPh>
    <phoneticPr fontId="2"/>
  </si>
  <si>
    <t>年</t>
    <rPh sb="0" eb="1">
      <t>ネン</t>
    </rPh>
    <phoneticPr fontId="2"/>
  </si>
  <si>
    <t>令和</t>
    <rPh sb="0" eb="2">
      <t>レイワ</t>
    </rPh>
    <phoneticPr fontId="2"/>
  </si>
  <si>
    <t>本介護人材確保・職場環境改善等加算計画書の記載内容に虚偽がないこと及び記載内容を証明する資料を適切に保管していることを誓約します。</t>
    <rPh sb="0" eb="1">
      <t>ホン</t>
    </rPh>
    <rPh sb="15" eb="17">
      <t>カサン</t>
    </rPh>
    <phoneticPr fontId="2"/>
  </si>
  <si>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2"/>
  </si>
  <si>
    <t>会議録、周知文書</t>
    <rPh sb="0" eb="3">
      <t>カイギロク</t>
    </rPh>
    <rPh sb="4" eb="6">
      <t>シュウチ</t>
    </rPh>
    <rPh sb="6" eb="8">
      <t>ブンショ</t>
    </rPh>
    <phoneticPr fontId="2"/>
  </si>
  <si>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2"/>
  </si>
  <si>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2"/>
  </si>
  <si>
    <t>加算として算定される額は、上記使途のために全額支出します。</t>
    <rPh sb="0" eb="2">
      <t>カサン</t>
    </rPh>
    <rPh sb="5" eb="7">
      <t>サンテイ</t>
    </rPh>
    <rPh sb="10" eb="11">
      <t>ガク</t>
    </rPh>
    <rPh sb="13" eb="15">
      <t>ジョウキ</t>
    </rPh>
    <rPh sb="15" eb="17">
      <t>シト</t>
    </rPh>
    <rPh sb="21" eb="23">
      <t>ゼンガク</t>
    </rPh>
    <rPh sb="23" eb="25">
      <t>シシュツ</t>
    </rPh>
    <phoneticPr fontId="2"/>
  </si>
  <si>
    <t>―</t>
    <phoneticPr fontId="2"/>
  </si>
  <si>
    <t>介護人材確保・職場環境改善等加算による人件費改善以外の部分で賃金水準を引き下げません。</t>
    <rPh sb="14" eb="16">
      <t>カサン</t>
    </rPh>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2"/>
  </si>
  <si>
    <t>証明する資料の例</t>
    <rPh sb="0" eb="2">
      <t>ショウメイ</t>
    </rPh>
    <rPh sb="4" eb="6">
      <t>シリョウ</t>
    </rPh>
    <rPh sb="7" eb="8">
      <t>レイ</t>
    </rPh>
    <phoneticPr fontId="2"/>
  </si>
  <si>
    <t>確認項目</t>
    <rPh sb="0" eb="2">
      <t>カクニン</t>
    </rPh>
    <rPh sb="2" eb="4">
      <t>コウモク</t>
    </rPh>
    <phoneticPr fontId="2"/>
  </si>
  <si>
    <t>！この欄が×の場合、チェック（✓）がついていない項目があります。</t>
    <phoneticPr fontId="2"/>
  </si>
  <si>
    <t>以下の点を確認し、満たしている項目に全てチェック（✔）すること。</t>
    <phoneticPr fontId="2"/>
  </si>
  <si>
    <t>３　その他要件を満たすことの確認・誓約等</t>
    <rPh sb="4" eb="5">
      <t>タ</t>
    </rPh>
    <rPh sb="5" eb="7">
      <t>ヨウケン</t>
    </rPh>
    <rPh sb="8" eb="9">
      <t>ミ</t>
    </rPh>
    <rPh sb="14" eb="16">
      <t>カクニン</t>
    </rPh>
    <rPh sb="17" eb="19">
      <t>セイヤク</t>
    </rPh>
    <rPh sb="19" eb="20">
      <t>トウ</t>
    </rPh>
    <phoneticPr fontId="2"/>
  </si>
  <si>
    <t>【記入上の注意】
・実績報告では、どのような項目の費用にどのくらいの額を当てたかを報告いただきます。
・職場環境改善経費には、職員に対する研修費用やいわゆる介護助手等の募集経費、その他の金額が含まれます。
　「その他の金額」には、加算の要件である「業務内容の明確化と役割分担」、「現場の課題の見える化」又は「業務改善活動の体制構築」に関する取組を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t>
    <rPh sb="82" eb="83">
      <t>トウ</t>
    </rPh>
    <rPh sb="84" eb="86">
      <t>ボシュウ</t>
    </rPh>
    <rPh sb="86" eb="88">
      <t>ケイヒ</t>
    </rPh>
    <rPh sb="115" eb="117">
      <t>カサン</t>
    </rPh>
    <rPh sb="240" eb="242">
      <t>カイゴ</t>
    </rPh>
    <phoneticPr fontId="2"/>
  </si>
  <si>
    <t>②を選択した場合、その使途を
プルダウンから選択してください。</t>
    <rPh sb="2" eb="4">
      <t>センタク</t>
    </rPh>
    <rPh sb="6" eb="8">
      <t>バアイ</t>
    </rPh>
    <rPh sb="11" eb="13">
      <t>シト</t>
    </rPh>
    <rPh sb="22" eb="24">
      <t>センタク</t>
    </rPh>
    <phoneticPr fontId="2"/>
  </si>
  <si>
    <t>②　職場環境改善経費への充当</t>
    <phoneticPr fontId="2"/>
  </si>
  <si>
    <t>①　人件費の改善の実施</t>
    <rPh sb="6" eb="8">
      <t>カイゼン</t>
    </rPh>
    <phoneticPr fontId="2"/>
  </si>
  <si>
    <t>【使途】（１つ以上の項目にチェック（✓））
介護人材確保・職場環境改善等加算により、職場環境改善経費への充当又は人件費（一時金等）の改善を行う方法</t>
    <rPh sb="1" eb="3">
      <t>シト</t>
    </rPh>
    <rPh sb="33" eb="35">
      <t>カイゼン</t>
    </rPh>
    <rPh sb="36" eb="38">
      <t>カサン</t>
    </rPh>
    <rPh sb="66" eb="68">
      <t>カイゼン</t>
    </rPh>
    <phoneticPr fontId="2"/>
  </si>
  <si>
    <t>③　業務改善活動の体制構築（委員会やプロジェクトチームの立ち上げ又は外部の研修会の活動等）</t>
    <phoneticPr fontId="2"/>
  </si>
  <si>
    <t>②  介護職員等の業務の洗い出しや棚卸しなど、現場の課題の見える化</t>
    <phoneticPr fontId="2"/>
  </si>
  <si>
    <t>①　業務内容の明確化と職員間の適切な役割分担の取組</t>
    <phoneticPr fontId="2"/>
  </si>
  <si>
    <t>【算定要件】（１つ以上の項目にチェック（✓））
職場環境改善等に向けて、以下のいずれかの取組の実施を計画している又は既に実施しています。</t>
    <rPh sb="1" eb="3">
      <t>サンテイ</t>
    </rPh>
    <rPh sb="3" eb="5">
      <t>ヨウケン</t>
    </rPh>
    <rPh sb="9" eb="11">
      <t>イジョウ</t>
    </rPh>
    <rPh sb="12" eb="14">
      <t>コウモク</t>
    </rPh>
    <phoneticPr fontId="2"/>
  </si>
  <si>
    <t>！この欄が×の場合、チェック（✓）がついていない項目があります。</t>
    <rPh sb="3" eb="4">
      <t>ラン</t>
    </rPh>
    <rPh sb="7" eb="9">
      <t>バアイ</t>
    </rPh>
    <rPh sb="24" eb="26">
      <t>コウモク</t>
    </rPh>
    <phoneticPr fontId="2"/>
  </si>
  <si>
    <t>２　加算の算定要件及び使途</t>
    <rPh sb="2" eb="4">
      <t>カサン</t>
    </rPh>
    <rPh sb="5" eb="7">
      <t>サンテイ</t>
    </rPh>
    <phoneticPr fontId="2"/>
  </si>
  <si>
    <t>E-mail</t>
    <phoneticPr fontId="2"/>
  </si>
  <si>
    <t>電話番号</t>
    <rPh sb="0" eb="2">
      <t>デンワ</t>
    </rPh>
    <rPh sb="2" eb="4">
      <t>バンゴウ</t>
    </rPh>
    <phoneticPr fontId="2"/>
  </si>
  <si>
    <t>連絡先</t>
    <rPh sb="0" eb="3">
      <t>レンラクサキ</t>
    </rPh>
    <phoneticPr fontId="2"/>
  </si>
  <si>
    <t>書類作成担当者</t>
    <rPh sb="0" eb="2">
      <t>ショルイ</t>
    </rPh>
    <rPh sb="2" eb="4">
      <t>サクセイ</t>
    </rPh>
    <rPh sb="4" eb="7">
      <t>タントウシャ</t>
    </rPh>
    <phoneticPr fontId="2"/>
  </si>
  <si>
    <t>フリガナ</t>
    <phoneticPr fontId="2"/>
  </si>
  <si>
    <t>加算額（対象職員数×4,500円）（自動計算）</t>
    <rPh sb="0" eb="3">
      <t>カサンガク</t>
    </rPh>
    <rPh sb="4" eb="6">
      <t>タイショウ</t>
    </rPh>
    <rPh sb="6" eb="8">
      <t>ショクイン</t>
    </rPh>
    <rPh sb="8" eb="9">
      <t>スウ</t>
    </rPh>
    <rPh sb="15" eb="16">
      <t>エン</t>
    </rPh>
    <rPh sb="18" eb="20">
      <t>ジドウ</t>
    </rPh>
    <rPh sb="20" eb="22">
      <t>ケイサン</t>
    </rPh>
    <phoneticPr fontId="2"/>
  </si>
  <si>
    <t>年間対象介護職員数（常勤換算）　</t>
    <rPh sb="0" eb="2">
      <t>ネンカン</t>
    </rPh>
    <rPh sb="2" eb="4">
      <t>タイショウ</t>
    </rPh>
    <rPh sb="4" eb="6">
      <t>カイゴ</t>
    </rPh>
    <rPh sb="6" eb="9">
      <t>ショクインスウ</t>
    </rPh>
    <rPh sb="10" eb="14">
      <t>ジョウキンカンサン</t>
    </rPh>
    <phoneticPr fontId="2"/>
  </si>
  <si>
    <t>算定年月日</t>
    <rPh sb="0" eb="5">
      <t>サンテイネンガッピ</t>
    </rPh>
    <phoneticPr fontId="2"/>
  </si>
  <si>
    <t>〒</t>
    <phoneticPr fontId="2"/>
  </si>
  <si>
    <t>施設所在地</t>
    <rPh sb="0" eb="2">
      <t>シセツ</t>
    </rPh>
    <rPh sb="2" eb="5">
      <t>ショザイチ</t>
    </rPh>
    <phoneticPr fontId="2"/>
  </si>
  <si>
    <t>運営主体</t>
    <rPh sb="0" eb="4">
      <t>ウンエイシュタイ</t>
    </rPh>
    <phoneticPr fontId="2"/>
  </si>
  <si>
    <t>施設名</t>
    <rPh sb="0" eb="3">
      <t>シセツメイ</t>
    </rPh>
    <phoneticPr fontId="2"/>
  </si>
  <si>
    <t>１　基本情報</t>
    <rPh sb="2" eb="4">
      <t>キホン</t>
    </rPh>
    <rPh sb="4" eb="6">
      <t>ジョウホウ</t>
    </rPh>
    <phoneticPr fontId="2"/>
  </si>
  <si>
    <t>提出目的</t>
    <rPh sb="0" eb="2">
      <t>テイシュツ</t>
    </rPh>
    <rPh sb="2" eb="4">
      <t>モクテキ</t>
    </rPh>
    <phoneticPr fontId="2"/>
  </si>
  <si>
    <t>高齢福祉課</t>
    <rPh sb="0" eb="5">
      <t>コウレイフクシカ</t>
    </rPh>
    <phoneticPr fontId="2"/>
  </si>
  <si>
    <t>提出先</t>
    <rPh sb="0" eb="2">
      <t>テイシュツ</t>
    </rPh>
    <rPh sb="2" eb="3">
      <t>サキ</t>
    </rPh>
    <phoneticPr fontId="2"/>
  </si>
  <si>
    <t>✓</t>
  </si>
  <si>
    <t>（ア）研修費</t>
  </si>
  <si>
    <t>社会福祉法人〇〇福祉会</t>
    <rPh sb="0" eb="6">
      <t>シャカイフクシホウジン</t>
    </rPh>
    <rPh sb="8" eb="11">
      <t>フクシカイ</t>
    </rPh>
    <phoneticPr fontId="2"/>
  </si>
  <si>
    <t>ケアハウス〇〇</t>
    <phoneticPr fontId="2"/>
  </si>
  <si>
    <t>（７）　介護人材確保・職場環境改善等変更計画書</t>
    <rPh sb="4" eb="6">
      <t>カイゴ</t>
    </rPh>
    <rPh sb="6" eb="8">
      <t>ジンザイ</t>
    </rPh>
    <rPh sb="8" eb="10">
      <t>カクホ</t>
    </rPh>
    <rPh sb="11" eb="13">
      <t>ショクバ</t>
    </rPh>
    <rPh sb="13" eb="15">
      <t>カンキョウ</t>
    </rPh>
    <rPh sb="15" eb="17">
      <t>カイゼン</t>
    </rPh>
    <rPh sb="17" eb="18">
      <t>トウ</t>
    </rPh>
    <rPh sb="18" eb="20">
      <t>ヘンコウ</t>
    </rPh>
    <rPh sb="20" eb="22">
      <t>ケイカク</t>
    </rPh>
    <rPh sb="22" eb="23">
      <t>ショ</t>
    </rPh>
    <phoneticPr fontId="2"/>
  </si>
  <si>
    <t>介護人材確保・職場環境改善等加算変更計画書</t>
    <rPh sb="16" eb="18">
      <t>ヘンコウ</t>
    </rPh>
    <phoneticPr fontId="2"/>
  </si>
  <si>
    <t>人材確保・</t>
    <rPh sb="0" eb="4">
      <t>ジンザイカクホ</t>
    </rPh>
    <phoneticPr fontId="2"/>
  </si>
  <si>
    <t>職場環境改善等加算</t>
    <rPh sb="0" eb="2">
      <t>ショクバ</t>
    </rPh>
    <rPh sb="2" eb="4">
      <t>カンキョウ</t>
    </rPh>
    <rPh sb="4" eb="6">
      <t>カイゼン</t>
    </rPh>
    <rPh sb="6" eb="7">
      <t>トウ</t>
    </rPh>
    <rPh sb="7" eb="9">
      <t>カサン</t>
    </rPh>
    <phoneticPr fontId="2"/>
  </si>
  <si>
    <t>(Ｈ）</t>
    <phoneticPr fontId="2"/>
  </si>
  <si>
    <t>（Ｊ）</t>
    <phoneticPr fontId="2"/>
  </si>
  <si>
    <t>（Ｈ－Ｉ）</t>
    <phoneticPr fontId="2"/>
  </si>
  <si>
    <t>Ｈ欄については、E欄、F欄及びＧ欄を合計した上で、市町村立の場合は合計額の２分の１の額を、社会福祉法人立の場合は合計額を記入すること。</t>
    <rPh sb="9" eb="10">
      <t>ラン</t>
    </rPh>
    <rPh sb="12" eb="13">
      <t>ラン</t>
    </rPh>
    <rPh sb="13" eb="14">
      <t>オヨ</t>
    </rPh>
    <rPh sb="16" eb="17">
      <t>ラン</t>
    </rPh>
    <rPh sb="18" eb="20">
      <t>ゴウケイ</t>
    </rPh>
    <rPh sb="22" eb="23">
      <t>ウエ</t>
    </rPh>
    <rPh sb="25" eb="28">
      <t>シチョウソン</t>
    </rPh>
    <rPh sb="33" eb="36">
      <t>ゴウケイガク</t>
    </rPh>
    <rPh sb="56" eb="58">
      <t>ゴウケイ</t>
    </rPh>
    <phoneticPr fontId="2"/>
  </si>
  <si>
    <t>Ｊ欄については、Ｈ欄からＩ欄を差し引いた額を記入すること。</t>
    <rPh sb="9" eb="10">
      <t>ラン</t>
    </rPh>
    <rPh sb="13" eb="14">
      <t>ラン</t>
    </rPh>
    <rPh sb="15" eb="16">
      <t>サ</t>
    </rPh>
    <rPh sb="17" eb="18">
      <t>ヒ</t>
    </rPh>
    <rPh sb="20" eb="21">
      <t>ガク</t>
    </rPh>
    <rPh sb="22" eb="24">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</si>
</sst>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quot;▲ &quot;#,##0"/>
    <numFmt numFmtId="177" formatCode="#,##0_ "/>
    <numFmt numFmtId="178" formatCode="#,###&quot;円&quot;"/>
    <numFmt numFmtId="179" formatCode="0&quot;人&quot;"/>
    <numFmt numFmtId="180" formatCode="#,###&quot;人&quot;"/>
  </numFmts>
  <fonts count="50"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1"/>
      <name val="ＭＳ Ｐ明朝"/>
      <family val="1"/>
      <charset val="128"/>
    </font>
    <font>
      <sz val="12"/>
      <name val="ＭＳ Ｐ明朝"/>
      <family val="1"/>
      <charset val="128"/>
    </font>
    <font>
      <sz val="10"/>
      <name val="ＭＳ 明朝"/>
      <family val="1"/>
      <charset val="128"/>
    </font>
    <font>
      <sz val="10"/>
      <name val="ＭＳ Ｐゴシック"/>
      <family val="3"/>
      <charset val="128"/>
    </font>
    <font>
      <sz val="11"/>
      <name val="ＭＳ Ｐゴシック"/>
      <family val="3"/>
      <charset val="128"/>
    </font>
    <font>
      <sz val="11"/>
      <name val="ＭＳ 明朝"/>
      <family val="1"/>
      <charset val="128"/>
    </font>
    <font>
      <sz val="14"/>
      <name val="ＭＳ 明朝"/>
      <family val="1"/>
      <charset val="128"/>
    </font>
    <font>
      <sz val="12"/>
      <name val="ＭＳ 明朝"/>
      <family val="1"/>
      <charset val="128"/>
    </font>
    <font>
      <sz val="9"/>
      <name val="ＭＳ 明朝"/>
      <family val="1"/>
      <charset val="128"/>
    </font>
    <font>
      <sz val="8"/>
      <name val="ＭＳ 明朝"/>
      <family val="1"/>
      <charset val="128"/>
    </font>
    <font>
      <sz val="16"/>
      <name val="ＭＳ 明朝"/>
      <family val="1"/>
      <charset val="128"/>
    </font>
    <font>
      <sz val="14"/>
      <name val="ＭＳ Ｐ明朝"/>
      <family val="1"/>
      <charset val="128"/>
    </font>
    <font>
      <sz val="14"/>
      <name val="ＭＳ Ｐゴシック"/>
      <family val="3"/>
      <charset val="128"/>
    </font>
    <font>
      <sz val="13"/>
      <name val="ＭＳ Ｐ明朝"/>
      <family val="1"/>
      <charset val="128"/>
    </font>
    <font>
      <b/>
      <sz val="14"/>
      <name val="ＭＳ Ｐゴシック"/>
      <family val="3"/>
      <charset val="128"/>
    </font>
    <font>
      <sz val="18"/>
      <name val="ＭＳ 明朝"/>
      <family val="1"/>
      <charset val="128"/>
    </font>
    <font>
      <sz val="6"/>
      <name val="ＭＳ 明朝"/>
      <family val="1"/>
      <charset val="128"/>
    </font>
    <font>
      <sz val="8"/>
      <name val="ＭＳ Ｐゴシック"/>
      <family val="3"/>
      <charset val="128"/>
    </font>
    <font>
      <sz val="9"/>
      <name val="ＭＳ Ｐゴシック"/>
      <family val="3"/>
      <charset val="128"/>
    </font>
    <font>
      <b/>
      <sz val="14"/>
      <color rgb="FFFF0000"/>
      <name val="ＭＳ Ｐゴシック"/>
      <family val="3"/>
      <charset val="128"/>
    </font>
    <font>
      <sz val="11"/>
      <color rgb="FFFFFF00"/>
      <name val="ＭＳ Ｐゴシック"/>
      <family val="3"/>
      <charset val="128"/>
    </font>
    <font>
      <sz val="14"/>
      <color rgb="FFFFFF00"/>
      <name val="ＭＳ Ｐゴシック"/>
      <family val="3"/>
      <charset val="128"/>
    </font>
    <font>
      <sz val="24"/>
      <color rgb="FFFFFF00"/>
      <name val="ＭＳ Ｐゴシック"/>
      <family val="3"/>
      <charset val="128"/>
    </font>
    <font>
      <sz val="14"/>
      <color theme="1"/>
      <name val="ＭＳ 明朝"/>
      <family val="1"/>
      <charset val="128"/>
    </font>
    <font>
      <u/>
      <sz val="12"/>
      <color rgb="FFFF0000"/>
      <name val="ＭＳ Ｐ明朝"/>
      <family val="1"/>
      <charset val="128"/>
    </font>
    <font>
      <sz val="11"/>
      <color theme="1"/>
      <name val="ＭＳ Ｐゴシック"/>
      <family val="3"/>
      <charset val="128"/>
    </font>
    <font>
      <sz val="10"/>
      <color theme="1"/>
      <name val="ＭＳ Ｐゴシック"/>
      <family val="3"/>
      <charset val="128"/>
    </font>
    <font>
      <sz val="10"/>
      <color rgb="FF000000"/>
      <name val="ＭＳ Ｐゴシック"/>
      <family val="3"/>
      <charset val="128"/>
    </font>
    <font>
      <b/>
      <sz val="10"/>
      <name val="ＭＳ Ｐゴシック"/>
      <family val="3"/>
      <charset val="128"/>
    </font>
    <font>
      <b/>
      <sz val="12"/>
      <color theme="1"/>
      <name val="ＭＳ Ｐゴシック"/>
      <family val="3"/>
      <charset val="128"/>
    </font>
    <font>
      <b/>
      <sz val="10.5"/>
      <name val="ＭＳ Ｐゴシック"/>
      <family val="3"/>
      <charset val="128"/>
    </font>
    <font>
      <b/>
      <sz val="12"/>
      <name val="ＭＳ Ｐゴシック"/>
      <family val="3"/>
      <charset val="128"/>
    </font>
    <font>
      <sz val="8"/>
      <color theme="1"/>
      <name val="ＭＳ Ｐゴシック"/>
      <family val="3"/>
      <charset val="128"/>
    </font>
    <font>
      <sz val="10.5"/>
      <name val="ＭＳ Ｐゴシック"/>
      <family val="3"/>
      <charset val="128"/>
    </font>
    <font>
      <sz val="10.5"/>
      <color theme="1"/>
      <name val="ＭＳ Ｐゴシック"/>
      <family val="3"/>
      <charset val="128"/>
    </font>
    <font>
      <b/>
      <sz val="10.5"/>
      <color theme="1"/>
      <name val="ＭＳ Ｐゴシック"/>
      <family val="3"/>
      <charset val="128"/>
    </font>
    <font>
      <b/>
      <sz val="9"/>
      <color theme="1"/>
      <name val="ＭＳ Ｐゴシック"/>
      <family val="3"/>
      <charset val="128"/>
    </font>
    <font>
      <sz val="9"/>
      <color theme="1"/>
      <name val="ＭＳ Ｐゴシック"/>
      <family val="3"/>
      <charset val="128"/>
    </font>
    <font>
      <b/>
      <sz val="10"/>
      <color theme="1"/>
      <name val="ＭＳ Ｐゴシック"/>
      <family val="3"/>
      <charset val="128"/>
    </font>
    <font>
      <sz val="11"/>
      <color theme="1" tint="0.499984740745262"/>
      <name val="ＭＳ Ｐゴシック"/>
      <family val="3"/>
      <charset val="128"/>
    </font>
    <font>
      <b/>
      <sz val="11"/>
      <name val="ＭＳ Ｐゴシック"/>
      <family val="3"/>
      <charset val="128"/>
    </font>
    <font>
      <b/>
      <sz val="11"/>
      <color theme="1"/>
      <name val="ＭＳ Ｐゴシック"/>
      <family val="3"/>
      <charset val="128"/>
    </font>
    <font>
      <sz val="11"/>
      <color theme="0"/>
      <name val="ＭＳ Ｐゴシック"/>
      <family val="3"/>
      <charset val="128"/>
    </font>
    <font>
      <sz val="10"/>
      <color theme="0"/>
      <name val="ＭＳ Ｐゴシック"/>
      <family val="3"/>
      <charset val="128"/>
    </font>
    <font>
      <sz val="12"/>
      <color theme="1"/>
      <name val="ＭＳ Ｐゴシック"/>
      <family val="3"/>
      <charset val="128"/>
    </font>
    <font>
      <sz val="10"/>
      <name val="ＭＳ Ｐゴシック"/>
      <family val="3"/>
      <charset val="128"/>
      <scheme val="minor"/>
    </font>
  </fonts>
  <fills count="9">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79998168889431442"/>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14999847407452621"/>
        <bgColor indexed="64"/>
      </patternFill>
    </fill>
  </fills>
  <borders count="154">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right/>
      <top/>
      <bottom style="medium">
        <color indexed="64"/>
      </bottom>
      <diagonal/>
    </border>
    <border>
      <left/>
      <right/>
      <top style="medium">
        <color indexed="64"/>
      </top>
      <bottom/>
      <diagonal/>
    </border>
    <border>
      <left/>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hair">
        <color indexed="64"/>
      </top>
      <bottom/>
      <diagonal/>
    </border>
    <border>
      <left style="medium">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medium">
        <color indexed="64"/>
      </bottom>
      <diagonal/>
    </border>
    <border>
      <left style="thin">
        <color indexed="64"/>
      </left>
      <right style="thin">
        <color indexed="64"/>
      </right>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diagonal/>
    </border>
    <border>
      <left/>
      <right style="thin">
        <color indexed="64"/>
      </right>
      <top style="dotted">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dotted">
        <color indexed="64"/>
      </top>
      <bottom style="double">
        <color indexed="64"/>
      </bottom>
      <diagonal/>
    </border>
    <border>
      <left/>
      <right style="thin">
        <color indexed="64"/>
      </right>
      <top style="dotted">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hair">
        <color indexed="64"/>
      </left>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style="hair">
        <color indexed="64"/>
      </right>
      <top/>
      <bottom style="hair">
        <color indexed="64"/>
      </bottom>
      <diagonal/>
    </border>
    <border>
      <left style="hair">
        <color indexed="64"/>
      </left>
      <right style="medium">
        <color indexed="64"/>
      </right>
      <top/>
      <bottom style="hair">
        <color indexed="64"/>
      </bottom>
      <diagonal/>
    </border>
    <border>
      <left style="thin">
        <color indexed="64"/>
      </left>
      <right style="hair">
        <color indexed="64"/>
      </right>
      <top/>
      <bottom style="hair">
        <color indexed="64"/>
      </bottom>
      <diagonal/>
    </border>
    <border>
      <left/>
      <right/>
      <top/>
      <bottom style="hair">
        <color indexed="64"/>
      </bottom>
      <diagonal/>
    </border>
    <border>
      <left/>
      <right style="thin">
        <color indexed="64"/>
      </right>
      <top/>
      <bottom style="hair">
        <color indexed="64"/>
      </bottom>
      <diagonal/>
    </border>
    <border>
      <left style="medium">
        <color indexed="64"/>
      </left>
      <right style="hair">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right style="hair">
        <color indexed="64"/>
      </right>
      <top style="hair">
        <color indexed="64"/>
      </top>
      <bottom/>
      <diagonal/>
    </border>
    <border>
      <left style="hair">
        <color indexed="64"/>
      </left>
      <right style="medium">
        <color indexed="64"/>
      </right>
      <top style="hair">
        <color indexed="64"/>
      </top>
      <bottom/>
      <diagonal/>
    </border>
    <border>
      <left style="thin">
        <color indexed="64"/>
      </left>
      <right style="hair">
        <color indexed="64"/>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hair">
        <color indexed="64"/>
      </right>
      <top style="hair">
        <color indexed="64"/>
      </top>
      <bottom/>
      <diagonal/>
    </border>
    <border>
      <left style="thin">
        <color indexed="64"/>
      </left>
      <right style="medium">
        <color indexed="64"/>
      </right>
      <top style="hair">
        <color indexed="64"/>
      </top>
      <bottom/>
      <diagonal/>
    </border>
    <border>
      <left/>
      <right style="medium">
        <color indexed="64"/>
      </right>
      <top style="hair">
        <color indexed="64"/>
      </top>
      <bottom/>
      <diagonal/>
    </border>
    <border>
      <left style="medium">
        <color indexed="64"/>
      </left>
      <right style="medium">
        <color indexed="64"/>
      </right>
      <top style="medium">
        <color indexed="64"/>
      </top>
      <bottom style="medium">
        <color indexed="64"/>
      </bottom>
      <diagonal/>
    </border>
    <border>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medium">
        <color indexed="64"/>
      </top>
      <bottom style="medium">
        <color indexed="64"/>
      </bottom>
      <diagonal/>
    </border>
    <border>
      <left style="medium">
        <color indexed="64"/>
      </left>
      <right/>
      <top/>
      <bottom style="hair">
        <color indexed="64"/>
      </bottom>
      <diagonal/>
    </border>
    <border>
      <left/>
      <right style="thin">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diagonal/>
    </border>
    <border>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medium">
        <color indexed="64"/>
      </left>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indexed="64"/>
      </right>
      <top/>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indexed="64"/>
      </right>
      <top style="medium">
        <color indexed="64"/>
      </top>
      <bottom style="thin">
        <color indexed="64"/>
      </bottom>
      <diagonal/>
    </border>
  </borders>
  <cellStyleXfs count="5">
    <xf numFmtId="0" fontId="0" fillId="0" borderId="0"/>
    <xf numFmtId="38" fontId="1" fillId="0" borderId="0" applyFont="0" applyFill="0" applyBorder="0" applyAlignment="0" applyProtection="0"/>
    <xf numFmtId="38" fontId="8" fillId="0" borderId="0" applyFont="0" applyFill="0" applyBorder="0" applyAlignment="0" applyProtection="0"/>
    <xf numFmtId="0" fontId="1" fillId="0" borderId="0">
      <alignment vertical="center"/>
    </xf>
    <xf numFmtId="38" fontId="1" fillId="0" borderId="0" applyFont="0" applyFill="0" applyBorder="0" applyAlignment="0" applyProtection="0">
      <alignment vertical="center"/>
    </xf>
  </cellStyleXfs>
  <cellXfs count="707">
    <xf numFmtId="0" fontId="0" fillId="0" borderId="0" xfId="0"/>
    <xf numFmtId="0" fontId="4" fillId="0" borderId="0" xfId="0" applyFont="1"/>
    <xf numFmtId="38" fontId="0" fillId="0" borderId="0" xfId="1" applyFont="1"/>
    <xf numFmtId="0" fontId="9" fillId="0" borderId="0" xfId="0" applyFont="1"/>
    <xf numFmtId="38" fontId="9" fillId="0" borderId="0" xfId="1" applyFont="1"/>
    <xf numFmtId="38" fontId="9" fillId="0" borderId="0" xfId="1" applyFont="1" applyAlignment="1">
      <alignment horizontal="right"/>
    </xf>
    <xf numFmtId="0" fontId="9" fillId="0" borderId="0" xfId="0" applyFont="1" applyAlignment="1">
      <alignment horizontal="left"/>
    </xf>
    <xf numFmtId="0" fontId="9" fillId="0" borderId="0" xfId="0" applyFont="1" applyAlignment="1">
      <alignment horizontal="right"/>
    </xf>
    <xf numFmtId="0" fontId="9" fillId="0" borderId="1" xfId="0" applyFont="1" applyBorder="1" applyAlignment="1">
      <alignment horizontal="center"/>
    </xf>
    <xf numFmtId="38" fontId="9" fillId="0" borderId="2" xfId="1" applyFont="1" applyBorder="1" applyAlignment="1">
      <alignment horizontal="center"/>
    </xf>
    <xf numFmtId="0" fontId="9" fillId="0" borderId="2" xfId="0" applyFont="1" applyBorder="1" applyAlignment="1">
      <alignment horizontal="center"/>
    </xf>
    <xf numFmtId="0" fontId="9" fillId="0" borderId="4" xfId="0" applyFont="1" applyBorder="1"/>
    <xf numFmtId="0" fontId="9" fillId="0" borderId="3" xfId="0" applyFont="1" applyBorder="1" applyAlignment="1">
      <alignment horizontal="left"/>
    </xf>
    <xf numFmtId="0" fontId="9" fillId="0" borderId="3" xfId="0" applyFont="1" applyBorder="1"/>
    <xf numFmtId="38" fontId="4" fillId="0" borderId="0" xfId="1" applyFont="1"/>
    <xf numFmtId="0" fontId="9" fillId="0" borderId="0" xfId="0" applyFont="1" applyAlignment="1">
      <alignment horizontal="center"/>
    </xf>
    <xf numFmtId="0" fontId="10" fillId="0" borderId="0" xfId="0" applyFont="1"/>
    <xf numFmtId="0" fontId="10" fillId="0" borderId="0" xfId="0" applyFont="1" applyAlignment="1">
      <alignment vertical="top"/>
    </xf>
    <xf numFmtId="0" fontId="9" fillId="0" borderId="0" xfId="0" applyFont="1" applyAlignment="1">
      <alignment vertical="top"/>
    </xf>
    <xf numFmtId="0" fontId="6" fillId="0" borderId="0" xfId="0" applyFont="1"/>
    <xf numFmtId="0" fontId="11" fillId="0" borderId="0" xfId="0" applyFont="1" applyAlignment="1">
      <alignment vertical="top"/>
    </xf>
    <xf numFmtId="0" fontId="9" fillId="0" borderId="5" xfId="0" applyFont="1" applyBorder="1" applyAlignment="1">
      <alignment vertical="top"/>
    </xf>
    <xf numFmtId="0" fontId="6" fillId="0" borderId="5" xfId="0" applyFont="1" applyBorder="1"/>
    <xf numFmtId="0" fontId="12" fillId="0" borderId="6" xfId="0" applyFont="1" applyBorder="1" applyAlignment="1">
      <alignment horizontal="right"/>
    </xf>
    <xf numFmtId="0" fontId="9" fillId="0" borderId="6" xfId="0" applyFont="1" applyBorder="1"/>
    <xf numFmtId="38" fontId="9" fillId="0" borderId="7" xfId="1" applyFont="1" applyBorder="1"/>
    <xf numFmtId="38" fontId="9" fillId="0" borderId="0" xfId="1" applyFont="1" applyBorder="1" applyAlignment="1">
      <alignment horizontal="center"/>
    </xf>
    <xf numFmtId="38" fontId="10" fillId="0" borderId="0" xfId="1" applyFont="1" applyBorder="1" applyAlignment="1">
      <alignment horizontal="right"/>
    </xf>
    <xf numFmtId="38" fontId="9" fillId="0" borderId="0" xfId="1" applyFont="1" applyBorder="1" applyAlignment="1">
      <alignment horizontal="center" vertical="center"/>
    </xf>
    <xf numFmtId="0" fontId="9" fillId="0" borderId="8" xfId="0" applyFont="1" applyBorder="1" applyAlignment="1">
      <alignment horizontal="right" vertical="center" wrapText="1"/>
    </xf>
    <xf numFmtId="38" fontId="9" fillId="0" borderId="8" xfId="1" applyFont="1" applyBorder="1" applyAlignment="1">
      <alignment horizontal="right" vertical="center"/>
    </xf>
    <xf numFmtId="38" fontId="9" fillId="0" borderId="8" xfId="1" applyFont="1" applyBorder="1"/>
    <xf numFmtId="38" fontId="9" fillId="0" borderId="9" xfId="1" applyFont="1" applyBorder="1"/>
    <xf numFmtId="0" fontId="9" fillId="0" borderId="10" xfId="0" applyFont="1" applyBorder="1" applyAlignment="1">
      <alignment horizontal="center"/>
    </xf>
    <xf numFmtId="38" fontId="9" fillId="0" borderId="0" xfId="1" applyFont="1" applyBorder="1" applyAlignment="1">
      <alignment wrapText="1"/>
    </xf>
    <xf numFmtId="0" fontId="9" fillId="0" borderId="11" xfId="0" applyFont="1" applyBorder="1" applyAlignment="1">
      <alignment horizontal="center"/>
    </xf>
    <xf numFmtId="38" fontId="9" fillId="0" borderId="0" xfId="1" applyFont="1" applyBorder="1"/>
    <xf numFmtId="38" fontId="9" fillId="0" borderId="12" xfId="1" applyFont="1" applyBorder="1" applyAlignment="1">
      <alignment shrinkToFit="1"/>
    </xf>
    <xf numFmtId="6" fontId="12" fillId="0" borderId="13" xfId="0" applyNumberFormat="1" applyFont="1" applyBorder="1"/>
    <xf numFmtId="38" fontId="9" fillId="0" borderId="14" xfId="1" applyFont="1" applyBorder="1" applyAlignment="1">
      <alignment horizontal="right" vertical="center"/>
    </xf>
    <xf numFmtId="38" fontId="9" fillId="0" borderId="15" xfId="1" applyFont="1" applyBorder="1"/>
    <xf numFmtId="0" fontId="9" fillId="0" borderId="16" xfId="0" applyFont="1" applyBorder="1" applyAlignment="1">
      <alignment horizontal="center"/>
    </xf>
    <xf numFmtId="0" fontId="9" fillId="0" borderId="17" xfId="0" applyFont="1" applyBorder="1"/>
    <xf numFmtId="38" fontId="9" fillId="0" borderId="18" xfId="1" applyFont="1" applyBorder="1"/>
    <xf numFmtId="38" fontId="9" fillId="0" borderId="17" xfId="1" applyFont="1" applyBorder="1"/>
    <xf numFmtId="38" fontId="14" fillId="0" borderId="0" xfId="1" applyFont="1"/>
    <xf numFmtId="0" fontId="9" fillId="0" borderId="0" xfId="0" applyFont="1" applyAlignment="1">
      <alignment horizontal="centerContinuous"/>
    </xf>
    <xf numFmtId="38" fontId="9" fillId="0" borderId="1" xfId="1" applyFont="1" applyBorder="1" applyAlignment="1">
      <alignment horizontal="center" wrapText="1" shrinkToFit="1"/>
    </xf>
    <xf numFmtId="0" fontId="0" fillId="0" borderId="16" xfId="0" applyBorder="1"/>
    <xf numFmtId="0" fontId="9" fillId="0" borderId="19" xfId="0" applyFont="1" applyBorder="1"/>
    <xf numFmtId="0" fontId="9" fillId="0" borderId="20" xfId="0" applyFont="1" applyBorder="1"/>
    <xf numFmtId="0" fontId="9" fillId="0" borderId="21" xfId="0" applyFont="1" applyBorder="1"/>
    <xf numFmtId="0" fontId="9" fillId="0" borderId="22" xfId="0" applyFont="1" applyBorder="1" applyAlignment="1">
      <alignment horizontal="center"/>
    </xf>
    <xf numFmtId="0" fontId="9" fillId="0" borderId="23" xfId="0" applyFont="1" applyBorder="1"/>
    <xf numFmtId="0" fontId="9" fillId="0" borderId="24" xfId="0" applyFont="1" applyBorder="1"/>
    <xf numFmtId="0" fontId="9" fillId="0" borderId="3" xfId="0" applyFont="1" applyBorder="1" applyAlignment="1">
      <alignment horizontal="center"/>
    </xf>
    <xf numFmtId="0" fontId="9" fillId="0" borderId="25" xfId="0" applyFont="1" applyBorder="1" applyAlignment="1">
      <alignment horizontal="center"/>
    </xf>
    <xf numFmtId="0" fontId="9" fillId="0" borderId="26" xfId="0" applyFont="1" applyBorder="1"/>
    <xf numFmtId="0" fontId="9" fillId="0" borderId="27" xfId="0" applyFont="1" applyBorder="1" applyAlignment="1">
      <alignment horizontal="center"/>
    </xf>
    <xf numFmtId="38" fontId="9" fillId="0" borderId="28" xfId="1" applyFont="1" applyBorder="1"/>
    <xf numFmtId="0" fontId="9" fillId="0" borderId="29" xfId="0" applyFont="1" applyBorder="1"/>
    <xf numFmtId="38" fontId="11" fillId="0" borderId="0" xfId="1" applyFont="1" applyBorder="1" applyAlignment="1">
      <alignment horizontal="left" vertical="center"/>
    </xf>
    <xf numFmtId="38" fontId="3" fillId="0" borderId="0" xfId="1" applyFont="1"/>
    <xf numFmtId="38" fontId="6" fillId="0" borderId="16" xfId="1" applyFont="1" applyBorder="1" applyAlignment="1">
      <alignment horizontal="center" vertical="center"/>
    </xf>
    <xf numFmtId="38" fontId="9" fillId="0" borderId="6" xfId="1" applyFont="1" applyBorder="1"/>
    <xf numFmtId="0" fontId="0" fillId="0" borderId="6" xfId="0" applyBorder="1" applyAlignment="1">
      <alignment horizontal="right"/>
    </xf>
    <xf numFmtId="0" fontId="7" fillId="0" borderId="0" xfId="0" applyFont="1" applyAlignment="1">
      <alignment horizontal="right" vertical="center"/>
    </xf>
    <xf numFmtId="0" fontId="7" fillId="0" borderId="0" xfId="0" applyFont="1" applyAlignment="1">
      <alignment horizontal="left" vertical="center"/>
    </xf>
    <xf numFmtId="0" fontId="0" fillId="0" borderId="0" xfId="0" applyAlignment="1">
      <alignment horizontal="left" vertical="center"/>
    </xf>
    <xf numFmtId="38" fontId="0" fillId="0" borderId="0" xfId="1" applyFont="1" applyBorder="1" applyAlignment="1">
      <alignment horizontal="right" vertical="top"/>
    </xf>
    <xf numFmtId="38" fontId="0" fillId="0" borderId="0" xfId="1" applyFont="1" applyBorder="1"/>
    <xf numFmtId="38" fontId="0" fillId="0" borderId="0" xfId="1" applyFont="1" applyAlignment="1">
      <alignment horizontal="right" vertical="top"/>
    </xf>
    <xf numFmtId="38" fontId="0" fillId="0" borderId="6" xfId="1" applyFont="1" applyBorder="1" applyAlignment="1">
      <alignment horizontal="right"/>
    </xf>
    <xf numFmtId="0" fontId="7" fillId="0" borderId="0" xfId="0" applyFont="1" applyAlignment="1">
      <alignment vertical="top"/>
    </xf>
    <xf numFmtId="0" fontId="7" fillId="0" borderId="0" xfId="0" applyFont="1" applyAlignment="1">
      <alignment horizontal="right" vertical="top"/>
    </xf>
    <xf numFmtId="38" fontId="7" fillId="0" borderId="0" xfId="1" applyFont="1" applyBorder="1" applyAlignment="1">
      <alignment horizontal="right" vertical="top"/>
    </xf>
    <xf numFmtId="38" fontId="7" fillId="0" borderId="0" xfId="1" applyFont="1" applyBorder="1"/>
    <xf numFmtId="0" fontId="7" fillId="0" borderId="0" xfId="0" applyFont="1"/>
    <xf numFmtId="38" fontId="7" fillId="0" borderId="0" xfId="1" applyFont="1"/>
    <xf numFmtId="0" fontId="5" fillId="0" borderId="0" xfId="0" applyFont="1"/>
    <xf numFmtId="0" fontId="3" fillId="0" borderId="0" xfId="0" applyFont="1"/>
    <xf numFmtId="0" fontId="5" fillId="0" borderId="0" xfId="0" applyFont="1" applyAlignment="1">
      <alignment horizontal="right"/>
    </xf>
    <xf numFmtId="0" fontId="5" fillId="0" borderId="0" xfId="0" applyFont="1" applyAlignment="1">
      <alignment horizontal="left" vertical="top" wrapText="1"/>
    </xf>
    <xf numFmtId="0" fontId="5" fillId="0" borderId="0" xfId="0" applyFont="1" applyAlignment="1">
      <alignment horizontal="center"/>
    </xf>
    <xf numFmtId="38" fontId="5" fillId="0" borderId="0" xfId="0" applyNumberFormat="1" applyFont="1" applyAlignment="1">
      <alignment horizontal="center"/>
    </xf>
    <xf numFmtId="0" fontId="15" fillId="0" borderId="0" xfId="0" applyFont="1" applyAlignment="1">
      <alignment horizontal="center"/>
    </xf>
    <xf numFmtId="0" fontId="15" fillId="0" borderId="0" xfId="0" applyFont="1"/>
    <xf numFmtId="0" fontId="5" fillId="0" borderId="31" xfId="0" applyFont="1" applyBorder="1" applyAlignment="1">
      <alignment horizontal="center"/>
    </xf>
    <xf numFmtId="0" fontId="5" fillId="0" borderId="0" xfId="0" applyFont="1" applyAlignment="1">
      <alignment vertical="top"/>
    </xf>
    <xf numFmtId="38" fontId="5" fillId="0" borderId="0" xfId="1" applyFont="1"/>
    <xf numFmtId="0" fontId="5" fillId="0" borderId="0" xfId="0" applyFont="1" applyAlignment="1">
      <alignment vertical="center"/>
    </xf>
    <xf numFmtId="38" fontId="9" fillId="0" borderId="32" xfId="1" applyFont="1" applyBorder="1" applyAlignment="1">
      <alignment horizontal="center" vertical="center" shrinkToFit="1"/>
    </xf>
    <xf numFmtId="38" fontId="9" fillId="0" borderId="33" xfId="1" applyFont="1" applyBorder="1" applyAlignment="1">
      <alignment horizontal="center" vertical="center" shrinkToFit="1"/>
    </xf>
    <xf numFmtId="38" fontId="9" fillId="0" borderId="34" xfId="1" applyFont="1" applyBorder="1" applyAlignment="1">
      <alignment shrinkToFit="1"/>
    </xf>
    <xf numFmtId="0" fontId="6" fillId="0" borderId="0" xfId="0" applyFont="1" applyAlignment="1">
      <alignment horizontal="left"/>
    </xf>
    <xf numFmtId="38" fontId="12" fillId="0" borderId="35" xfId="2" applyFont="1" applyBorder="1" applyAlignment="1">
      <alignment horizontal="right"/>
    </xf>
    <xf numFmtId="38" fontId="12" fillId="0" borderId="36" xfId="2" applyFont="1" applyBorder="1" applyAlignment="1">
      <alignment horizontal="right"/>
    </xf>
    <xf numFmtId="0" fontId="6" fillId="0" borderId="38" xfId="0" applyFont="1" applyBorder="1" applyAlignment="1">
      <alignment horizontal="right"/>
    </xf>
    <xf numFmtId="0" fontId="6" fillId="0" borderId="40" xfId="0" applyFont="1" applyBorder="1" applyAlignment="1">
      <alignment horizontal="right"/>
    </xf>
    <xf numFmtId="0" fontId="6" fillId="0" borderId="41" xfId="0" applyFont="1" applyBorder="1" applyAlignment="1">
      <alignment horizontal="right"/>
    </xf>
    <xf numFmtId="38" fontId="6" fillId="0" borderId="42" xfId="2" applyFont="1" applyBorder="1" applyAlignment="1">
      <alignment horizontal="right"/>
    </xf>
    <xf numFmtId="38" fontId="12" fillId="0" borderId="43" xfId="2" applyFont="1" applyBorder="1" applyAlignment="1">
      <alignment horizontal="right"/>
    </xf>
    <xf numFmtId="38" fontId="12" fillId="0" borderId="44" xfId="2" applyFont="1" applyBorder="1" applyAlignment="1">
      <alignment horizontal="right"/>
    </xf>
    <xf numFmtId="0" fontId="9" fillId="0" borderId="46" xfId="0" applyFont="1" applyBorder="1" applyAlignment="1">
      <alignment horizontal="right"/>
    </xf>
    <xf numFmtId="0" fontId="9" fillId="0" borderId="48" xfId="0" applyFont="1" applyBorder="1" applyAlignment="1">
      <alignment horizontal="right"/>
    </xf>
    <xf numFmtId="0" fontId="9" fillId="0" borderId="49" xfId="0" applyFont="1" applyBorder="1" applyAlignment="1">
      <alignment horizontal="right"/>
    </xf>
    <xf numFmtId="38" fontId="6" fillId="0" borderId="50" xfId="2" applyFont="1" applyBorder="1" applyAlignment="1">
      <alignment horizontal="right"/>
    </xf>
    <xf numFmtId="0" fontId="6" fillId="0" borderId="51" xfId="0" applyFont="1" applyBorder="1" applyAlignment="1">
      <alignment horizontal="center"/>
    </xf>
    <xf numFmtId="38" fontId="6" fillId="0" borderId="50" xfId="2" applyFont="1" applyBorder="1"/>
    <xf numFmtId="0" fontId="12" fillId="0" borderId="44" xfId="0" applyFont="1" applyBorder="1" applyAlignment="1">
      <alignment horizontal="right"/>
    </xf>
    <xf numFmtId="0" fontId="6" fillId="0" borderId="52" xfId="0" applyFont="1" applyBorder="1" applyAlignment="1">
      <alignment horizontal="center"/>
    </xf>
    <xf numFmtId="38" fontId="12" fillId="0" borderId="53" xfId="2" applyFont="1" applyBorder="1" applyAlignment="1">
      <alignment horizontal="right"/>
    </xf>
    <xf numFmtId="0" fontId="12" fillId="0" borderId="54" xfId="0" applyFont="1" applyBorder="1" applyAlignment="1">
      <alignment horizontal="right"/>
    </xf>
    <xf numFmtId="0" fontId="9" fillId="0" borderId="56" xfId="0" applyFont="1" applyBorder="1" applyAlignment="1">
      <alignment horizontal="right"/>
    </xf>
    <xf numFmtId="0" fontId="9" fillId="0" borderId="58" xfId="0" applyFont="1" applyBorder="1" applyAlignment="1">
      <alignment horizontal="right"/>
    </xf>
    <xf numFmtId="0" fontId="9" fillId="0" borderId="59" xfId="0" applyFont="1" applyBorder="1" applyAlignment="1">
      <alignment horizontal="right"/>
    </xf>
    <xf numFmtId="38" fontId="6" fillId="0" borderId="60" xfId="2" applyFont="1" applyBorder="1" applyAlignment="1">
      <alignment horizontal="right"/>
    </xf>
    <xf numFmtId="0" fontId="6" fillId="0" borderId="61" xfId="0" applyFont="1" applyBorder="1" applyAlignment="1">
      <alignment horizontal="center"/>
    </xf>
    <xf numFmtId="0" fontId="16" fillId="0" borderId="62" xfId="0" applyFont="1" applyBorder="1" applyAlignment="1">
      <alignment horizontal="center"/>
    </xf>
    <xf numFmtId="0" fontId="16" fillId="0" borderId="19" xfId="0" applyFont="1" applyBorder="1" applyAlignment="1">
      <alignment horizontal="center"/>
    </xf>
    <xf numFmtId="0" fontId="0" fillId="0" borderId="63" xfId="0" applyBorder="1" applyAlignment="1">
      <alignment horizontal="right"/>
    </xf>
    <xf numFmtId="0" fontId="0" fillId="0" borderId="30" xfId="0" applyBorder="1" applyAlignment="1">
      <alignment horizontal="right"/>
    </xf>
    <xf numFmtId="0" fontId="0" fillId="0" borderId="64" xfId="0" applyBorder="1" applyAlignment="1">
      <alignment horizontal="right"/>
    </xf>
    <xf numFmtId="0" fontId="0" fillId="0" borderId="65" xfId="0" applyBorder="1" applyAlignment="1">
      <alignment horizontal="right"/>
    </xf>
    <xf numFmtId="0" fontId="0" fillId="0" borderId="66" xfId="0" applyBorder="1" applyAlignment="1">
      <alignment horizontal="right"/>
    </xf>
    <xf numFmtId="0" fontId="6" fillId="0" borderId="19" xfId="0" applyFont="1" applyBorder="1"/>
    <xf numFmtId="0" fontId="12" fillId="0" borderId="0" xfId="0" applyFont="1" applyAlignment="1">
      <alignment horizontal="right"/>
    </xf>
    <xf numFmtId="38" fontId="5" fillId="0" borderId="0" xfId="1" applyFont="1" applyAlignment="1">
      <alignment horizontal="center"/>
    </xf>
    <xf numFmtId="0" fontId="7" fillId="0" borderId="0" xfId="0" applyFont="1" applyAlignment="1">
      <alignment horizontal="right"/>
    </xf>
    <xf numFmtId="0" fontId="7" fillId="0" borderId="0" xfId="0" applyFont="1" applyAlignment="1">
      <alignment horizontal="left"/>
    </xf>
    <xf numFmtId="38" fontId="0" fillId="0" borderId="12" xfId="1" applyFont="1" applyBorder="1"/>
    <xf numFmtId="38" fontId="9" fillId="0" borderId="70" xfId="1" applyFont="1" applyBorder="1" applyAlignment="1">
      <alignment horizontal="center"/>
    </xf>
    <xf numFmtId="38" fontId="12" fillId="0" borderId="41" xfId="1" applyFont="1" applyBorder="1" applyAlignment="1">
      <alignment horizontal="right"/>
    </xf>
    <xf numFmtId="38" fontId="12" fillId="0" borderId="49" xfId="1" applyFont="1" applyBorder="1" applyAlignment="1">
      <alignment horizontal="right"/>
    </xf>
    <xf numFmtId="38" fontId="12" fillId="0" borderId="49" xfId="1" applyFont="1" applyBorder="1"/>
    <xf numFmtId="38" fontId="12" fillId="0" borderId="59" xfId="1" applyFont="1" applyBorder="1" applyAlignment="1">
      <alignment horizontal="right"/>
    </xf>
    <xf numFmtId="0" fontId="9" fillId="0" borderId="66" xfId="0" applyFont="1" applyBorder="1"/>
    <xf numFmtId="38" fontId="9" fillId="0" borderId="72" xfId="1" applyFont="1" applyBorder="1"/>
    <xf numFmtId="38" fontId="9" fillId="0" borderId="73" xfId="1" applyFont="1" applyBorder="1"/>
    <xf numFmtId="38" fontId="9" fillId="0" borderId="74" xfId="1" applyFont="1" applyBorder="1"/>
    <xf numFmtId="38" fontId="9" fillId="0" borderId="75" xfId="1" applyFont="1" applyBorder="1"/>
    <xf numFmtId="38" fontId="0" fillId="0" borderId="16" xfId="1" applyFont="1" applyBorder="1" applyAlignment="1">
      <alignment horizontal="right"/>
    </xf>
    <xf numFmtId="0" fontId="0" fillId="0" borderId="16" xfId="0" applyBorder="1" applyAlignment="1">
      <alignment horizontal="right"/>
    </xf>
    <xf numFmtId="0" fontId="0" fillId="0" borderId="0" xfId="0" applyAlignment="1">
      <alignment horizontal="center" vertical="center"/>
    </xf>
    <xf numFmtId="0" fontId="13" fillId="0" borderId="77" xfId="0" applyFont="1" applyBorder="1" applyAlignment="1">
      <alignment horizontal="center" vertical="center" shrinkToFit="1"/>
    </xf>
    <xf numFmtId="0" fontId="13" fillId="0" borderId="70" xfId="0" applyFont="1" applyBorder="1" applyAlignment="1">
      <alignment horizontal="center" vertical="center" shrinkToFit="1"/>
    </xf>
    <xf numFmtId="0" fontId="13" fillId="0" borderId="78" xfId="0" applyFont="1" applyBorder="1" applyAlignment="1">
      <alignment vertical="center" shrinkToFit="1"/>
    </xf>
    <xf numFmtId="0" fontId="13" fillId="0" borderId="79" xfId="0" applyFont="1" applyBorder="1" applyAlignment="1">
      <alignment vertical="center" shrinkToFit="1"/>
    </xf>
    <xf numFmtId="0" fontId="13" fillId="0" borderId="80" xfId="0" applyFont="1" applyBorder="1" applyAlignment="1">
      <alignment vertical="center" shrinkToFit="1"/>
    </xf>
    <xf numFmtId="0" fontId="13" fillId="0" borderId="81" xfId="0" applyFont="1" applyBorder="1" applyAlignment="1">
      <alignment vertical="center" shrinkToFit="1"/>
    </xf>
    <xf numFmtId="0" fontId="9" fillId="0" borderId="0" xfId="0" applyFont="1" applyAlignment="1">
      <alignment vertical="center"/>
    </xf>
    <xf numFmtId="38" fontId="0" fillId="0" borderId="7" xfId="1" applyFont="1" applyBorder="1"/>
    <xf numFmtId="38" fontId="19" fillId="0" borderId="19" xfId="1" applyFont="1" applyBorder="1" applyAlignment="1">
      <alignment horizontal="center" vertical="center" shrinkToFit="1"/>
    </xf>
    <xf numFmtId="0" fontId="18" fillId="0" borderId="0" xfId="0" applyFont="1"/>
    <xf numFmtId="38" fontId="6" fillId="0" borderId="16" xfId="1" applyFont="1" applyBorder="1" applyAlignment="1">
      <alignment horizontal="center" vertical="center" wrapText="1"/>
    </xf>
    <xf numFmtId="0" fontId="5" fillId="0" borderId="7" xfId="0" applyFont="1" applyBorder="1"/>
    <xf numFmtId="0" fontId="5" fillId="0" borderId="7" xfId="0" applyFont="1" applyBorder="1" applyAlignment="1">
      <alignment vertical="center"/>
    </xf>
    <xf numFmtId="0" fontId="23" fillId="0" borderId="0" xfId="0" applyFont="1"/>
    <xf numFmtId="0" fontId="24" fillId="2" borderId="82" xfId="0" applyFont="1" applyFill="1" applyBorder="1"/>
    <xf numFmtId="0" fontId="25" fillId="0" borderId="83" xfId="0" applyFont="1" applyBorder="1" applyAlignment="1">
      <alignment horizontal="center"/>
    </xf>
    <xf numFmtId="0" fontId="24" fillId="0" borderId="82" xfId="0" applyFont="1" applyBorder="1"/>
    <xf numFmtId="0" fontId="26" fillId="2" borderId="83" xfId="0" applyFont="1" applyFill="1" applyBorder="1" applyAlignment="1">
      <alignment horizontal="center"/>
    </xf>
    <xf numFmtId="0" fontId="28" fillId="0" borderId="0" xfId="0" applyFont="1" applyAlignment="1">
      <alignment horizontal="left" vertical="center"/>
    </xf>
    <xf numFmtId="0" fontId="11" fillId="0" borderId="0" xfId="0" applyFont="1"/>
    <xf numFmtId="38" fontId="3" fillId="0" borderId="0" xfId="2" applyFont="1"/>
    <xf numFmtId="0" fontId="0" fillId="3" borderId="0" xfId="0" applyFill="1" applyAlignment="1">
      <alignment vertical="center"/>
    </xf>
    <xf numFmtId="0" fontId="0" fillId="3" borderId="0" xfId="0" applyFill="1" applyAlignment="1">
      <alignment horizontal="left" vertical="center" wrapText="1"/>
    </xf>
    <xf numFmtId="0" fontId="3" fillId="3" borderId="0" xfId="0" applyFont="1" applyFill="1"/>
    <xf numFmtId="0" fontId="11" fillId="3" borderId="0" xfId="0" applyFont="1" applyFill="1"/>
    <xf numFmtId="38" fontId="3" fillId="3" borderId="0" xfId="2" applyFont="1" applyFill="1"/>
    <xf numFmtId="49" fontId="0" fillId="3" borderId="0" xfId="0" applyNumberFormat="1" applyFill="1" applyAlignment="1">
      <alignment vertical="center"/>
    </xf>
    <xf numFmtId="49" fontId="0" fillId="3" borderId="82" xfId="0" applyNumberFormat="1" applyFill="1" applyBorder="1" applyAlignment="1">
      <alignment vertical="center"/>
    </xf>
    <xf numFmtId="49" fontId="0" fillId="3" borderId="89" xfId="0" applyNumberFormat="1" applyFill="1" applyBorder="1" applyAlignment="1">
      <alignment horizontal="center" vertical="center"/>
    </xf>
    <xf numFmtId="49" fontId="0" fillId="3" borderId="85" xfId="0" applyNumberFormat="1" applyFill="1" applyBorder="1" applyAlignment="1">
      <alignment horizontal="center" vertical="center"/>
    </xf>
    <xf numFmtId="0" fontId="0" fillId="3" borderId="0" xfId="0" applyFill="1"/>
    <xf numFmtId="38" fontId="9" fillId="0" borderId="7" xfId="1" applyFont="1" applyBorder="1" applyAlignment="1">
      <alignment horizontal="center" shrinkToFit="1"/>
    </xf>
    <xf numFmtId="0" fontId="29" fillId="0" borderId="0" xfId="0" applyFont="1"/>
    <xf numFmtId="38" fontId="29" fillId="0" borderId="0" xfId="1" applyFont="1" applyFill="1"/>
    <xf numFmtId="38" fontId="29" fillId="0" borderId="0" xfId="1" applyFont="1"/>
    <xf numFmtId="38" fontId="9" fillId="4" borderId="20" xfId="1" applyFont="1" applyFill="1" applyBorder="1"/>
    <xf numFmtId="38" fontId="9" fillId="4" borderId="3" xfId="1" applyFont="1" applyFill="1" applyBorder="1"/>
    <xf numFmtId="38" fontId="9" fillId="4" borderId="22" xfId="1" applyFont="1" applyFill="1" applyBorder="1"/>
    <xf numFmtId="38" fontId="9" fillId="4" borderId="25" xfId="1" applyFont="1" applyFill="1" applyBorder="1"/>
    <xf numFmtId="0" fontId="6" fillId="4" borderId="37" xfId="0" applyFont="1" applyFill="1" applyBorder="1" applyAlignment="1">
      <alignment horizontal="right"/>
    </xf>
    <xf numFmtId="0" fontId="6" fillId="4" borderId="38" xfId="0" applyFont="1" applyFill="1" applyBorder="1" applyAlignment="1">
      <alignment horizontal="right"/>
    </xf>
    <xf numFmtId="0" fontId="6" fillId="4" borderId="39" xfId="0" applyFont="1" applyFill="1" applyBorder="1" applyAlignment="1">
      <alignment horizontal="right"/>
    </xf>
    <xf numFmtId="0" fontId="9" fillId="4" borderId="45" xfId="0" applyFont="1" applyFill="1" applyBorder="1" applyAlignment="1">
      <alignment horizontal="right"/>
    </xf>
    <xf numFmtId="0" fontId="9" fillId="4" borderId="46" xfId="0" applyFont="1" applyFill="1" applyBorder="1" applyAlignment="1">
      <alignment horizontal="right"/>
    </xf>
    <xf numFmtId="0" fontId="9" fillId="4" borderId="47" xfId="0" applyFont="1" applyFill="1" applyBorder="1" applyAlignment="1">
      <alignment horizontal="right"/>
    </xf>
    <xf numFmtId="0" fontId="9" fillId="4" borderId="55" xfId="0" applyFont="1" applyFill="1" applyBorder="1" applyAlignment="1">
      <alignment horizontal="right"/>
    </xf>
    <xf numFmtId="0" fontId="9" fillId="4" borderId="56" xfId="0" applyFont="1" applyFill="1" applyBorder="1" applyAlignment="1">
      <alignment horizontal="right"/>
    </xf>
    <xf numFmtId="0" fontId="9" fillId="4" borderId="57" xfId="0" applyFont="1" applyFill="1" applyBorder="1" applyAlignment="1">
      <alignment horizontal="right"/>
    </xf>
    <xf numFmtId="38" fontId="6" fillId="4" borderId="30" xfId="1" applyFont="1" applyFill="1" applyBorder="1" applyAlignment="1">
      <alignment horizontal="right" vertical="center"/>
    </xf>
    <xf numFmtId="9" fontId="6" fillId="4" borderId="30" xfId="1" applyNumberFormat="1" applyFont="1" applyFill="1" applyBorder="1" applyAlignment="1">
      <alignment horizontal="right" vertical="center" wrapText="1"/>
    </xf>
    <xf numFmtId="38" fontId="9" fillId="4" borderId="66" xfId="1" applyFont="1" applyFill="1" applyBorder="1" applyAlignment="1">
      <alignment horizontal="center" vertical="center"/>
    </xf>
    <xf numFmtId="38" fontId="9" fillId="4" borderId="67" xfId="1" applyFont="1" applyFill="1" applyBorder="1" applyAlignment="1">
      <alignment horizontal="center" vertical="center"/>
    </xf>
    <xf numFmtId="38" fontId="9" fillId="4" borderId="68" xfId="1" applyFont="1" applyFill="1" applyBorder="1" applyAlignment="1">
      <alignment horizontal="center" vertical="center"/>
    </xf>
    <xf numFmtId="38" fontId="9" fillId="4" borderId="68" xfId="1" applyFont="1" applyFill="1" applyBorder="1" applyAlignment="1">
      <alignment horizontal="center" wrapText="1"/>
    </xf>
    <xf numFmtId="38" fontId="9" fillId="4" borderId="68" xfId="1" applyFont="1" applyFill="1" applyBorder="1" applyAlignment="1">
      <alignment horizontal="center"/>
    </xf>
    <xf numFmtId="38" fontId="9" fillId="4" borderId="69" xfId="1" applyFont="1" applyFill="1" applyBorder="1" applyAlignment="1">
      <alignment horizontal="center"/>
    </xf>
    <xf numFmtId="38" fontId="12" fillId="4" borderId="76" xfId="1" applyFont="1" applyFill="1" applyBorder="1" applyAlignment="1">
      <alignment horizontal="right"/>
    </xf>
    <xf numFmtId="38" fontId="12" fillId="4" borderId="11" xfId="1" applyFont="1" applyFill="1" applyBorder="1" applyAlignment="1">
      <alignment horizontal="right"/>
    </xf>
    <xf numFmtId="38" fontId="12" fillId="4" borderId="10" xfId="1" applyFont="1" applyFill="1" applyBorder="1" applyAlignment="1">
      <alignment horizontal="right"/>
    </xf>
    <xf numFmtId="38" fontId="9" fillId="4" borderId="71" xfId="1" applyFont="1" applyFill="1" applyBorder="1" applyAlignment="1">
      <alignment horizontal="center" vertical="center"/>
    </xf>
    <xf numFmtId="0" fontId="5" fillId="4" borderId="0" xfId="0" applyFont="1" applyFill="1" applyAlignment="1">
      <alignment vertical="center"/>
    </xf>
    <xf numFmtId="38" fontId="9" fillId="0" borderId="7" xfId="1" applyFont="1" applyBorder="1" applyAlignment="1">
      <alignment shrinkToFit="1"/>
    </xf>
    <xf numFmtId="0" fontId="6" fillId="0" borderId="7" xfId="0" applyFont="1" applyBorder="1"/>
    <xf numFmtId="38" fontId="5" fillId="0" borderId="7" xfId="0" applyNumberFormat="1" applyFont="1" applyBorder="1"/>
    <xf numFmtId="49" fontId="0" fillId="3" borderId="88" xfId="0" applyNumberFormat="1" applyFill="1" applyBorder="1" applyAlignment="1">
      <alignment horizontal="center" vertical="center"/>
    </xf>
    <xf numFmtId="0" fontId="0" fillId="4" borderId="84" xfId="0" applyFill="1" applyBorder="1" applyAlignment="1">
      <alignment vertical="center"/>
    </xf>
    <xf numFmtId="0" fontId="0" fillId="4" borderId="85" xfId="0" applyFill="1" applyBorder="1" applyAlignment="1">
      <alignment vertical="center" wrapText="1"/>
    </xf>
    <xf numFmtId="0" fontId="0" fillId="4" borderId="2" xfId="0" applyFill="1" applyBorder="1" applyAlignment="1">
      <alignment vertical="center" wrapText="1"/>
    </xf>
    <xf numFmtId="0" fontId="0" fillId="4" borderId="87" xfId="0" applyFill="1" applyBorder="1" applyAlignment="1">
      <alignment horizontal="center" vertical="center"/>
    </xf>
    <xf numFmtId="0" fontId="0" fillId="4" borderId="0" xfId="0" applyFill="1" applyAlignment="1">
      <alignment horizontal="center" vertical="center"/>
    </xf>
    <xf numFmtId="0" fontId="0" fillId="4" borderId="86" xfId="0" applyFill="1" applyBorder="1" applyAlignment="1">
      <alignment horizontal="center" vertical="center"/>
    </xf>
    <xf numFmtId="49" fontId="0" fillId="0" borderId="0" xfId="0" applyNumberFormat="1" applyAlignment="1">
      <alignment vertical="center"/>
    </xf>
    <xf numFmtId="0" fontId="0" fillId="0" borderId="0" xfId="0" applyAlignment="1">
      <alignment vertical="center"/>
    </xf>
    <xf numFmtId="0" fontId="0" fillId="4" borderId="2" xfId="0" applyFill="1" applyBorder="1" applyAlignment="1">
      <alignment vertical="center"/>
    </xf>
    <xf numFmtId="0" fontId="0" fillId="4" borderId="85" xfId="0" applyFill="1" applyBorder="1" applyAlignment="1">
      <alignment horizontal="center" vertical="center"/>
    </xf>
    <xf numFmtId="0" fontId="0" fillId="4" borderId="7" xfId="0" applyFill="1" applyBorder="1" applyAlignment="1">
      <alignment horizontal="center" vertical="center"/>
    </xf>
    <xf numFmtId="0" fontId="0" fillId="3" borderId="85" xfId="0" applyFill="1" applyBorder="1" applyAlignment="1">
      <alignment horizontal="center" vertical="center"/>
    </xf>
    <xf numFmtId="0" fontId="0" fillId="3" borderId="2" xfId="0" applyFill="1" applyBorder="1" applyAlignment="1">
      <alignment horizontal="center" vertical="center"/>
    </xf>
    <xf numFmtId="38" fontId="9" fillId="3" borderId="83" xfId="2" applyFont="1" applyFill="1" applyBorder="1" applyAlignment="1">
      <alignment vertical="center"/>
    </xf>
    <xf numFmtId="38" fontId="0" fillId="3" borderId="88" xfId="2" applyFont="1" applyFill="1" applyBorder="1" applyAlignment="1">
      <alignment vertical="center"/>
    </xf>
    <xf numFmtId="38" fontId="0" fillId="3" borderId="88" xfId="2" applyFont="1" applyFill="1" applyBorder="1" applyAlignment="1">
      <alignment horizontal="center" vertical="center"/>
    </xf>
    <xf numFmtId="38" fontId="9" fillId="3" borderId="84" xfId="2" applyFont="1" applyFill="1" applyBorder="1" applyAlignment="1">
      <alignment vertical="center"/>
    </xf>
    <xf numFmtId="38" fontId="0" fillId="3" borderId="85" xfId="2" applyFont="1" applyFill="1" applyBorder="1" applyAlignment="1">
      <alignment vertical="center"/>
    </xf>
    <xf numFmtId="0" fontId="0" fillId="3" borderId="85" xfId="2" applyNumberFormat="1" applyFont="1" applyFill="1" applyBorder="1" applyAlignment="1">
      <alignment horizontal="center" vertical="center"/>
    </xf>
    <xf numFmtId="0" fontId="0" fillId="3" borderId="87" xfId="0" applyFill="1" applyBorder="1" applyAlignment="1">
      <alignment horizontal="center" vertical="center"/>
    </xf>
    <xf numFmtId="0" fontId="0" fillId="3" borderId="84" xfId="0" applyFill="1" applyBorder="1" applyAlignment="1">
      <alignment horizontal="center" vertical="center"/>
    </xf>
    <xf numFmtId="0" fontId="6" fillId="3" borderId="0" xfId="0" applyFont="1" applyFill="1" applyAlignment="1">
      <alignment vertical="center"/>
    </xf>
    <xf numFmtId="49" fontId="0" fillId="3" borderId="14" xfId="0" applyNumberFormat="1" applyFill="1" applyBorder="1" applyAlignment="1">
      <alignment horizontal="center" vertical="center"/>
    </xf>
    <xf numFmtId="0" fontId="0" fillId="3" borderId="0" xfId="0" applyFill="1" applyAlignment="1">
      <alignment horizontal="center" vertical="center"/>
    </xf>
    <xf numFmtId="38" fontId="0" fillId="3" borderId="85" xfId="2" applyFont="1" applyFill="1" applyBorder="1" applyAlignment="1">
      <alignment horizontal="center" vertical="center"/>
    </xf>
    <xf numFmtId="38" fontId="0" fillId="3" borderId="2" xfId="2" applyFont="1" applyFill="1" applyBorder="1" applyAlignment="1">
      <alignment horizontal="center" vertical="center"/>
    </xf>
    <xf numFmtId="0" fontId="0" fillId="4" borderId="2" xfId="0" applyFill="1" applyBorder="1" applyAlignment="1">
      <alignment horizontal="center" vertical="center"/>
    </xf>
    <xf numFmtId="49" fontId="0" fillId="3" borderId="143" xfId="0" applyNumberFormat="1" applyFill="1" applyBorder="1" applyAlignment="1">
      <alignment vertical="center"/>
    </xf>
    <xf numFmtId="0" fontId="1" fillId="0" borderId="0" xfId="3">
      <alignment vertical="center"/>
    </xf>
    <xf numFmtId="0" fontId="1" fillId="3" borderId="0" xfId="3" applyFill="1">
      <alignment vertical="center"/>
    </xf>
    <xf numFmtId="0" fontId="7" fillId="3" borderId="0" xfId="3" applyFont="1" applyFill="1" applyAlignment="1">
      <alignment vertical="center" wrapText="1"/>
    </xf>
    <xf numFmtId="0" fontId="1" fillId="0" borderId="0" xfId="3" applyAlignment="1">
      <alignment vertical="center" wrapText="1"/>
    </xf>
    <xf numFmtId="0" fontId="1" fillId="3" borderId="0" xfId="3" applyFill="1" applyAlignment="1">
      <alignment horizontal="center" vertical="center"/>
    </xf>
    <xf numFmtId="0" fontId="1" fillId="3" borderId="85" xfId="3" applyFill="1" applyBorder="1" applyAlignment="1">
      <alignment horizontal="center" vertical="center"/>
    </xf>
    <xf numFmtId="0" fontId="7" fillId="3" borderId="0" xfId="3" applyFont="1" applyFill="1" applyAlignment="1">
      <alignment horizontal="left" vertical="center"/>
    </xf>
    <xf numFmtId="0" fontId="7" fillId="3" borderId="0" xfId="3" applyFont="1" applyFill="1">
      <alignment vertical="center"/>
    </xf>
    <xf numFmtId="0" fontId="33" fillId="3" borderId="0" xfId="3" applyFont="1" applyFill="1">
      <alignment vertical="center"/>
    </xf>
    <xf numFmtId="0" fontId="34" fillId="3" borderId="0" xfId="3" applyFont="1" applyFill="1">
      <alignment vertical="center"/>
    </xf>
    <xf numFmtId="0" fontId="35" fillId="3" borderId="0" xfId="3" applyFont="1" applyFill="1">
      <alignment vertical="center"/>
    </xf>
    <xf numFmtId="0" fontId="22" fillId="0" borderId="0" xfId="3" applyFont="1" applyAlignment="1">
      <alignment vertical="center" wrapText="1"/>
    </xf>
    <xf numFmtId="0" fontId="36" fillId="3" borderId="0" xfId="3" applyFont="1" applyFill="1" applyAlignment="1">
      <alignment vertical="top"/>
    </xf>
    <xf numFmtId="0" fontId="37" fillId="0" borderId="0" xfId="3" applyFont="1">
      <alignment vertical="center"/>
    </xf>
    <xf numFmtId="0" fontId="36" fillId="3" borderId="0" xfId="3" applyFont="1" applyFill="1" applyAlignment="1">
      <alignment vertical="top" wrapText="1"/>
    </xf>
    <xf numFmtId="0" fontId="38" fillId="3" borderId="90" xfId="3" applyFont="1" applyFill="1" applyBorder="1" applyAlignment="1">
      <alignment horizontal="center" vertical="center"/>
    </xf>
    <xf numFmtId="0" fontId="39" fillId="3" borderId="7" xfId="3" applyFont="1" applyFill="1" applyBorder="1" applyAlignment="1">
      <alignment vertical="center" shrinkToFit="1"/>
    </xf>
    <xf numFmtId="0" fontId="39" fillId="3" borderId="7" xfId="3" applyFont="1" applyFill="1" applyBorder="1" applyAlignment="1">
      <alignment horizontal="center" vertical="center"/>
    </xf>
    <xf numFmtId="0" fontId="39" fillId="3" borderId="7" xfId="3" applyFont="1" applyFill="1" applyBorder="1">
      <alignment vertical="center"/>
    </xf>
    <xf numFmtId="0" fontId="38" fillId="3" borderId="7" xfId="3" applyFont="1" applyFill="1" applyBorder="1">
      <alignment vertical="center"/>
    </xf>
    <xf numFmtId="0" fontId="39" fillId="3" borderId="86" xfId="3" applyFont="1" applyFill="1" applyBorder="1">
      <alignment vertical="center"/>
    </xf>
    <xf numFmtId="0" fontId="38" fillId="3" borderId="139" xfId="3" applyFont="1" applyFill="1" applyBorder="1">
      <alignment vertical="center"/>
    </xf>
    <xf numFmtId="0" fontId="39" fillId="3" borderId="0" xfId="3" applyFont="1" applyFill="1">
      <alignment vertical="center"/>
    </xf>
    <xf numFmtId="0" fontId="38" fillId="3" borderId="0" xfId="3" applyFont="1" applyFill="1">
      <alignment vertical="center"/>
    </xf>
    <xf numFmtId="0" fontId="39" fillId="3" borderId="87" xfId="3" applyFont="1" applyFill="1" applyBorder="1">
      <alignment vertical="center"/>
    </xf>
    <xf numFmtId="0" fontId="39" fillId="3" borderId="0" xfId="3" applyFont="1" applyFill="1" applyAlignment="1">
      <alignment vertical="center" wrapText="1"/>
    </xf>
    <xf numFmtId="0" fontId="41" fillId="3" borderId="0" xfId="3" applyFont="1" applyFill="1">
      <alignment vertical="center"/>
    </xf>
    <xf numFmtId="0" fontId="39" fillId="3" borderId="87" xfId="3" applyFont="1" applyFill="1" applyBorder="1" applyAlignment="1">
      <alignment vertical="center" wrapText="1"/>
    </xf>
    <xf numFmtId="0" fontId="39" fillId="3" borderId="0" xfId="3" applyFont="1" applyFill="1" applyAlignment="1">
      <alignment vertical="top" wrapText="1"/>
    </xf>
    <xf numFmtId="0" fontId="39" fillId="3" borderId="139" xfId="3" applyFont="1" applyFill="1" applyBorder="1" applyAlignment="1">
      <alignment vertical="top" wrapText="1"/>
    </xf>
    <xf numFmtId="0" fontId="39" fillId="3" borderId="0" xfId="3" applyFont="1" applyFill="1" applyAlignment="1">
      <alignment horizontal="left" vertical="center" wrapText="1"/>
    </xf>
    <xf numFmtId="0" fontId="22" fillId="3" borderId="0" xfId="3" applyFont="1" applyFill="1" applyAlignment="1" applyProtection="1">
      <alignment horizontal="center" vertical="center" wrapText="1"/>
      <protection locked="0"/>
    </xf>
    <xf numFmtId="0" fontId="1" fillId="3" borderId="87" xfId="3" applyFill="1" applyBorder="1">
      <alignment vertical="center"/>
    </xf>
    <xf numFmtId="0" fontId="22" fillId="7" borderId="61" xfId="3" applyFont="1" applyFill="1" applyBorder="1" applyAlignment="1" applyProtection="1">
      <alignment horizontal="center" vertical="center" wrapText="1"/>
      <protection locked="0"/>
    </xf>
    <xf numFmtId="0" fontId="1" fillId="0" borderId="6" xfId="3" applyBorder="1">
      <alignment vertical="center"/>
    </xf>
    <xf numFmtId="0" fontId="36" fillId="3" borderId="139" xfId="3" applyFont="1" applyFill="1" applyBorder="1" applyAlignment="1">
      <alignment vertical="top" wrapText="1"/>
    </xf>
    <xf numFmtId="0" fontId="36" fillId="3" borderId="85" xfId="3" applyFont="1" applyFill="1" applyBorder="1" applyAlignment="1">
      <alignment vertical="top" wrapText="1"/>
    </xf>
    <xf numFmtId="0" fontId="39" fillId="3" borderId="85" xfId="3" applyFont="1" applyFill="1" applyBorder="1" applyAlignment="1">
      <alignment vertical="center" wrapText="1"/>
    </xf>
    <xf numFmtId="0" fontId="39" fillId="3" borderId="84" xfId="3" applyFont="1" applyFill="1" applyBorder="1" applyAlignment="1">
      <alignment vertical="center" wrapText="1"/>
    </xf>
    <xf numFmtId="0" fontId="43" fillId="0" borderId="0" xfId="3" applyFont="1">
      <alignment vertical="center"/>
    </xf>
    <xf numFmtId="0" fontId="39" fillId="0" borderId="0" xfId="3" applyFont="1" applyAlignment="1">
      <alignment vertical="center" wrapText="1"/>
    </xf>
    <xf numFmtId="0" fontId="7" fillId="7" borderId="147" xfId="3" applyFont="1" applyFill="1" applyBorder="1" applyAlignment="1" applyProtection="1">
      <alignment horizontal="center" vertical="center" wrapText="1"/>
      <protection locked="0"/>
    </xf>
    <xf numFmtId="0" fontId="41" fillId="3" borderId="0" xfId="3" applyFont="1" applyFill="1" applyAlignment="1">
      <alignment vertical="center" wrapText="1"/>
    </xf>
    <xf numFmtId="0" fontId="7" fillId="7" borderId="148" xfId="3" applyFont="1" applyFill="1" applyBorder="1" applyAlignment="1" applyProtection="1">
      <alignment horizontal="center" vertical="center" wrapText="1"/>
      <protection locked="0"/>
    </xf>
    <xf numFmtId="0" fontId="46" fillId="0" borderId="0" xfId="3" applyFont="1">
      <alignment vertical="center"/>
    </xf>
    <xf numFmtId="0" fontId="29" fillId="3" borderId="0" xfId="3" applyFont="1" applyFill="1">
      <alignment vertical="center"/>
    </xf>
    <xf numFmtId="0" fontId="7" fillId="3" borderId="0" xfId="3" applyFont="1" applyFill="1" applyAlignment="1">
      <alignment horizontal="center" vertical="center"/>
    </xf>
    <xf numFmtId="177" fontId="30" fillId="3" borderId="0" xfId="3" quotePrefix="1" applyNumberFormat="1" applyFont="1" applyFill="1" applyAlignment="1">
      <alignment horizontal="center" vertical="center"/>
    </xf>
    <xf numFmtId="0" fontId="30" fillId="3" borderId="0" xfId="3" applyFont="1" applyFill="1" applyAlignment="1">
      <alignment horizontal="left" vertical="center"/>
    </xf>
    <xf numFmtId="0" fontId="7" fillId="7" borderId="150" xfId="3" applyFont="1" applyFill="1" applyBorder="1" applyAlignment="1" applyProtection="1">
      <alignment horizontal="center" vertical="center" wrapText="1"/>
      <protection locked="0"/>
    </xf>
    <xf numFmtId="0" fontId="30" fillId="3" borderId="0" xfId="3" applyFont="1" applyFill="1">
      <alignment vertical="center"/>
    </xf>
    <xf numFmtId="0" fontId="30" fillId="3" borderId="0" xfId="3" applyFont="1" applyFill="1" applyAlignment="1">
      <alignment horizontal="center" vertical="center"/>
    </xf>
    <xf numFmtId="49" fontId="45" fillId="3" borderId="0" xfId="3" applyNumberFormat="1" applyFont="1" applyFill="1">
      <alignment vertical="center"/>
    </xf>
    <xf numFmtId="0" fontId="7" fillId="0" borderId="0" xfId="3" applyFont="1">
      <alignment vertical="center"/>
    </xf>
    <xf numFmtId="0" fontId="47" fillId="0" borderId="0" xfId="3" applyFont="1">
      <alignment vertical="center"/>
    </xf>
    <xf numFmtId="0" fontId="30" fillId="3" borderId="0" xfId="3" applyFont="1" applyFill="1" applyAlignment="1">
      <alignment horizontal="left" vertical="center" wrapText="1"/>
    </xf>
    <xf numFmtId="0" fontId="29" fillId="3" borderId="87" xfId="3" applyFont="1" applyFill="1" applyBorder="1">
      <alignment vertical="center"/>
    </xf>
    <xf numFmtId="0" fontId="41" fillId="3" borderId="88" xfId="3" applyFont="1" applyFill="1" applyBorder="1">
      <alignment vertical="center"/>
    </xf>
    <xf numFmtId="0" fontId="41" fillId="3" borderId="83" xfId="3" applyFont="1" applyFill="1" applyBorder="1">
      <alignment vertical="center"/>
    </xf>
    <xf numFmtId="0" fontId="41" fillId="3" borderId="38" xfId="3" applyFont="1" applyFill="1" applyBorder="1">
      <alignment vertical="center"/>
    </xf>
    <xf numFmtId="0" fontId="43" fillId="0" borderId="152" xfId="3" applyFont="1" applyBorder="1" applyAlignment="1">
      <alignment horizontal="center" vertical="center"/>
    </xf>
    <xf numFmtId="0" fontId="44" fillId="0" borderId="107" xfId="3" applyFont="1" applyBorder="1" applyAlignment="1">
      <alignment vertical="center" wrapText="1"/>
    </xf>
    <xf numFmtId="0" fontId="44" fillId="0" borderId="79" xfId="3" applyFont="1" applyBorder="1" applyAlignment="1">
      <alignment vertical="center" wrapText="1"/>
    </xf>
    <xf numFmtId="0" fontId="44" fillId="0" borderId="106" xfId="3" applyFont="1" applyBorder="1" applyAlignment="1">
      <alignment vertical="center" wrapText="1"/>
    </xf>
    <xf numFmtId="0" fontId="45" fillId="3" borderId="0" xfId="3" applyFont="1" applyFill="1">
      <alignment vertical="center"/>
    </xf>
    <xf numFmtId="0" fontId="44" fillId="0" borderId="0" xfId="3" applyFont="1" applyAlignment="1">
      <alignment horizontal="left" vertical="center"/>
    </xf>
    <xf numFmtId="0" fontId="44" fillId="0" borderId="105" xfId="3" applyFont="1" applyBorder="1" applyAlignment="1">
      <alignment vertical="center" wrapText="1"/>
    </xf>
    <xf numFmtId="0" fontId="44" fillId="0" borderId="14" xfId="3" applyFont="1" applyBorder="1" applyAlignment="1">
      <alignment vertical="center" wrapText="1"/>
    </xf>
    <xf numFmtId="0" fontId="44" fillId="0" borderId="139" xfId="3" applyFont="1" applyBorder="1" applyAlignment="1">
      <alignment vertical="center" wrapText="1"/>
    </xf>
    <xf numFmtId="0" fontId="33" fillId="3" borderId="0" xfId="3" applyFont="1" applyFill="1" applyAlignment="1">
      <alignment horizontal="center" vertical="center"/>
    </xf>
    <xf numFmtId="0" fontId="30" fillId="3" borderId="0" xfId="3" applyFont="1" applyFill="1" applyAlignment="1">
      <alignment vertical="top"/>
    </xf>
    <xf numFmtId="0" fontId="44" fillId="0" borderId="113" xfId="3" applyFont="1" applyBorder="1" applyAlignment="1">
      <alignment vertical="center" wrapText="1"/>
    </xf>
    <xf numFmtId="0" fontId="44" fillId="0" borderId="71" xfId="3" applyFont="1" applyBorder="1" applyAlignment="1">
      <alignment vertical="center" wrapText="1"/>
    </xf>
    <xf numFmtId="0" fontId="44" fillId="0" borderId="33" xfId="3" applyFont="1" applyBorder="1" applyAlignment="1">
      <alignment vertical="center" wrapText="1"/>
    </xf>
    <xf numFmtId="0" fontId="44" fillId="0" borderId="153" xfId="3" applyFont="1" applyBorder="1" applyAlignment="1">
      <alignment vertical="center" wrapText="1"/>
    </xf>
    <xf numFmtId="0" fontId="5" fillId="4" borderId="0" xfId="0" applyFont="1" applyFill="1" applyAlignment="1">
      <alignment horizontal="left"/>
    </xf>
    <xf numFmtId="38" fontId="17" fillId="4" borderId="0" xfId="0" applyNumberFormat="1" applyFont="1" applyFill="1" applyAlignment="1">
      <alignment horizontal="left"/>
    </xf>
    <xf numFmtId="0" fontId="5" fillId="0" borderId="0" xfId="0" applyFont="1" applyAlignment="1">
      <alignment horizontal="left"/>
    </xf>
    <xf numFmtId="0" fontId="16" fillId="0" borderId="0" xfId="0" applyFont="1"/>
    <xf numFmtId="0" fontId="5" fillId="4" borderId="0" xfId="0" applyFont="1" applyFill="1" applyAlignment="1">
      <alignment horizontal="right"/>
    </xf>
    <xf numFmtId="58" fontId="5" fillId="4" borderId="0" xfId="0" applyNumberFormat="1" applyFont="1" applyFill="1" applyAlignment="1">
      <alignment horizontal="center"/>
    </xf>
    <xf numFmtId="38" fontId="5" fillId="0" borderId="0" xfId="1" applyFont="1" applyAlignment="1">
      <alignment horizontal="center"/>
    </xf>
    <xf numFmtId="0" fontId="5" fillId="0" borderId="0" xfId="0" applyFont="1" applyAlignment="1">
      <alignment horizontal="left" vertical="top" wrapText="1"/>
    </xf>
    <xf numFmtId="0" fontId="5" fillId="0" borderId="0" xfId="0" applyFont="1" applyAlignment="1">
      <alignment horizontal="center"/>
    </xf>
    <xf numFmtId="38" fontId="17" fillId="0" borderId="0" xfId="0" applyNumberFormat="1" applyFont="1" applyAlignment="1">
      <alignment horizontal="center"/>
    </xf>
    <xf numFmtId="0" fontId="17" fillId="0" borderId="0" xfId="0" applyFont="1" applyAlignment="1">
      <alignment horizontal="center"/>
    </xf>
    <xf numFmtId="0" fontId="6" fillId="0" borderId="99" xfId="0" applyFont="1" applyBorder="1" applyAlignment="1">
      <alignment horizontal="center" vertical="center"/>
    </xf>
    <xf numFmtId="0" fontId="6" fillId="0" borderId="95" xfId="0" applyFont="1" applyBorder="1" applyAlignment="1">
      <alignment horizontal="center" vertical="center"/>
    </xf>
    <xf numFmtId="0" fontId="6" fillId="0" borderId="94" xfId="0" applyFont="1" applyBorder="1" applyAlignment="1">
      <alignment horizontal="center" vertical="center"/>
    </xf>
    <xf numFmtId="0" fontId="6" fillId="0" borderId="96" xfId="0" applyFont="1" applyBorder="1" applyAlignment="1">
      <alignment horizontal="center" vertical="center"/>
    </xf>
    <xf numFmtId="0" fontId="6" fillId="0" borderId="100" xfId="0" applyFont="1" applyBorder="1" applyAlignment="1">
      <alignment horizontal="center" vertical="center" wrapText="1" shrinkToFit="1"/>
    </xf>
    <xf numFmtId="0" fontId="6" fillId="0" borderId="101" xfId="0" applyFont="1" applyBorder="1" applyAlignment="1">
      <alignment horizontal="center" vertical="center" shrinkToFit="1"/>
    </xf>
    <xf numFmtId="38" fontId="6" fillId="0" borderId="7" xfId="0" applyNumberFormat="1" applyFont="1" applyBorder="1" applyAlignment="1">
      <alignment horizontal="left"/>
    </xf>
    <xf numFmtId="0" fontId="6" fillId="0" borderId="7" xfId="0" applyFont="1" applyBorder="1" applyAlignment="1">
      <alignment horizontal="left"/>
    </xf>
    <xf numFmtId="0" fontId="9" fillId="0" borderId="5" xfId="0" applyFont="1" applyBorder="1" applyAlignment="1">
      <alignment horizontal="center" vertical="top"/>
    </xf>
    <xf numFmtId="0" fontId="6" fillId="0" borderId="92" xfId="0" applyFont="1" applyBorder="1" applyAlignment="1">
      <alignment horizontal="center" vertical="center"/>
    </xf>
    <xf numFmtId="0" fontId="6" fillId="0" borderId="93" xfId="0" applyFont="1" applyBorder="1" applyAlignment="1">
      <alignment horizontal="center" vertical="center"/>
    </xf>
    <xf numFmtId="0" fontId="6" fillId="0" borderId="97"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98" xfId="0" applyFont="1" applyBorder="1" applyAlignment="1">
      <alignment horizontal="center" vertical="center"/>
    </xf>
    <xf numFmtId="0" fontId="6" fillId="0" borderId="29" xfId="0" applyFont="1" applyBorder="1" applyAlignment="1">
      <alignment horizontal="center" vertical="center"/>
    </xf>
    <xf numFmtId="0" fontId="9" fillId="0" borderId="13" xfId="0" applyFont="1" applyBorder="1" applyAlignment="1">
      <alignment horizontal="center" vertical="center"/>
    </xf>
    <xf numFmtId="38" fontId="9" fillId="4" borderId="0" xfId="1" applyFont="1" applyFill="1" applyAlignment="1">
      <alignment horizontal="center" vertical="center"/>
    </xf>
    <xf numFmtId="38" fontId="9" fillId="4" borderId="5" xfId="1" applyFont="1" applyFill="1" applyBorder="1" applyAlignment="1">
      <alignment horizontal="center" vertical="center"/>
    </xf>
    <xf numFmtId="38" fontId="9" fillId="0" borderId="24" xfId="1" applyFont="1" applyBorder="1" applyAlignment="1">
      <alignment horizontal="center" vertical="center"/>
    </xf>
    <xf numFmtId="38" fontId="9" fillId="0" borderId="17" xfId="1" applyFont="1" applyBorder="1" applyAlignment="1">
      <alignment horizontal="center" vertical="center"/>
    </xf>
    <xf numFmtId="38" fontId="6" fillId="0" borderId="16" xfId="1" applyFont="1" applyBorder="1" applyAlignment="1">
      <alignment horizontal="center" vertical="center" wrapText="1"/>
    </xf>
    <xf numFmtId="38" fontId="6" fillId="0" borderId="30" xfId="1" applyFont="1" applyBorder="1" applyAlignment="1">
      <alignment horizontal="center" vertical="center"/>
    </xf>
    <xf numFmtId="0" fontId="12" fillId="0" borderId="108" xfId="0" applyFont="1" applyBorder="1" applyAlignment="1">
      <alignment horizontal="center" vertical="center" wrapText="1"/>
    </xf>
    <xf numFmtId="0" fontId="12" fillId="0" borderId="109" xfId="0" applyFont="1" applyBorder="1" applyAlignment="1">
      <alignment horizontal="center" vertical="center" wrapText="1"/>
    </xf>
    <xf numFmtId="0" fontId="12" fillId="0" borderId="110" xfId="0" applyFont="1" applyBorder="1" applyAlignment="1">
      <alignment horizontal="center" vertical="center" wrapText="1"/>
    </xf>
    <xf numFmtId="0" fontId="12" fillId="0" borderId="86"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1" xfId="0" applyFont="1" applyBorder="1" applyAlignment="1">
      <alignment horizontal="center" vertical="center" wrapText="1"/>
    </xf>
    <xf numFmtId="38" fontId="12" fillId="0" borderId="102" xfId="1" applyFont="1" applyBorder="1" applyAlignment="1">
      <alignment horizontal="center"/>
    </xf>
    <xf numFmtId="38" fontId="12" fillId="0" borderId="67" xfId="1" applyFont="1" applyBorder="1" applyAlignment="1">
      <alignment horizontal="center"/>
    </xf>
    <xf numFmtId="38" fontId="12" fillId="0" borderId="108" xfId="1" applyFont="1" applyBorder="1" applyAlignment="1">
      <alignment horizontal="center" vertical="center" wrapText="1"/>
    </xf>
    <xf numFmtId="38" fontId="12" fillId="0" borderId="109" xfId="1" applyFont="1" applyBorder="1" applyAlignment="1">
      <alignment horizontal="center" vertical="center" wrapText="1"/>
    </xf>
    <xf numFmtId="38" fontId="12" fillId="0" borderId="110" xfId="1" applyFont="1" applyBorder="1" applyAlignment="1">
      <alignment horizontal="center" vertical="center" wrapText="1"/>
    </xf>
    <xf numFmtId="0" fontId="13" fillId="0" borderId="13" xfId="0" applyFont="1" applyBorder="1" applyAlignment="1">
      <alignment horizontal="center" vertical="center" wrapText="1" shrinkToFit="1"/>
    </xf>
    <xf numFmtId="0" fontId="13" fillId="0" borderId="78" xfId="0" applyFont="1" applyBorder="1" applyAlignment="1">
      <alignment horizontal="center" vertical="center" wrapText="1" shrinkToFit="1"/>
    </xf>
    <xf numFmtId="38" fontId="9" fillId="0" borderId="102" xfId="1" applyFont="1" applyBorder="1" applyAlignment="1">
      <alignment horizontal="center" vertical="center" textRotation="255"/>
    </xf>
    <xf numFmtId="38" fontId="9" fillId="0" borderId="103" xfId="1" applyFont="1" applyBorder="1" applyAlignment="1">
      <alignment horizontal="center" vertical="center" textRotation="255"/>
    </xf>
    <xf numFmtId="38" fontId="9" fillId="0" borderId="104" xfId="1" applyFont="1" applyBorder="1" applyAlignment="1">
      <alignment horizontal="center" vertical="center" textRotation="255"/>
    </xf>
    <xf numFmtId="38" fontId="9" fillId="0" borderId="27" xfId="1" applyFont="1" applyBorder="1" applyAlignment="1">
      <alignment horizontal="center" shrinkToFit="1"/>
    </xf>
    <xf numFmtId="38" fontId="9" fillId="0" borderId="28" xfId="1" applyFont="1" applyBorder="1" applyAlignment="1">
      <alignment horizontal="center" shrinkToFit="1"/>
    </xf>
    <xf numFmtId="38" fontId="5" fillId="0" borderId="0" xfId="1" applyFont="1" applyBorder="1" applyAlignment="1">
      <alignment horizontal="right" vertical="center"/>
    </xf>
    <xf numFmtId="0" fontId="13" fillId="0" borderId="97" xfId="0" applyFont="1" applyBorder="1" applyAlignment="1">
      <alignment horizontal="center" vertical="center"/>
    </xf>
    <xf numFmtId="0" fontId="13" fillId="0" borderId="105" xfId="0" applyFont="1" applyBorder="1" applyAlignment="1">
      <alignment horizontal="center" vertical="center"/>
    </xf>
    <xf numFmtId="0" fontId="13" fillId="0" borderId="70" xfId="0" applyFont="1" applyBorder="1" applyAlignment="1">
      <alignment horizontal="center" vertical="center"/>
    </xf>
    <xf numFmtId="38" fontId="12" fillId="0" borderId="103" xfId="1" applyFont="1" applyBorder="1" applyAlignment="1">
      <alignment horizontal="center" vertical="center" wrapText="1"/>
    </xf>
    <xf numFmtId="38" fontId="12" fillId="0" borderId="106" xfId="1" applyFont="1" applyBorder="1" applyAlignment="1">
      <alignment horizontal="center" vertical="center"/>
    </xf>
    <xf numFmtId="38" fontId="12" fillId="0" borderId="68" xfId="1" applyFont="1" applyBorder="1" applyAlignment="1">
      <alignment horizontal="center" vertical="center"/>
    </xf>
    <xf numFmtId="38" fontId="12" fillId="0" borderId="107" xfId="1" applyFont="1" applyBorder="1" applyAlignment="1">
      <alignment horizontal="center" vertical="center"/>
    </xf>
    <xf numFmtId="38" fontId="9" fillId="0" borderId="111" xfId="1" applyFont="1" applyBorder="1" applyAlignment="1">
      <alignment horizontal="center" vertical="center" textRotation="255"/>
    </xf>
    <xf numFmtId="38" fontId="9" fillId="0" borderId="113" xfId="1" applyFont="1" applyBorder="1" applyAlignment="1">
      <alignment horizontal="center" vertical="center" textRotation="255"/>
    </xf>
    <xf numFmtId="38" fontId="9" fillId="0" borderId="114" xfId="1" applyFont="1" applyBorder="1" applyAlignment="1">
      <alignment horizontal="center" vertical="center" textRotation="255"/>
    </xf>
    <xf numFmtId="38" fontId="9" fillId="0" borderId="78" xfId="1" applyFont="1" applyBorder="1" applyAlignment="1">
      <alignment horizontal="center" shrinkToFit="1"/>
    </xf>
    <xf numFmtId="38" fontId="9" fillId="0" borderId="77" xfId="1" applyFont="1" applyBorder="1" applyAlignment="1">
      <alignment horizontal="center" shrinkToFit="1"/>
    </xf>
    <xf numFmtId="38" fontId="6" fillId="0" borderId="30" xfId="1" applyFont="1" applyBorder="1" applyAlignment="1">
      <alignment horizontal="center" vertical="center" wrapText="1"/>
    </xf>
    <xf numFmtId="38" fontId="12" fillId="0" borderId="92" xfId="1" applyFont="1" applyBorder="1" applyAlignment="1">
      <alignment horizontal="center"/>
    </xf>
    <xf numFmtId="38" fontId="12" fillId="0" borderId="93" xfId="1" applyFont="1" applyBorder="1" applyAlignment="1">
      <alignment horizontal="center"/>
    </xf>
    <xf numFmtId="38" fontId="12" fillId="0" borderId="115" xfId="1" applyFont="1" applyBorder="1" applyAlignment="1">
      <alignment horizontal="center" vertical="center" wrapText="1"/>
    </xf>
    <xf numFmtId="38" fontId="12" fillId="0" borderId="13" xfId="1" applyFont="1" applyBorder="1" applyAlignment="1">
      <alignment horizontal="center" vertical="center" wrapText="1"/>
    </xf>
    <xf numFmtId="38" fontId="12" fillId="0" borderId="78" xfId="1" applyFont="1" applyBorder="1" applyAlignment="1">
      <alignment horizontal="center" vertical="center" wrapText="1"/>
    </xf>
    <xf numFmtId="0" fontId="13" fillId="0" borderId="115" xfId="0" applyFont="1" applyBorder="1" applyAlignment="1">
      <alignment horizontal="center" vertical="center" wrapText="1" shrinkToFit="1"/>
    </xf>
    <xf numFmtId="38" fontId="12" fillId="0" borderId="116" xfId="1" applyFont="1" applyBorder="1" applyAlignment="1">
      <alignment horizontal="center" vertical="center" wrapText="1"/>
    </xf>
    <xf numFmtId="38" fontId="12" fillId="0" borderId="27" xfId="1" applyFont="1" applyBorder="1" applyAlignment="1">
      <alignment horizontal="center" vertical="center" wrapText="1"/>
    </xf>
    <xf numFmtId="38" fontId="12" fillId="0" borderId="117" xfId="1" applyFont="1" applyBorder="1" applyAlignment="1">
      <alignment horizontal="center" vertical="center"/>
    </xf>
    <xf numFmtId="38" fontId="12" fillId="0" borderId="70" xfId="1" applyFont="1" applyBorder="1" applyAlignment="1">
      <alignment horizontal="center" vertical="center"/>
    </xf>
    <xf numFmtId="0" fontId="9" fillId="0" borderId="111" xfId="0" applyFont="1" applyBorder="1" applyAlignment="1">
      <alignment horizontal="center" vertical="center"/>
    </xf>
    <xf numFmtId="0" fontId="9" fillId="0" borderId="112" xfId="0" applyFont="1" applyBorder="1" applyAlignment="1">
      <alignment horizontal="center" vertical="center"/>
    </xf>
    <xf numFmtId="0" fontId="12" fillId="0" borderId="111" xfId="0" applyFont="1" applyBorder="1" applyAlignment="1">
      <alignment horizontal="center" vertical="center" wrapText="1"/>
    </xf>
    <xf numFmtId="0" fontId="12" fillId="0" borderId="113" xfId="0" applyFont="1" applyBorder="1" applyAlignment="1">
      <alignment horizontal="center" vertical="center" wrapText="1"/>
    </xf>
    <xf numFmtId="0" fontId="12" fillId="0" borderId="27" xfId="0" applyFont="1" applyBorder="1" applyAlignment="1">
      <alignment horizontal="center" vertical="center" wrapText="1"/>
    </xf>
    <xf numFmtId="0" fontId="12" fillId="0" borderId="97" xfId="0" applyFont="1" applyBorder="1" applyAlignment="1">
      <alignment horizontal="center" vertical="center" wrapText="1"/>
    </xf>
    <xf numFmtId="0" fontId="12" fillId="0" borderId="105" xfId="0" applyFont="1" applyBorder="1" applyAlignment="1">
      <alignment horizontal="center" vertical="center" wrapText="1"/>
    </xf>
    <xf numFmtId="0" fontId="12" fillId="0" borderId="70" xfId="0" applyFont="1" applyBorder="1" applyAlignment="1">
      <alignment horizontal="center" vertical="center" wrapText="1"/>
    </xf>
    <xf numFmtId="38" fontId="9" fillId="0" borderId="16" xfId="1" applyFont="1" applyBorder="1" applyAlignment="1">
      <alignment horizontal="center" vertical="center"/>
    </xf>
    <xf numFmtId="38" fontId="9" fillId="0" borderId="64" xfId="1" applyFont="1" applyBorder="1" applyAlignment="1">
      <alignment horizontal="center" vertical="center"/>
    </xf>
    <xf numFmtId="0" fontId="5" fillId="0" borderId="134" xfId="0" applyFont="1" applyBorder="1" applyAlignment="1">
      <alignment horizontal="center"/>
    </xf>
    <xf numFmtId="0" fontId="5" fillId="0" borderId="135" xfId="0" applyFont="1" applyBorder="1" applyAlignment="1">
      <alignment horizontal="center"/>
    </xf>
    <xf numFmtId="38" fontId="5" fillId="0" borderId="134" xfId="0" applyNumberFormat="1" applyFont="1" applyBorder="1" applyAlignment="1">
      <alignment horizontal="center"/>
    </xf>
    <xf numFmtId="38" fontId="5" fillId="0" borderId="136" xfId="0" applyNumberFormat="1" applyFont="1" applyBorder="1" applyAlignment="1">
      <alignment horizontal="center"/>
    </xf>
    <xf numFmtId="0" fontId="5" fillId="0" borderId="136" xfId="0" applyFont="1" applyBorder="1" applyAlignment="1">
      <alignment horizontal="center"/>
    </xf>
    <xf numFmtId="0" fontId="5" fillId="0" borderId="90" xfId="0" applyFont="1" applyBorder="1" applyAlignment="1">
      <alignment horizontal="center"/>
    </xf>
    <xf numFmtId="0" fontId="5" fillId="4" borderId="123" xfId="0" applyFont="1" applyFill="1" applyBorder="1" applyAlignment="1">
      <alignment horizontal="center"/>
    </xf>
    <xf numFmtId="0" fontId="5" fillId="4" borderId="137" xfId="0" applyFont="1" applyFill="1" applyBorder="1" applyAlignment="1">
      <alignment horizontal="center"/>
    </xf>
    <xf numFmtId="38" fontId="5" fillId="4" borderId="137" xfId="0" applyNumberFormat="1" applyFont="1" applyFill="1" applyBorder="1" applyAlignment="1">
      <alignment horizontal="center"/>
    </xf>
    <xf numFmtId="0" fontId="5" fillId="0" borderId="137" xfId="0" applyFont="1" applyBorder="1" applyAlignment="1">
      <alignment horizontal="center"/>
    </xf>
    <xf numFmtId="0" fontId="5" fillId="0" borderId="138" xfId="0" applyFont="1" applyBorder="1" applyAlignment="1">
      <alignment horizontal="center"/>
    </xf>
    <xf numFmtId="38" fontId="5" fillId="4" borderId="45" xfId="1" applyFont="1" applyFill="1" applyBorder="1" applyAlignment="1">
      <alignment horizontal="center"/>
    </xf>
    <xf numFmtId="38" fontId="5" fillId="4" borderId="122" xfId="1" applyFont="1" applyFill="1" applyBorder="1" applyAlignment="1">
      <alignment horizontal="center"/>
    </xf>
    <xf numFmtId="38" fontId="5" fillId="4" borderId="122" xfId="0" applyNumberFormat="1" applyFont="1" applyFill="1" applyBorder="1" applyAlignment="1">
      <alignment horizontal="center"/>
    </xf>
    <xf numFmtId="0" fontId="5" fillId="0" borderId="31" xfId="0" applyFont="1" applyBorder="1" applyAlignment="1">
      <alignment horizontal="center"/>
    </xf>
    <xf numFmtId="0" fontId="5" fillId="0" borderId="47" xfId="0" applyFont="1" applyBorder="1" applyAlignment="1">
      <alignment horizontal="center"/>
    </xf>
    <xf numFmtId="0" fontId="5" fillId="0" borderId="37" xfId="0" applyFont="1" applyBorder="1" applyAlignment="1">
      <alignment horizontal="center"/>
    </xf>
    <xf numFmtId="0" fontId="5" fillId="0" borderId="133" xfId="0" applyFont="1" applyBorder="1" applyAlignment="1">
      <alignment horizontal="center"/>
    </xf>
    <xf numFmtId="0" fontId="5" fillId="0" borderId="45" xfId="0" applyFont="1" applyBorder="1" applyAlignment="1">
      <alignment horizontal="center" vertical="center" textRotation="255"/>
    </xf>
    <xf numFmtId="0" fontId="5" fillId="0" borderId="83" xfId="0" applyFont="1" applyBorder="1" applyAlignment="1">
      <alignment horizontal="center"/>
    </xf>
    <xf numFmtId="0" fontId="5" fillId="0" borderId="82" xfId="0" applyFont="1" applyBorder="1"/>
    <xf numFmtId="38" fontId="15" fillId="4" borderId="83" xfId="0" applyNumberFormat="1" applyFont="1" applyFill="1" applyBorder="1" applyAlignment="1">
      <alignment horizontal="center"/>
    </xf>
    <xf numFmtId="0" fontId="15" fillId="4" borderId="88" xfId="0" applyFont="1" applyFill="1" applyBorder="1" applyAlignment="1">
      <alignment horizontal="center"/>
    </xf>
    <xf numFmtId="0" fontId="5" fillId="0" borderId="12" xfId="0" applyFont="1" applyBorder="1" applyAlignment="1">
      <alignment horizontal="center"/>
    </xf>
    <xf numFmtId="38" fontId="15" fillId="4" borderId="83" xfId="1" applyFont="1" applyFill="1" applyBorder="1" applyAlignment="1">
      <alignment horizontal="center"/>
    </xf>
    <xf numFmtId="38" fontId="15" fillId="4" borderId="82" xfId="1" applyFont="1" applyFill="1" applyBorder="1" applyAlignment="1">
      <alignment horizontal="center"/>
    </xf>
    <xf numFmtId="0" fontId="5" fillId="0" borderId="123" xfId="0" applyFont="1" applyBorder="1" applyAlignment="1">
      <alignment horizontal="center"/>
    </xf>
    <xf numFmtId="0" fontId="5" fillId="0" borderId="124" xfId="0" applyFont="1" applyBorder="1" applyAlignment="1">
      <alignment horizontal="center"/>
    </xf>
    <xf numFmtId="0" fontId="5" fillId="0" borderId="125" xfId="0" applyFont="1" applyBorder="1" applyAlignment="1">
      <alignment horizontal="center"/>
    </xf>
    <xf numFmtId="0" fontId="5" fillId="0" borderId="126" xfId="0" applyFont="1" applyBorder="1" applyAlignment="1">
      <alignment horizontal="center"/>
    </xf>
    <xf numFmtId="38" fontId="5" fillId="0" borderId="127" xfId="1" applyFont="1" applyBorder="1" applyAlignment="1">
      <alignment horizontal="center"/>
    </xf>
    <xf numFmtId="38" fontId="5" fillId="0" borderId="128" xfId="1" applyFont="1" applyBorder="1" applyAlignment="1">
      <alignment horizontal="center"/>
    </xf>
    <xf numFmtId="38" fontId="5" fillId="0" borderId="129" xfId="1" applyFont="1" applyBorder="1" applyAlignment="1">
      <alignment horizontal="center"/>
    </xf>
    <xf numFmtId="0" fontId="5" fillId="0" borderId="130" xfId="0" applyFont="1" applyBorder="1" applyAlignment="1">
      <alignment horizontal="center"/>
    </xf>
    <xf numFmtId="0" fontId="5" fillId="0" borderId="131" xfId="0" applyFont="1" applyBorder="1" applyAlignment="1">
      <alignment horizontal="center"/>
    </xf>
    <xf numFmtId="0" fontId="5" fillId="0" borderId="132" xfId="0" applyFont="1" applyBorder="1" applyAlignment="1">
      <alignment horizontal="center"/>
    </xf>
    <xf numFmtId="0" fontId="5" fillId="0" borderId="7" xfId="0" applyFont="1" applyBorder="1" applyAlignment="1">
      <alignment horizontal="center"/>
    </xf>
    <xf numFmtId="38" fontId="5" fillId="0" borderId="45" xfId="1" applyFont="1" applyBorder="1" applyAlignment="1">
      <alignment horizontal="center"/>
    </xf>
    <xf numFmtId="38" fontId="5" fillId="0" borderId="122" xfId="1" applyFont="1" applyBorder="1" applyAlignment="1">
      <alignment horizontal="center"/>
    </xf>
    <xf numFmtId="38" fontId="5" fillId="0" borderId="122" xfId="0" applyNumberFormat="1" applyFont="1" applyBorder="1" applyAlignment="1">
      <alignment horizontal="center"/>
    </xf>
    <xf numFmtId="0" fontId="5" fillId="0" borderId="45" xfId="0" applyFont="1" applyBorder="1" applyAlignment="1">
      <alignment horizontal="center"/>
    </xf>
    <xf numFmtId="38" fontId="5" fillId="4" borderId="45" xfId="0" applyNumberFormat="1" applyFont="1" applyFill="1" applyBorder="1" applyAlignment="1">
      <alignment horizontal="center"/>
    </xf>
    <xf numFmtId="0" fontId="5" fillId="0" borderId="118" xfId="0" applyFont="1" applyBorder="1" applyAlignment="1">
      <alignment horizontal="center"/>
    </xf>
    <xf numFmtId="0" fontId="5" fillId="0" borderId="119" xfId="0" applyFont="1" applyBorder="1" applyAlignment="1">
      <alignment horizontal="center"/>
    </xf>
    <xf numFmtId="38" fontId="5" fillId="4" borderId="118" xfId="1" applyFont="1" applyFill="1" applyBorder="1" applyAlignment="1">
      <alignment horizontal="center"/>
    </xf>
    <xf numFmtId="38" fontId="5" fillId="4" borderId="120" xfId="1" applyFont="1" applyFill="1" applyBorder="1" applyAlignment="1">
      <alignment horizontal="center"/>
    </xf>
    <xf numFmtId="38" fontId="5" fillId="4" borderId="120" xfId="0" applyNumberFormat="1" applyFont="1" applyFill="1" applyBorder="1" applyAlignment="1">
      <alignment horizontal="center"/>
    </xf>
    <xf numFmtId="0" fontId="5" fillId="0" borderId="121" xfId="0" applyFont="1" applyBorder="1" applyAlignment="1">
      <alignment horizontal="center"/>
    </xf>
    <xf numFmtId="0" fontId="5" fillId="0" borderId="73" xfId="0" applyFont="1" applyBorder="1" applyAlignment="1">
      <alignment horizontal="center"/>
    </xf>
    <xf numFmtId="0" fontId="5" fillId="0" borderId="46" xfId="0" applyFont="1" applyBorder="1" applyAlignment="1">
      <alignment horizontal="center"/>
    </xf>
    <xf numFmtId="38" fontId="0" fillId="3" borderId="88" xfId="2" applyFont="1" applyFill="1" applyBorder="1" applyAlignment="1">
      <alignment horizontal="center" vertical="center"/>
    </xf>
    <xf numFmtId="38" fontId="0" fillId="3" borderId="82" xfId="2" applyFont="1" applyFill="1" applyBorder="1" applyAlignment="1">
      <alignment horizontal="center" vertical="center"/>
    </xf>
    <xf numFmtId="0" fontId="0" fillId="4" borderId="140" xfId="2" applyNumberFormat="1" applyFont="1" applyFill="1" applyBorder="1" applyAlignment="1">
      <alignment horizontal="center" vertical="center"/>
    </xf>
    <xf numFmtId="0" fontId="0" fillId="4" borderId="141" xfId="2" applyNumberFormat="1" applyFont="1" applyFill="1" applyBorder="1" applyAlignment="1">
      <alignment horizontal="center" vertical="center"/>
    </xf>
    <xf numFmtId="38" fontId="0" fillId="3" borderId="141" xfId="2" applyFont="1" applyFill="1" applyBorder="1" applyAlignment="1">
      <alignment horizontal="center" vertical="center"/>
    </xf>
    <xf numFmtId="0" fontId="0" fillId="3" borderId="12" xfId="0" applyFill="1" applyBorder="1" applyAlignment="1">
      <alignment horizontal="center" vertical="center"/>
    </xf>
    <xf numFmtId="0" fontId="7" fillId="3" borderId="84" xfId="0" applyFont="1" applyFill="1" applyBorder="1" applyAlignment="1">
      <alignment horizontal="left" vertical="center" wrapText="1"/>
    </xf>
    <xf numFmtId="0" fontId="7" fillId="3" borderId="85" xfId="0" applyFont="1" applyFill="1" applyBorder="1" applyAlignment="1">
      <alignment horizontal="left" vertical="center" wrapText="1"/>
    </xf>
    <xf numFmtId="0" fontId="7" fillId="3" borderId="2" xfId="0" applyFont="1" applyFill="1" applyBorder="1" applyAlignment="1">
      <alignment horizontal="left" vertical="center" wrapText="1"/>
    </xf>
    <xf numFmtId="0" fontId="7" fillId="3" borderId="86" xfId="0" applyFont="1" applyFill="1" applyBorder="1" applyAlignment="1">
      <alignment horizontal="left" vertical="center" wrapText="1"/>
    </xf>
    <xf numFmtId="0" fontId="7" fillId="3" borderId="7" xfId="0" applyFont="1" applyFill="1" applyBorder="1" applyAlignment="1">
      <alignment horizontal="left" vertical="center" wrapText="1"/>
    </xf>
    <xf numFmtId="0" fontId="7" fillId="3" borderId="90" xfId="0" applyFont="1" applyFill="1" applyBorder="1" applyAlignment="1">
      <alignment horizontal="left" vertical="center" wrapText="1"/>
    </xf>
    <xf numFmtId="38" fontId="0" fillId="4" borderId="84" xfId="1" applyFont="1" applyFill="1" applyBorder="1" applyAlignment="1">
      <alignment horizontal="center" vertical="center"/>
    </xf>
    <xf numFmtId="38" fontId="0" fillId="4" borderId="85" xfId="1" applyFont="1" applyFill="1" applyBorder="1" applyAlignment="1">
      <alignment horizontal="center" vertical="center"/>
    </xf>
    <xf numFmtId="38" fontId="0" fillId="4" borderId="2" xfId="1" applyFont="1" applyFill="1" applyBorder="1" applyAlignment="1">
      <alignment horizontal="center" vertical="center"/>
    </xf>
    <xf numFmtId="38" fontId="0" fillId="4" borderId="87" xfId="1" applyFont="1" applyFill="1" applyBorder="1" applyAlignment="1">
      <alignment horizontal="center" vertical="center"/>
    </xf>
    <xf numFmtId="38" fontId="0" fillId="4" borderId="0" xfId="1" applyFont="1" applyFill="1" applyBorder="1" applyAlignment="1">
      <alignment horizontal="center" vertical="center"/>
    </xf>
    <xf numFmtId="38" fontId="0" fillId="4" borderId="139" xfId="1" applyFont="1" applyFill="1" applyBorder="1" applyAlignment="1">
      <alignment horizontal="center" vertical="center"/>
    </xf>
    <xf numFmtId="38" fontId="9" fillId="3" borderId="83" xfId="2" applyFont="1" applyFill="1" applyBorder="1" applyAlignment="1">
      <alignment horizontal="center" vertical="center"/>
    </xf>
    <xf numFmtId="38" fontId="9" fillId="3" borderId="88" xfId="2" applyFont="1" applyFill="1" applyBorder="1" applyAlignment="1">
      <alignment horizontal="center" vertical="center"/>
    </xf>
    <xf numFmtId="38" fontId="9" fillId="3" borderId="142" xfId="2" applyFont="1" applyFill="1" applyBorder="1" applyAlignment="1">
      <alignment horizontal="center" vertical="center"/>
    </xf>
    <xf numFmtId="49" fontId="22" fillId="3" borderId="143" xfId="0" applyNumberFormat="1" applyFont="1" applyFill="1" applyBorder="1" applyAlignment="1">
      <alignment horizontal="center" vertical="center"/>
    </xf>
    <xf numFmtId="49" fontId="22" fillId="3" borderId="88" xfId="0" applyNumberFormat="1" applyFont="1" applyFill="1" applyBorder="1" applyAlignment="1">
      <alignment horizontal="center" vertical="center"/>
    </xf>
    <xf numFmtId="49" fontId="22" fillId="3" borderId="142" xfId="0" applyNumberFormat="1" applyFont="1" applyFill="1" applyBorder="1" applyAlignment="1">
      <alignment horizontal="center" vertical="center"/>
    </xf>
    <xf numFmtId="49" fontId="0" fillId="3" borderId="88" xfId="0" applyNumberFormat="1" applyFill="1" applyBorder="1" applyAlignment="1">
      <alignment horizontal="center" vertical="center"/>
    </xf>
    <xf numFmtId="49" fontId="0" fillId="3" borderId="142" xfId="0" applyNumberFormat="1" applyFill="1" applyBorder="1" applyAlignment="1">
      <alignment horizontal="center" vertical="center"/>
    </xf>
    <xf numFmtId="0" fontId="0" fillId="3" borderId="84" xfId="0" applyFill="1" applyBorder="1" applyAlignment="1">
      <alignment horizontal="left" vertical="center" wrapText="1"/>
    </xf>
    <xf numFmtId="0" fontId="0" fillId="3" borderId="85" xfId="0" applyFill="1" applyBorder="1" applyAlignment="1">
      <alignment horizontal="left" vertical="center" wrapText="1"/>
    </xf>
    <xf numFmtId="0" fontId="0" fillId="3" borderId="2" xfId="0" applyFill="1" applyBorder="1" applyAlignment="1">
      <alignment horizontal="left" vertical="center" wrapText="1"/>
    </xf>
    <xf numFmtId="0" fontId="0" fillId="3" borderId="87" xfId="0" applyFill="1" applyBorder="1" applyAlignment="1">
      <alignment horizontal="left" vertical="center" wrapText="1"/>
    </xf>
    <xf numFmtId="0" fontId="0" fillId="3" borderId="0" xfId="0" applyFill="1" applyAlignment="1">
      <alignment horizontal="left" vertical="center" wrapText="1"/>
    </xf>
    <xf numFmtId="0" fontId="0" fillId="3" borderId="139" xfId="0" applyFill="1" applyBorder="1" applyAlignment="1">
      <alignment horizontal="left" vertical="center" wrapText="1"/>
    </xf>
    <xf numFmtId="0" fontId="0" fillId="3" borderId="86" xfId="0" applyFill="1" applyBorder="1" applyAlignment="1">
      <alignment horizontal="left" vertical="center" wrapText="1"/>
    </xf>
    <xf numFmtId="0" fontId="0" fillId="3" borderId="7" xfId="0" applyFill="1" applyBorder="1" applyAlignment="1">
      <alignment horizontal="left" vertical="center" wrapText="1"/>
    </xf>
    <xf numFmtId="0" fontId="0" fillId="3" borderId="90" xfId="0" applyFill="1" applyBorder="1" applyAlignment="1">
      <alignment horizontal="left" vertical="center" wrapText="1"/>
    </xf>
    <xf numFmtId="0" fontId="0" fillId="4" borderId="1" xfId="0" applyFill="1" applyBorder="1" applyAlignment="1">
      <alignment horizontal="center" vertical="center"/>
    </xf>
    <xf numFmtId="0" fontId="0" fillId="4" borderId="32" xfId="0" applyFill="1" applyBorder="1" applyAlignment="1">
      <alignment horizontal="center" vertical="center"/>
    </xf>
    <xf numFmtId="38" fontId="9" fillId="3" borderId="82" xfId="2" applyFont="1" applyFill="1" applyBorder="1" applyAlignment="1">
      <alignment horizontal="center" vertical="center"/>
    </xf>
    <xf numFmtId="49" fontId="27" fillId="3" borderId="0" xfId="0" applyNumberFormat="1" applyFont="1" applyFill="1" applyAlignment="1">
      <alignment horizontal="center" vertical="center"/>
    </xf>
    <xf numFmtId="0" fontId="0" fillId="3" borderId="7" xfId="0" applyFill="1" applyBorder="1" applyAlignment="1">
      <alignment horizontal="center" vertical="center"/>
    </xf>
    <xf numFmtId="38" fontId="0" fillId="3" borderId="7" xfId="0" applyNumberFormat="1" applyFill="1" applyBorder="1" applyAlignment="1">
      <alignment horizontal="left" vertical="center"/>
    </xf>
    <xf numFmtId="0" fontId="0" fillId="3" borderId="7" xfId="0" applyFill="1" applyBorder="1" applyAlignment="1">
      <alignment horizontal="left" vertical="center"/>
    </xf>
    <xf numFmtId="49" fontId="0" fillId="3" borderId="83" xfId="0" applyNumberFormat="1" applyFill="1" applyBorder="1" applyAlignment="1">
      <alignment horizontal="center" vertical="center"/>
    </xf>
    <xf numFmtId="49" fontId="22" fillId="3" borderId="89" xfId="0" applyNumberFormat="1" applyFont="1" applyFill="1" applyBorder="1" applyAlignment="1">
      <alignment horizontal="center" vertical="center"/>
    </xf>
    <xf numFmtId="49" fontId="0" fillId="3" borderId="140" xfId="0" applyNumberFormat="1" applyFill="1" applyBorder="1" applyAlignment="1">
      <alignment horizontal="center" vertical="center"/>
    </xf>
    <xf numFmtId="49" fontId="0" fillId="3" borderId="141" xfId="0" applyNumberFormat="1" applyFill="1" applyBorder="1" applyAlignment="1">
      <alignment horizontal="center" vertical="center"/>
    </xf>
    <xf numFmtId="49" fontId="0" fillId="3" borderId="1" xfId="0" applyNumberFormat="1" applyFill="1" applyBorder="1" applyAlignment="1">
      <alignment horizontal="center" vertical="center"/>
    </xf>
    <xf numFmtId="49" fontId="0" fillId="3" borderId="14" xfId="0" applyNumberFormat="1" applyFill="1" applyBorder="1" applyAlignment="1">
      <alignment horizontal="center" vertical="center"/>
    </xf>
    <xf numFmtId="0" fontId="0" fillId="3" borderId="1" xfId="0" applyFill="1" applyBorder="1" applyAlignment="1">
      <alignment horizontal="center" vertical="center"/>
    </xf>
    <xf numFmtId="0" fontId="0" fillId="3" borderId="14" xfId="0" applyFill="1" applyBorder="1" applyAlignment="1">
      <alignment horizontal="center" vertical="center"/>
    </xf>
    <xf numFmtId="0" fontId="0" fillId="3" borderId="32" xfId="0" applyFill="1" applyBorder="1" applyAlignment="1">
      <alignment horizontal="center" vertical="center"/>
    </xf>
    <xf numFmtId="0" fontId="0" fillId="3" borderId="83" xfId="0" applyFill="1" applyBorder="1" applyAlignment="1">
      <alignment horizontal="center" vertical="center" wrapText="1"/>
    </xf>
    <xf numFmtId="0" fontId="0" fillId="3" borderId="88" xfId="0" applyFill="1" applyBorder="1" applyAlignment="1">
      <alignment horizontal="center" vertical="center" wrapText="1"/>
    </xf>
    <xf numFmtId="0" fontId="0" fillId="3" borderId="82" xfId="0" applyFill="1" applyBorder="1" applyAlignment="1">
      <alignment horizontal="center" vertical="center" wrapText="1"/>
    </xf>
    <xf numFmtId="0" fontId="0" fillId="3" borderId="83" xfId="0" applyFill="1" applyBorder="1" applyAlignment="1">
      <alignment horizontal="left" vertical="center" wrapText="1"/>
    </xf>
    <xf numFmtId="0" fontId="0" fillId="3" borderId="88" xfId="0" applyFill="1" applyBorder="1" applyAlignment="1">
      <alignment horizontal="left" vertical="center" wrapText="1"/>
    </xf>
    <xf numFmtId="38" fontId="0" fillId="4" borderId="16" xfId="1" applyFont="1" applyFill="1" applyBorder="1" applyAlignment="1">
      <alignment horizontal="center" vertical="center"/>
    </xf>
    <xf numFmtId="38" fontId="0" fillId="4" borderId="30" xfId="1" applyFont="1" applyFill="1" applyBorder="1" applyAlignment="1">
      <alignment horizontal="center" vertical="center"/>
    </xf>
    <xf numFmtId="38" fontId="0" fillId="4" borderId="19" xfId="1" applyFont="1" applyFill="1" applyBorder="1" applyAlignment="1">
      <alignment horizontal="center" vertical="center"/>
    </xf>
    <xf numFmtId="0" fontId="0" fillId="3" borderId="84" xfId="0" applyFill="1" applyBorder="1" applyAlignment="1">
      <alignment horizontal="center" vertical="center"/>
    </xf>
    <xf numFmtId="0" fontId="0" fillId="3" borderId="86" xfId="0" applyFill="1" applyBorder="1" applyAlignment="1">
      <alignment horizontal="center" vertical="center"/>
    </xf>
    <xf numFmtId="0" fontId="0" fillId="4" borderId="85" xfId="0" applyFill="1" applyBorder="1" applyAlignment="1">
      <alignment horizontal="left" vertical="center"/>
    </xf>
    <xf numFmtId="0" fontId="0" fillId="4" borderId="7" xfId="0" applyFill="1" applyBorder="1" applyAlignment="1">
      <alignment horizontal="left" vertical="center"/>
    </xf>
    <xf numFmtId="0" fontId="0" fillId="4" borderId="7" xfId="0" applyFill="1" applyBorder="1" applyAlignment="1">
      <alignment horizontal="center" vertical="center"/>
    </xf>
    <xf numFmtId="0" fontId="0" fillId="4" borderId="90" xfId="0" applyFill="1" applyBorder="1" applyAlignment="1">
      <alignment horizontal="center" vertical="center"/>
    </xf>
    <xf numFmtId="0" fontId="6" fillId="3" borderId="85" xfId="0" applyFont="1" applyFill="1" applyBorder="1" applyAlignment="1">
      <alignment horizontal="left" vertical="center" wrapText="1"/>
    </xf>
    <xf numFmtId="0" fontId="6" fillId="3" borderId="0" xfId="0" applyFont="1" applyFill="1" applyAlignment="1">
      <alignment horizontal="left" vertical="center" wrapText="1"/>
    </xf>
    <xf numFmtId="0" fontId="0" fillId="3" borderId="84" xfId="0" applyFill="1" applyBorder="1" applyAlignment="1">
      <alignment horizontal="left" vertical="center"/>
    </xf>
    <xf numFmtId="0" fontId="0" fillId="3" borderId="85" xfId="0" applyFill="1" applyBorder="1" applyAlignment="1">
      <alignment horizontal="left" vertical="center"/>
    </xf>
    <xf numFmtId="0" fontId="0" fillId="3" borderId="2" xfId="0" applyFill="1" applyBorder="1" applyAlignment="1">
      <alignment horizontal="left" vertical="center"/>
    </xf>
    <xf numFmtId="0" fontId="0" fillId="3" borderId="85" xfId="0" applyFill="1" applyBorder="1" applyAlignment="1">
      <alignment horizontal="center" vertical="center"/>
    </xf>
    <xf numFmtId="0" fontId="0" fillId="4" borderId="0" xfId="0" applyFill="1" applyAlignment="1">
      <alignment horizontal="left" vertical="center"/>
    </xf>
    <xf numFmtId="0" fontId="0" fillId="4" borderId="139" xfId="0" applyFill="1" applyBorder="1" applyAlignment="1">
      <alignment horizontal="left" vertical="center"/>
    </xf>
    <xf numFmtId="0" fontId="0" fillId="4" borderId="84" xfId="0" applyFill="1" applyBorder="1" applyAlignment="1">
      <alignment horizontal="left" vertical="center" wrapText="1"/>
    </xf>
    <xf numFmtId="0" fontId="0" fillId="4" borderId="85" xfId="0" applyFill="1" applyBorder="1" applyAlignment="1">
      <alignment horizontal="left" vertical="center" wrapText="1"/>
    </xf>
    <xf numFmtId="0" fontId="0" fillId="4" borderId="2" xfId="0" applyFill="1" applyBorder="1" applyAlignment="1">
      <alignment horizontal="left" vertical="center" wrapText="1"/>
    </xf>
    <xf numFmtId="0" fontId="0" fillId="4" borderId="87" xfId="0" applyFill="1" applyBorder="1" applyAlignment="1">
      <alignment horizontal="left" vertical="center" wrapText="1"/>
    </xf>
    <xf numFmtId="0" fontId="0" fillId="4" borderId="0" xfId="0" applyFill="1" applyAlignment="1">
      <alignment horizontal="left" vertical="center" wrapText="1"/>
    </xf>
    <xf numFmtId="0" fontId="0" fillId="4" borderId="139" xfId="0" applyFill="1" applyBorder="1" applyAlignment="1">
      <alignment horizontal="left" vertical="center" wrapText="1"/>
    </xf>
    <xf numFmtId="0" fontId="0" fillId="4" borderId="86" xfId="0" applyFill="1" applyBorder="1" applyAlignment="1">
      <alignment horizontal="left" vertical="center" wrapText="1"/>
    </xf>
    <xf numFmtId="0" fontId="0" fillId="4" borderId="7" xfId="0" applyFill="1" applyBorder="1" applyAlignment="1">
      <alignment horizontal="left" vertical="center" wrapText="1"/>
    </xf>
    <xf numFmtId="0" fontId="0" fillId="4" borderId="90" xfId="0" applyFill="1" applyBorder="1" applyAlignment="1">
      <alignment horizontal="left" vertical="center" wrapText="1"/>
    </xf>
    <xf numFmtId="0" fontId="31" fillId="3" borderId="0" xfId="3" applyFont="1" applyFill="1" applyAlignment="1">
      <alignment horizontal="center" vertical="center"/>
    </xf>
    <xf numFmtId="38" fontId="7" fillId="3" borderId="0" xfId="4" applyFont="1" applyFill="1" applyBorder="1" applyAlignment="1">
      <alignment horizontal="right" vertical="center" wrapText="1"/>
    </xf>
    <xf numFmtId="38" fontId="7" fillId="3" borderId="0" xfId="4" applyFont="1" applyFill="1" applyBorder="1" applyAlignment="1">
      <alignment horizontal="center" vertical="center" wrapText="1"/>
    </xf>
    <xf numFmtId="0" fontId="7" fillId="3" borderId="0" xfId="3" applyFont="1" applyFill="1" applyAlignment="1">
      <alignment horizontal="center" vertical="center" wrapText="1"/>
    </xf>
    <xf numFmtId="0" fontId="36" fillId="0" borderId="0" xfId="3" applyFont="1" applyAlignment="1">
      <alignment horizontal="left" vertical="center" wrapText="1"/>
    </xf>
    <xf numFmtId="0" fontId="22" fillId="0" borderId="0" xfId="3" applyFont="1" applyAlignment="1">
      <alignment horizontal="center" vertical="center" wrapText="1"/>
    </xf>
    <xf numFmtId="0" fontId="7" fillId="6" borderId="83" xfId="3" applyFont="1" applyFill="1" applyBorder="1" applyAlignment="1">
      <alignment horizontal="left" vertical="center"/>
    </xf>
    <xf numFmtId="0" fontId="7" fillId="6" borderId="88" xfId="3" applyFont="1" applyFill="1" applyBorder="1" applyAlignment="1">
      <alignment horizontal="left" vertical="center"/>
    </xf>
    <xf numFmtId="0" fontId="7" fillId="6" borderId="82" xfId="3" applyFont="1" applyFill="1" applyBorder="1" applyAlignment="1">
      <alignment horizontal="left" vertical="center"/>
    </xf>
    <xf numFmtId="0" fontId="7" fillId="0" borderId="146" xfId="3" quotePrefix="1" applyFont="1" applyBorder="1" applyAlignment="1">
      <alignment horizontal="left" vertical="center"/>
    </xf>
    <xf numFmtId="0" fontId="7" fillId="0" borderId="145" xfId="3" quotePrefix="1" applyFont="1" applyBorder="1" applyAlignment="1">
      <alignment horizontal="left" vertical="center"/>
    </xf>
    <xf numFmtId="0" fontId="32" fillId="5" borderId="12" xfId="3" applyFont="1" applyFill="1" applyBorder="1" applyAlignment="1">
      <alignment horizontal="center" vertical="center"/>
    </xf>
    <xf numFmtId="0" fontId="7" fillId="0" borderId="130" xfId="3" quotePrefix="1" applyFont="1" applyBorder="1" applyAlignment="1">
      <alignment horizontal="left" vertical="center"/>
    </xf>
    <xf numFmtId="0" fontId="7" fillId="0" borderId="144" xfId="3" quotePrefix="1" applyFont="1" applyBorder="1" applyAlignment="1">
      <alignment horizontal="left" vertical="center"/>
    </xf>
    <xf numFmtId="0" fontId="39" fillId="3" borderId="0" xfId="3" applyFont="1" applyFill="1" applyAlignment="1">
      <alignment horizontal="center" vertical="center"/>
    </xf>
    <xf numFmtId="0" fontId="29" fillId="3" borderId="0" xfId="3" applyFont="1" applyFill="1" applyAlignment="1">
      <alignment horizontal="center" vertical="center"/>
    </xf>
    <xf numFmtId="0" fontId="39" fillId="7" borderId="16" xfId="3" applyFont="1" applyFill="1" applyBorder="1" applyAlignment="1" applyProtection="1">
      <alignment horizontal="center" vertical="center"/>
      <protection locked="0"/>
    </xf>
    <xf numFmtId="0" fontId="29" fillId="7" borderId="19" xfId="3" applyFont="1" applyFill="1" applyBorder="1" applyAlignment="1" applyProtection="1">
      <alignment horizontal="center" vertical="center"/>
      <protection locked="0"/>
    </xf>
    <xf numFmtId="0" fontId="39" fillId="3" borderId="0" xfId="3" applyFont="1" applyFill="1" applyAlignment="1" applyProtection="1">
      <alignment horizontal="center" vertical="center" shrinkToFit="1"/>
      <protection locked="0"/>
    </xf>
    <xf numFmtId="0" fontId="39" fillId="3" borderId="0" xfId="3" applyFont="1" applyFill="1" applyAlignment="1">
      <alignment horizontal="center" vertical="center" wrapText="1"/>
    </xf>
    <xf numFmtId="0" fontId="40" fillId="3" borderId="0" xfId="3" applyFont="1" applyFill="1" applyAlignment="1">
      <alignment horizontal="center" vertical="center"/>
    </xf>
    <xf numFmtId="0" fontId="39" fillId="3" borderId="0" xfId="3" applyFont="1" applyFill="1" applyAlignment="1" applyProtection="1">
      <alignment vertical="center" shrinkToFit="1"/>
      <protection locked="0"/>
    </xf>
    <xf numFmtId="0" fontId="40" fillId="3" borderId="0" xfId="3" applyFont="1" applyFill="1" applyAlignment="1">
      <alignment horizontal="center" vertical="center" shrinkToFit="1"/>
    </xf>
    <xf numFmtId="0" fontId="30" fillId="3" borderId="88" xfId="3" applyFont="1" applyFill="1" applyBorder="1" applyAlignment="1">
      <alignment horizontal="left" vertical="center" wrapText="1"/>
    </xf>
    <xf numFmtId="0" fontId="30" fillId="3" borderId="82" xfId="3" applyFont="1" applyFill="1" applyBorder="1" applyAlignment="1">
      <alignment horizontal="left" vertical="center" wrapText="1"/>
    </xf>
    <xf numFmtId="0" fontId="30" fillId="0" borderId="12" xfId="3" applyFont="1" applyBorder="1" applyAlignment="1">
      <alignment horizontal="center" vertical="center"/>
    </xf>
    <xf numFmtId="0" fontId="30" fillId="3" borderId="88" xfId="3" applyFont="1" applyFill="1" applyBorder="1" applyAlignment="1">
      <alignment horizontal="left" vertical="center"/>
    </xf>
    <xf numFmtId="0" fontId="30" fillId="3" borderId="82" xfId="3" applyFont="1" applyFill="1" applyBorder="1" applyAlignment="1">
      <alignment horizontal="left" vertical="center"/>
    </xf>
    <xf numFmtId="0" fontId="30" fillId="0" borderId="12" xfId="3" applyFont="1" applyBorder="1" applyAlignment="1">
      <alignment horizontal="left" vertical="center" wrapText="1"/>
    </xf>
    <xf numFmtId="0" fontId="30" fillId="0" borderId="12" xfId="3" applyFont="1" applyBorder="1" applyAlignment="1">
      <alignment horizontal="left" vertical="center"/>
    </xf>
    <xf numFmtId="0" fontId="44" fillId="5" borderId="16" xfId="3" applyFont="1" applyFill="1" applyBorder="1" applyAlignment="1">
      <alignment horizontal="center" vertical="center"/>
    </xf>
    <xf numFmtId="0" fontId="44" fillId="5" borderId="19" xfId="3" applyFont="1" applyFill="1" applyBorder="1" applyAlignment="1">
      <alignment horizontal="center" vertical="center"/>
    </xf>
    <xf numFmtId="0" fontId="44" fillId="3" borderId="16" xfId="3" applyFont="1" applyFill="1" applyBorder="1" applyAlignment="1">
      <alignment horizontal="left" vertical="center" shrinkToFit="1"/>
    </xf>
    <xf numFmtId="0" fontId="44" fillId="3" borderId="30" xfId="3" applyFont="1" applyFill="1" applyBorder="1" applyAlignment="1">
      <alignment horizontal="left" vertical="center" shrinkToFit="1"/>
    </xf>
    <xf numFmtId="0" fontId="44" fillId="3" borderId="19" xfId="3" applyFont="1" applyFill="1" applyBorder="1" applyAlignment="1">
      <alignment horizontal="left" vertical="center" shrinkToFit="1"/>
    </xf>
    <xf numFmtId="0" fontId="42" fillId="3" borderId="13" xfId="3" applyFont="1" applyFill="1" applyBorder="1" applyAlignment="1">
      <alignment horizontal="left" vertical="center" wrapText="1"/>
    </xf>
    <xf numFmtId="0" fontId="42" fillId="3" borderId="0" xfId="3" applyFont="1" applyFill="1" applyAlignment="1">
      <alignment horizontal="left" vertical="center" wrapText="1"/>
    </xf>
    <xf numFmtId="0" fontId="30" fillId="0" borderId="86" xfId="3" applyFont="1" applyBorder="1" applyAlignment="1">
      <alignment horizontal="center" vertical="center" wrapText="1"/>
    </xf>
    <xf numFmtId="0" fontId="30" fillId="0" borderId="88" xfId="3" applyFont="1" applyBorder="1" applyAlignment="1">
      <alignment horizontal="center" vertical="center" wrapText="1"/>
    </xf>
    <xf numFmtId="0" fontId="30" fillId="7" borderId="16" xfId="3" applyFont="1" applyFill="1" applyBorder="1" applyAlignment="1" applyProtection="1">
      <alignment horizontal="center" vertical="center" shrinkToFit="1"/>
      <protection locked="0"/>
    </xf>
    <xf numFmtId="0" fontId="30" fillId="7" borderId="30" xfId="3" applyFont="1" applyFill="1" applyBorder="1" applyAlignment="1" applyProtection="1">
      <alignment horizontal="center" vertical="center" shrinkToFit="1"/>
      <protection locked="0"/>
    </xf>
    <xf numFmtId="0" fontId="30" fillId="7" borderId="19" xfId="3" applyFont="1" applyFill="1" applyBorder="1" applyAlignment="1" applyProtection="1">
      <alignment horizontal="center" vertical="center" shrinkToFit="1"/>
      <protection locked="0"/>
    </xf>
    <xf numFmtId="0" fontId="41" fillId="0" borderId="0" xfId="3" applyFont="1" applyAlignment="1">
      <alignment horizontal="left" vertical="center" wrapText="1"/>
    </xf>
    <xf numFmtId="0" fontId="45" fillId="3" borderId="0" xfId="3" applyFont="1" applyFill="1" applyAlignment="1">
      <alignment horizontal="left" vertical="center"/>
    </xf>
    <xf numFmtId="0" fontId="30" fillId="0" borderId="7" xfId="3" applyFont="1" applyBorder="1" applyAlignment="1">
      <alignment horizontal="left" vertical="center" wrapText="1"/>
    </xf>
    <xf numFmtId="0" fontId="30" fillId="0" borderId="149" xfId="3" applyFont="1" applyBorder="1" applyAlignment="1">
      <alignment horizontal="left" vertical="center" wrapText="1"/>
    </xf>
    <xf numFmtId="0" fontId="45" fillId="5" borderId="16" xfId="3" applyFont="1" applyFill="1" applyBorder="1" applyAlignment="1">
      <alignment horizontal="center" vertical="center" wrapText="1"/>
    </xf>
    <xf numFmtId="0" fontId="45" fillId="5" borderId="19" xfId="3" applyFont="1" applyFill="1" applyBorder="1" applyAlignment="1">
      <alignment horizontal="center" vertical="center" wrapText="1"/>
    </xf>
    <xf numFmtId="0" fontId="44" fillId="0" borderId="16" xfId="3" applyFont="1" applyBorder="1" applyAlignment="1">
      <alignment horizontal="left" vertical="center" wrapText="1"/>
    </xf>
    <xf numFmtId="0" fontId="44" fillId="0" borderId="30" xfId="3" applyFont="1" applyBorder="1" applyAlignment="1">
      <alignment horizontal="left" vertical="center" wrapText="1"/>
    </xf>
    <xf numFmtId="0" fontId="44" fillId="0" borderId="19" xfId="3" applyFont="1" applyBorder="1" applyAlignment="1">
      <alignment horizontal="left" vertical="center" wrapText="1"/>
    </xf>
    <xf numFmtId="0" fontId="42" fillId="8" borderId="84" xfId="3" applyFont="1" applyFill="1" applyBorder="1" applyAlignment="1">
      <alignment horizontal="center" vertical="center" wrapText="1"/>
    </xf>
    <xf numFmtId="0" fontId="42" fillId="8" borderId="85" xfId="3" applyFont="1" applyFill="1" applyBorder="1" applyAlignment="1">
      <alignment horizontal="center" vertical="center" wrapText="1"/>
    </xf>
    <xf numFmtId="0" fontId="42" fillId="8" borderId="2" xfId="3" applyFont="1" applyFill="1" applyBorder="1" applyAlignment="1">
      <alignment horizontal="center" vertical="center" wrapText="1"/>
    </xf>
    <xf numFmtId="0" fontId="30" fillId="8" borderId="84" xfId="3" applyFont="1" applyFill="1" applyBorder="1" applyAlignment="1">
      <alignment horizontal="center" vertical="center"/>
    </xf>
    <xf numFmtId="0" fontId="30" fillId="8" borderId="85" xfId="3" applyFont="1" applyFill="1" applyBorder="1" applyAlignment="1">
      <alignment horizontal="center" vertical="center"/>
    </xf>
    <xf numFmtId="0" fontId="30" fillId="8" borderId="0" xfId="3" applyFont="1" applyFill="1" applyAlignment="1">
      <alignment horizontal="center" vertical="center"/>
    </xf>
    <xf numFmtId="0" fontId="30" fillId="8" borderId="139" xfId="3" applyFont="1" applyFill="1" applyBorder="1" applyAlignment="1">
      <alignment horizontal="center" vertical="center"/>
    </xf>
    <xf numFmtId="0" fontId="44" fillId="0" borderId="16" xfId="3" applyFont="1" applyBorder="1" applyAlignment="1">
      <alignment horizontal="center" vertical="center" wrapText="1"/>
    </xf>
    <xf numFmtId="0" fontId="44" fillId="0" borderId="30" xfId="3" applyFont="1" applyBorder="1" applyAlignment="1">
      <alignment horizontal="center" vertical="center" wrapText="1"/>
    </xf>
    <xf numFmtId="0" fontId="44" fillId="0" borderId="19" xfId="3" applyFont="1" applyBorder="1" applyAlignment="1">
      <alignment horizontal="center" vertical="center" wrapText="1"/>
    </xf>
    <xf numFmtId="0" fontId="30" fillId="0" borderId="84" xfId="3" applyFont="1" applyBorder="1" applyAlignment="1">
      <alignment horizontal="left" vertical="center" wrapText="1"/>
    </xf>
    <xf numFmtId="0" fontId="30" fillId="0" borderId="88" xfId="3" applyFont="1" applyBorder="1" applyAlignment="1">
      <alignment horizontal="left" vertical="center" wrapText="1"/>
    </xf>
    <xf numFmtId="0" fontId="30" fillId="0" borderId="82" xfId="3" applyFont="1" applyBorder="1" applyAlignment="1">
      <alignment horizontal="left" vertical="center" wrapText="1"/>
    </xf>
    <xf numFmtId="0" fontId="30" fillId="0" borderId="90" xfId="3" applyFont="1" applyBorder="1" applyAlignment="1">
      <alignment horizontal="left" vertical="center" wrapText="1"/>
    </xf>
    <xf numFmtId="0" fontId="30" fillId="0" borderId="87" xfId="3" applyFont="1" applyBorder="1" applyAlignment="1">
      <alignment horizontal="left" vertical="center" wrapText="1"/>
    </xf>
    <xf numFmtId="0" fontId="30" fillId="0" borderId="85" xfId="3" applyFont="1" applyBorder="1" applyAlignment="1">
      <alignment horizontal="left" vertical="center" wrapText="1"/>
    </xf>
    <xf numFmtId="0" fontId="30" fillId="0" borderId="2" xfId="3" applyFont="1" applyBorder="1" applyAlignment="1">
      <alignment horizontal="left" vertical="center" wrapText="1"/>
    </xf>
    <xf numFmtId="0" fontId="41" fillId="3" borderId="146" xfId="3" applyFont="1" applyFill="1" applyBorder="1" applyAlignment="1">
      <alignment horizontal="center" vertical="center" wrapText="1"/>
    </xf>
    <xf numFmtId="0" fontId="41" fillId="3" borderId="145" xfId="3" applyFont="1" applyFill="1" applyBorder="1" applyAlignment="1">
      <alignment horizontal="center" vertical="center" wrapText="1"/>
    </xf>
    <xf numFmtId="0" fontId="41" fillId="3" borderId="151" xfId="3" applyFont="1" applyFill="1" applyBorder="1" applyAlignment="1">
      <alignment horizontal="center" vertical="center" wrapText="1"/>
    </xf>
    <xf numFmtId="0" fontId="41" fillId="3" borderId="146" xfId="3" applyFont="1" applyFill="1" applyBorder="1" applyAlignment="1">
      <alignment horizontal="left" vertical="center"/>
    </xf>
    <xf numFmtId="0" fontId="41" fillId="3" borderId="145" xfId="3" applyFont="1" applyFill="1" applyBorder="1" applyAlignment="1">
      <alignment horizontal="left" vertical="center"/>
    </xf>
    <xf numFmtId="0" fontId="41" fillId="3" borderId="87" xfId="3" applyFont="1" applyFill="1" applyBorder="1" applyAlignment="1">
      <alignment horizontal="center" vertical="center" wrapText="1"/>
    </xf>
    <xf numFmtId="0" fontId="41" fillId="3" borderId="0" xfId="3" applyFont="1" applyFill="1" applyAlignment="1">
      <alignment horizontal="center" vertical="center" wrapText="1"/>
    </xf>
    <xf numFmtId="0" fontId="41" fillId="3" borderId="139" xfId="3" applyFont="1" applyFill="1" applyBorder="1" applyAlignment="1">
      <alignment horizontal="center" vertical="center" wrapText="1"/>
    </xf>
    <xf numFmtId="0" fontId="41" fillId="3" borderId="130" xfId="3" applyFont="1" applyFill="1" applyBorder="1" applyAlignment="1">
      <alignment horizontal="left" vertical="center"/>
    </xf>
    <xf numFmtId="0" fontId="41" fillId="3" borderId="144" xfId="3" applyFont="1" applyFill="1" applyBorder="1" applyAlignment="1">
      <alignment horizontal="left" vertical="center"/>
    </xf>
    <xf numFmtId="0" fontId="41" fillId="3" borderId="12" xfId="3" applyFont="1" applyFill="1" applyBorder="1" applyAlignment="1">
      <alignment horizontal="center" vertical="center"/>
    </xf>
    <xf numFmtId="0" fontId="41" fillId="0" borderId="82" xfId="3" applyFont="1" applyBorder="1" applyAlignment="1">
      <alignment horizontal="center" vertical="center"/>
    </xf>
    <xf numFmtId="0" fontId="41" fillId="0" borderId="12" xfId="3" applyFont="1" applyBorder="1" applyAlignment="1">
      <alignment horizontal="center" vertical="center"/>
    </xf>
    <xf numFmtId="0" fontId="41" fillId="3" borderId="83" xfId="3" applyFont="1" applyFill="1" applyBorder="1" applyAlignment="1">
      <alignment horizontal="left" vertical="center" shrinkToFit="1"/>
    </xf>
    <xf numFmtId="0" fontId="41" fillId="3" borderId="88" xfId="3" applyFont="1" applyFill="1" applyBorder="1" applyAlignment="1">
      <alignment horizontal="left" vertical="center" shrinkToFit="1"/>
    </xf>
    <xf numFmtId="0" fontId="41" fillId="3" borderId="82" xfId="3" applyFont="1" applyFill="1" applyBorder="1" applyAlignment="1">
      <alignment horizontal="left" vertical="center" shrinkToFit="1"/>
    </xf>
    <xf numFmtId="0" fontId="41" fillId="3" borderId="83" xfId="3" applyFont="1" applyFill="1" applyBorder="1" applyAlignment="1">
      <alignment horizontal="center" vertical="center"/>
    </xf>
    <xf numFmtId="0" fontId="41" fillId="3" borderId="88" xfId="3" applyFont="1" applyFill="1" applyBorder="1" applyAlignment="1">
      <alignment horizontal="center" vertical="center"/>
    </xf>
    <xf numFmtId="0" fontId="41" fillId="3" borderId="82" xfId="3" applyFont="1" applyFill="1" applyBorder="1" applyAlignment="1">
      <alignment horizontal="center" vertical="center"/>
    </xf>
    <xf numFmtId="0" fontId="41" fillId="3" borderId="86" xfId="3" applyFont="1" applyFill="1" applyBorder="1" applyAlignment="1">
      <alignment horizontal="center" vertical="center"/>
    </xf>
    <xf numFmtId="0" fontId="41" fillId="3" borderId="7" xfId="3" applyFont="1" applyFill="1" applyBorder="1" applyAlignment="1">
      <alignment horizontal="center" vertical="center"/>
    </xf>
    <xf numFmtId="0" fontId="41" fillId="3" borderId="90" xfId="3" applyFont="1" applyFill="1" applyBorder="1" applyAlignment="1">
      <alignment horizontal="center" vertical="center"/>
    </xf>
    <xf numFmtId="0" fontId="41" fillId="3" borderId="130" xfId="3" applyFont="1" applyFill="1" applyBorder="1" applyAlignment="1">
      <alignment vertical="center" wrapText="1"/>
    </xf>
    <xf numFmtId="0" fontId="41" fillId="3" borderId="144" xfId="3" applyFont="1" applyFill="1" applyBorder="1" applyAlignment="1">
      <alignment vertical="center" wrapText="1"/>
    </xf>
    <xf numFmtId="0" fontId="41" fillId="3" borderId="84" xfId="3" applyFont="1" applyFill="1" applyBorder="1" applyAlignment="1">
      <alignment horizontal="center" vertical="center" wrapText="1"/>
    </xf>
    <xf numFmtId="0" fontId="41" fillId="3" borderId="85" xfId="3" applyFont="1" applyFill="1" applyBorder="1" applyAlignment="1">
      <alignment horizontal="center" vertical="center" wrapText="1"/>
    </xf>
    <xf numFmtId="0" fontId="41" fillId="3" borderId="2" xfId="3" applyFont="1" applyFill="1" applyBorder="1" applyAlignment="1">
      <alignment horizontal="center" vertical="center" wrapText="1"/>
    </xf>
    <xf numFmtId="0" fontId="41" fillId="3" borderId="38" xfId="3" applyFont="1" applyFill="1" applyBorder="1" applyAlignment="1">
      <alignment horizontal="left" vertical="center"/>
    </xf>
    <xf numFmtId="0" fontId="41" fillId="3" borderId="87" xfId="3" applyFont="1" applyFill="1" applyBorder="1" applyAlignment="1">
      <alignment horizontal="left" vertical="center"/>
    </xf>
    <xf numFmtId="0" fontId="41" fillId="3" borderId="0" xfId="3" applyFont="1" applyFill="1" applyAlignment="1">
      <alignment horizontal="left" vertical="center"/>
    </xf>
    <xf numFmtId="0" fontId="41" fillId="3" borderId="139" xfId="3" applyFont="1" applyFill="1" applyBorder="1" applyAlignment="1">
      <alignment horizontal="left" vertical="center"/>
    </xf>
    <xf numFmtId="0" fontId="41" fillId="3" borderId="86" xfId="3" applyFont="1" applyFill="1" applyBorder="1" applyAlignment="1">
      <alignment horizontal="left" vertical="center"/>
    </xf>
    <xf numFmtId="0" fontId="41" fillId="3" borderId="7" xfId="3" applyFont="1" applyFill="1" applyBorder="1" applyAlignment="1">
      <alignment horizontal="left" vertical="center"/>
    </xf>
    <xf numFmtId="0" fontId="41" fillId="3" borderId="90" xfId="3" applyFont="1" applyFill="1" applyBorder="1" applyAlignment="1">
      <alignment horizontal="left" vertical="center"/>
    </xf>
    <xf numFmtId="180" fontId="41" fillId="3" borderId="83" xfId="3" applyNumberFormat="1" applyFont="1" applyFill="1" applyBorder="1" applyAlignment="1">
      <alignment horizontal="right" vertical="center"/>
    </xf>
    <xf numFmtId="180" fontId="41" fillId="3" borderId="88" xfId="3" applyNumberFormat="1" applyFont="1" applyFill="1" applyBorder="1" applyAlignment="1">
      <alignment horizontal="right" vertical="center"/>
    </xf>
    <xf numFmtId="179" fontId="41" fillId="3" borderId="83" xfId="3" applyNumberFormat="1" applyFont="1" applyFill="1" applyBorder="1" applyAlignment="1">
      <alignment horizontal="center" vertical="center"/>
    </xf>
    <xf numFmtId="179" fontId="41" fillId="3" borderId="88" xfId="3" applyNumberFormat="1" applyFont="1" applyFill="1" applyBorder="1" applyAlignment="1">
      <alignment horizontal="center" vertical="center"/>
    </xf>
    <xf numFmtId="178" fontId="41" fillId="3" borderId="83" xfId="3" applyNumberFormat="1" applyFont="1" applyFill="1" applyBorder="1" applyAlignment="1">
      <alignment horizontal="right" vertical="center"/>
    </xf>
    <xf numFmtId="178" fontId="41" fillId="3" borderId="88" xfId="3" applyNumberFormat="1" applyFont="1" applyFill="1" applyBorder="1" applyAlignment="1">
      <alignment horizontal="right" vertical="center"/>
    </xf>
    <xf numFmtId="178" fontId="41" fillId="3" borderId="82" xfId="3" applyNumberFormat="1" applyFont="1" applyFill="1" applyBorder="1" applyAlignment="1">
      <alignment horizontal="right" vertical="center"/>
    </xf>
    <xf numFmtId="0" fontId="33" fillId="3" borderId="16" xfId="3" applyFont="1" applyFill="1" applyBorder="1" applyAlignment="1">
      <alignment horizontal="center" vertical="center"/>
    </xf>
    <xf numFmtId="0" fontId="33" fillId="3" borderId="30" xfId="3" applyFont="1" applyFill="1" applyBorder="1" applyAlignment="1">
      <alignment horizontal="center" vertical="center"/>
    </xf>
    <xf numFmtId="0" fontId="33" fillId="3" borderId="19" xfId="3" applyFont="1" applyFill="1" applyBorder="1" applyAlignment="1">
      <alignment horizontal="center" vertical="center"/>
    </xf>
    <xf numFmtId="0" fontId="43" fillId="0" borderId="152" xfId="3" applyFont="1" applyBorder="1" applyAlignment="1">
      <alignment horizontal="center" vertical="center"/>
    </xf>
    <xf numFmtId="0" fontId="48" fillId="3" borderId="0" xfId="3" applyFont="1" applyFill="1" applyAlignment="1">
      <alignment horizontal="center" vertical="top"/>
    </xf>
    <xf numFmtId="0" fontId="41" fillId="3" borderId="146" xfId="3" applyFont="1" applyFill="1" applyBorder="1" applyAlignment="1">
      <alignment horizontal="center" vertical="center"/>
    </xf>
    <xf numFmtId="0" fontId="41" fillId="3" borderId="145" xfId="3" applyFont="1" applyFill="1" applyBorder="1" applyAlignment="1">
      <alignment horizontal="center" vertical="center"/>
    </xf>
    <xf numFmtId="0" fontId="41" fillId="3" borderId="151" xfId="3" applyFont="1" applyFill="1" applyBorder="1" applyAlignment="1">
      <alignment horizontal="center" vertical="center"/>
    </xf>
    <xf numFmtId="0" fontId="41" fillId="3" borderId="146" xfId="3" applyFont="1" applyFill="1" applyBorder="1">
      <alignment vertical="center"/>
    </xf>
    <xf numFmtId="0" fontId="41" fillId="3" borderId="145" xfId="3" applyFont="1" applyFill="1" applyBorder="1">
      <alignment vertical="center"/>
    </xf>
    <xf numFmtId="49" fontId="10" fillId="0" borderId="0" xfId="0" applyNumberFormat="1" applyFont="1" applyAlignment="1">
      <alignment horizontal="center" vertical="center"/>
    </xf>
    <xf numFmtId="0" fontId="0" fillId="0" borderId="7" xfId="0" applyBorder="1" applyAlignment="1">
      <alignment horizontal="center" vertical="center"/>
    </xf>
    <xf numFmtId="0" fontId="0" fillId="3" borderId="84" xfId="0" applyFill="1" applyBorder="1" applyAlignment="1">
      <alignment horizontal="center" vertical="center" wrapText="1"/>
    </xf>
    <xf numFmtId="0" fontId="0" fillId="3" borderId="85" xfId="0" applyFill="1" applyBorder="1" applyAlignment="1">
      <alignment horizontal="center" vertical="center" wrapText="1"/>
    </xf>
    <xf numFmtId="0" fontId="0" fillId="3" borderId="2" xfId="0" applyFill="1" applyBorder="1" applyAlignment="1">
      <alignment horizontal="center" vertical="center" wrapText="1"/>
    </xf>
    <xf numFmtId="0" fontId="0" fillId="3" borderId="87" xfId="0" applyFill="1" applyBorder="1" applyAlignment="1">
      <alignment horizontal="center" vertical="center" wrapText="1"/>
    </xf>
    <xf numFmtId="0" fontId="0" fillId="3" borderId="0" xfId="0" applyFill="1" applyAlignment="1">
      <alignment horizontal="center" vertical="center" wrapText="1"/>
    </xf>
    <xf numFmtId="0" fontId="0" fillId="3" borderId="139" xfId="0" applyFill="1" applyBorder="1" applyAlignment="1">
      <alignment horizontal="center" vertical="center" wrapText="1"/>
    </xf>
    <xf numFmtId="0" fontId="0" fillId="3" borderId="86" xfId="0" applyFill="1" applyBorder="1" applyAlignment="1">
      <alignment horizontal="center" vertical="center" wrapText="1"/>
    </xf>
    <xf numFmtId="0" fontId="0" fillId="3" borderId="7" xfId="0" applyFill="1" applyBorder="1" applyAlignment="1">
      <alignment horizontal="center" vertical="center" wrapText="1"/>
    </xf>
    <xf numFmtId="0" fontId="0" fillId="3" borderId="90" xfId="0" applyFill="1" applyBorder="1" applyAlignment="1">
      <alignment horizontal="center" vertical="center" wrapText="1"/>
    </xf>
    <xf numFmtId="49" fontId="0" fillId="3" borderId="32" xfId="0" applyNumberFormat="1" applyFill="1" applyBorder="1" applyAlignment="1">
      <alignment horizontal="center" vertical="center"/>
    </xf>
    <xf numFmtId="38" fontId="9" fillId="0" borderId="0" xfId="1" applyFont="1" applyFill="1"/>
    <xf numFmtId="38" fontId="10" fillId="0" borderId="0" xfId="1" applyFont="1" applyFill="1"/>
    <xf numFmtId="38" fontId="9" fillId="0" borderId="0" xfId="1" applyFont="1" applyFill="1" applyBorder="1" applyAlignment="1"/>
    <xf numFmtId="38" fontId="0" fillId="0" borderId="0" xfId="1" applyFont="1" applyFill="1"/>
    <xf numFmtId="38" fontId="9" fillId="0" borderId="7" xfId="1" applyFont="1" applyFill="1" applyBorder="1" applyAlignment="1"/>
    <xf numFmtId="38" fontId="0" fillId="0" borderId="7" xfId="0" applyNumberFormat="1" applyFont="1" applyBorder="1" applyAlignment="1">
      <alignment horizontal="left"/>
    </xf>
    <xf numFmtId="0" fontId="0" fillId="0" borderId="7" xfId="0" applyFont="1" applyBorder="1" applyAlignment="1">
      <alignment horizontal="left"/>
    </xf>
    <xf numFmtId="0" fontId="0" fillId="0" borderId="0" xfId="0" applyFont="1"/>
    <xf numFmtId="38" fontId="9" fillId="0" borderId="0" xfId="1" applyFont="1" applyFill="1" applyAlignment="1">
      <alignment horizontal="right"/>
    </xf>
    <xf numFmtId="0" fontId="9" fillId="0" borderId="12" xfId="0" applyFont="1" applyBorder="1" applyAlignment="1">
      <alignment horizontal="center" wrapText="1"/>
    </xf>
    <xf numFmtId="38" fontId="9" fillId="0" borderId="1" xfId="1" applyFont="1" applyFill="1" applyBorder="1" applyAlignment="1">
      <alignment horizontal="center" vertical="center" wrapText="1"/>
    </xf>
    <xf numFmtId="38" fontId="9" fillId="0" borderId="84" xfId="1" applyFont="1" applyFill="1" applyBorder="1" applyAlignment="1">
      <alignment horizontal="center" wrapText="1"/>
    </xf>
    <xf numFmtId="38" fontId="9" fillId="0" borderId="82" xfId="1" applyFont="1" applyFill="1" applyBorder="1" applyAlignment="1">
      <alignment horizontal="center" wrapText="1"/>
    </xf>
    <xf numFmtId="38" fontId="9" fillId="0" borderId="1" xfId="1" applyFont="1" applyFill="1" applyBorder="1" applyAlignment="1">
      <alignment horizontal="center" wrapText="1"/>
    </xf>
    <xf numFmtId="38" fontId="9" fillId="0" borderId="1" xfId="1" applyFont="1" applyFill="1" applyBorder="1" applyAlignment="1">
      <alignment wrapText="1"/>
    </xf>
    <xf numFmtId="38" fontId="9" fillId="0" borderId="1" xfId="2" applyFont="1" applyFill="1" applyBorder="1" applyAlignment="1">
      <alignment horizontal="center" wrapText="1"/>
    </xf>
    <xf numFmtId="0" fontId="9" fillId="0" borderId="85" xfId="0" applyFont="1" applyBorder="1" applyAlignment="1">
      <alignment horizontal="center"/>
    </xf>
    <xf numFmtId="0" fontId="9" fillId="0" borderId="1" xfId="0" applyFont="1" applyBorder="1" applyAlignment="1">
      <alignment horizontal="center" vertical="center"/>
    </xf>
    <xf numFmtId="38" fontId="9" fillId="0" borderId="87" xfId="1"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38" fontId="9" fillId="0" borderId="14" xfId="1" applyFont="1" applyFill="1" applyBorder="1" applyAlignment="1">
      <alignment horizontal="center" vertical="top" wrapText="1"/>
    </xf>
    <xf numFmtId="38" fontId="9" fillId="0" borderId="14" xfId="2" applyFont="1" applyFill="1" applyBorder="1" applyAlignment="1">
      <alignment horizontal="center" vertical="top" wrapText="1"/>
    </xf>
    <xf numFmtId="0" fontId="9" fillId="0" borderId="0" xfId="0" applyFont="1" applyAlignment="1">
      <alignment horizontal="center" vertical="top"/>
    </xf>
    <xf numFmtId="0" fontId="9" fillId="0" borderId="14" xfId="0" applyFont="1" applyBorder="1" applyAlignment="1">
      <alignment horizontal="center" vertical="top"/>
    </xf>
    <xf numFmtId="0" fontId="9" fillId="0" borderId="14" xfId="0" applyFont="1" applyBorder="1" applyAlignment="1">
      <alignment horizontal="center" vertical="center"/>
    </xf>
    <xf numFmtId="38" fontId="9" fillId="0" borderId="86" xfId="1" applyFont="1" applyFill="1" applyBorder="1" applyAlignment="1">
      <alignment horizontal="center"/>
    </xf>
    <xf numFmtId="38" fontId="9" fillId="0" borderId="32" xfId="1" applyFont="1" applyFill="1" applyBorder="1" applyAlignment="1">
      <alignment horizontal="center"/>
    </xf>
    <xf numFmtId="0" fontId="9" fillId="0" borderId="90" xfId="0" applyFont="1" applyBorder="1" applyAlignment="1">
      <alignment horizontal="center"/>
    </xf>
    <xf numFmtId="0" fontId="9" fillId="0" borderId="86" xfId="0" applyFont="1" applyBorder="1" applyAlignment="1">
      <alignment horizontal="center" vertical="center"/>
    </xf>
    <xf numFmtId="0" fontId="9" fillId="0" borderId="32" xfId="0" applyFont="1" applyBorder="1" applyAlignment="1">
      <alignment horizontal="center" vertical="center"/>
    </xf>
    <xf numFmtId="0" fontId="9" fillId="0" borderId="12" xfId="0" applyFont="1" applyBorder="1" applyAlignment="1">
      <alignment horizontal="center" vertical="center"/>
    </xf>
    <xf numFmtId="38" fontId="11" fillId="0" borderId="12" xfId="1" applyFont="1" applyFill="1" applyBorder="1" applyAlignment="1">
      <alignment horizontal="center"/>
    </xf>
    <xf numFmtId="38" fontId="11" fillId="0" borderId="91" xfId="1" applyFont="1" applyFill="1" applyBorder="1" applyAlignment="1">
      <alignment horizontal="center"/>
    </xf>
    <xf numFmtId="0" fontId="0" fillId="0" borderId="1" xfId="0" applyFont="1" applyBorder="1"/>
    <xf numFmtId="0" fontId="0" fillId="0" borderId="12" xfId="0" applyFont="1" applyBorder="1"/>
    <xf numFmtId="38" fontId="11" fillId="4" borderId="12" xfId="1" applyFont="1" applyFill="1" applyBorder="1" applyAlignment="1">
      <alignment horizontal="center"/>
    </xf>
    <xf numFmtId="176" fontId="11" fillId="0" borderId="12" xfId="0" applyNumberFormat="1" applyFont="1" applyBorder="1" applyAlignment="1">
      <alignment horizontal="center"/>
    </xf>
    <xf numFmtId="38" fontId="11" fillId="0" borderId="0" xfId="1" applyFont="1" applyFill="1" applyBorder="1"/>
    <xf numFmtId="0" fontId="0" fillId="0" borderId="0" xfId="0" applyFont="1" applyAlignment="1">
      <alignment horizontal="right" vertical="center"/>
    </xf>
    <xf numFmtId="0" fontId="7" fillId="0" borderId="0" xfId="0" applyFont="1" applyAlignment="1">
      <alignment vertical="center"/>
    </xf>
    <xf numFmtId="0" fontId="0" fillId="0" borderId="0" xfId="0" applyFont="1" applyAlignment="1">
      <alignment vertical="center"/>
    </xf>
    <xf numFmtId="49" fontId="49" fillId="0" borderId="0" xfId="0" applyNumberFormat="1" applyFont="1" applyAlignment="1">
      <alignment horizontal="right" vertical="center"/>
    </xf>
    <xf numFmtId="49" fontId="7" fillId="0" borderId="0" xfId="0" applyNumberFormat="1" applyFont="1" applyAlignment="1">
      <alignment horizontal="right" vertical="center"/>
    </xf>
    <xf numFmtId="0" fontId="49" fillId="0" borderId="0" xfId="0" applyFont="1" applyAlignment="1">
      <alignment vertical="center"/>
    </xf>
    <xf numFmtId="0" fontId="9" fillId="0" borderId="0" xfId="0" applyFont="1" applyAlignment="1">
      <alignment horizontal="center" vertical="top" wrapText="1"/>
    </xf>
    <xf numFmtId="0" fontId="9" fillId="0" borderId="7" xfId="0" applyFont="1" applyBorder="1" applyAlignment="1">
      <alignment horizontal="center" vertical="center"/>
    </xf>
  </cellXfs>
  <cellStyles count="5">
    <cellStyle name="桁区切り" xfId="1" builtinId="6"/>
    <cellStyle name="桁区切り 2" xfId="2" xr:uid="{00000000-0005-0000-0000-000001000000}"/>
    <cellStyle name="桁区切り 3" xfId="4" xr:uid="{9DCDFE4D-963C-40C2-8F06-B8D075DED9A2}"/>
    <cellStyle name="標準" xfId="0" builtinId="0"/>
    <cellStyle name="標準 2" xfId="3" xr:uid="{86DEAD49-F185-4361-99AC-FE6BE3A00D6E}"/>
  </cellStyles>
  <dxfs count="10">
    <dxf>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40</xdr:col>
      <xdr:colOff>325764</xdr:colOff>
      <xdr:row>6</xdr:row>
      <xdr:rowOff>53549</xdr:rowOff>
    </xdr:from>
    <xdr:to>
      <xdr:col>46</xdr:col>
      <xdr:colOff>130615</xdr:colOff>
      <xdr:row>14</xdr:row>
      <xdr:rowOff>24883</xdr:rowOff>
    </xdr:to>
    <xdr:grpSp>
      <xdr:nvGrpSpPr>
        <xdr:cNvPr id="2" name="グループ化 1">
          <a:extLst>
            <a:ext uri="{FF2B5EF4-FFF2-40B4-BE49-F238E27FC236}">
              <a16:creationId xmlns:a16="http://schemas.microsoft.com/office/drawing/2014/main" id="{F5DDEB90-F846-4596-BEBD-7C33B4E18C94}"/>
            </a:ext>
          </a:extLst>
        </xdr:cNvPr>
        <xdr:cNvGrpSpPr/>
      </xdr:nvGrpSpPr>
      <xdr:grpSpPr>
        <a:xfrm>
          <a:off x="7208885" y="1250978"/>
          <a:ext cx="3564609" cy="1378103"/>
          <a:chOff x="6400731" y="2513069"/>
          <a:chExt cx="5636228" cy="1370551"/>
        </a:xfrm>
      </xdr:grpSpPr>
      <xdr:sp macro="" textlink="">
        <xdr:nvSpPr>
          <xdr:cNvPr id="3" name="正方形/長方形 2">
            <a:extLst>
              <a:ext uri="{FF2B5EF4-FFF2-40B4-BE49-F238E27FC236}">
                <a16:creationId xmlns:a16="http://schemas.microsoft.com/office/drawing/2014/main" id="{5874078B-0BDA-7776-91A0-788FA1E60D32}"/>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94E984E8-4E68-1E1F-4EB5-085796FE0A3A}"/>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325764</xdr:colOff>
      <xdr:row>6</xdr:row>
      <xdr:rowOff>53549</xdr:rowOff>
    </xdr:from>
    <xdr:to>
      <xdr:col>46</xdr:col>
      <xdr:colOff>130615</xdr:colOff>
      <xdr:row>14</xdr:row>
      <xdr:rowOff>24883</xdr:rowOff>
    </xdr:to>
    <xdr:grpSp>
      <xdr:nvGrpSpPr>
        <xdr:cNvPr id="2" name="グループ化 1">
          <a:extLst>
            <a:ext uri="{FF2B5EF4-FFF2-40B4-BE49-F238E27FC236}">
              <a16:creationId xmlns:a16="http://schemas.microsoft.com/office/drawing/2014/main" id="{6C645B7D-60D3-49D5-8720-B460BCA48A3F}"/>
            </a:ext>
          </a:extLst>
        </xdr:cNvPr>
        <xdr:cNvGrpSpPr/>
      </xdr:nvGrpSpPr>
      <xdr:grpSpPr>
        <a:xfrm>
          <a:off x="7229484" y="1249889"/>
          <a:ext cx="3553891" cy="1373414"/>
          <a:chOff x="6400731" y="2513069"/>
          <a:chExt cx="5636228" cy="1370551"/>
        </a:xfrm>
      </xdr:grpSpPr>
      <xdr:sp macro="" textlink="">
        <xdr:nvSpPr>
          <xdr:cNvPr id="3" name="正方形/長方形 2">
            <a:extLst>
              <a:ext uri="{FF2B5EF4-FFF2-40B4-BE49-F238E27FC236}">
                <a16:creationId xmlns:a16="http://schemas.microsoft.com/office/drawing/2014/main" id="{6EDE133D-CF2C-692A-39FC-D4924ABB2AF4}"/>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82C1B903-864E-E00A-B6A0-708B0850B782}"/>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306000/WorkingDocLib/03%20&#27861;&#20196;&#12521;&#12452;&#12531;/14%20&#27861;&#20196;&#31561;/&#9733;&#20966;&#36935;&#25913;&#21892;&#21152;&#31639;/240801~&#21462;&#24471;&#20419;&#36914;&#12289;&#35201;&#20214;&#32233;&#21644;&#31561;/241220R7&#21152;&#31639;&#36890;&#30693;/250128%20&#21029;&#32025;&#27096;&#24335;&#65303;&#26696;&#65288;&#20877;&#30330;&#20986;&#26178;&#12414;&#12391;&#20445;&#30041;&#65289;/&#12304;&#35352;&#20837;&#20363;&#12305;&#21029;&#32025;&#27096;&#24335;&#65303;&#65288;&#21152;&#31639;&#26410;&#31639;&#23450;&#20107;&#26989;&#32773;&#29992;&#12539;&#35336;&#30011;&#26360;&#12539;&#23455;&#32318;&#22577;&#21578;&#26360;&#65289;.xlsx" TargetMode="External"/><Relationship Id="rId1" Type="http://schemas.openxmlformats.org/officeDocument/2006/relationships/externalLinkPath" Target="file:///R:\sites\ExGeneral_6766\Shared%20Documents\01_&#20171;&#35703;&#20154;&#26448;&#30906;&#20445;&#12539;&#32887;&#22580;&#29872;&#22659;&#25913;&#21892;&#31561;&#20107;&#26989;\250128%20&#21029;&#32025;&#27096;&#24335;&#65303;&#26696;&#65288;&#20877;&#30330;&#20986;&#26178;&#12414;&#12391;&#20445;&#30041;&#65289;\&#12304;&#35352;&#20837;&#20363;&#12305;&#21029;&#32025;&#27096;&#24335;&#65303;&#65288;&#21152;&#31639;&#26410;&#31639;&#23450;&#20107;&#26989;&#32773;&#29992;&#12539;&#35336;&#30011;&#26360;&#12539;&#23455;&#32318;&#22577;&#21578;&#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様式7-1（計画書）"/>
      <sheetName val="別紙様式7-2（実績報告書）"/>
      <sheetName val="参考１（キャリアパス・賃金規程例）"/>
      <sheetName val="【参考】数式用"/>
      <sheetName val="【参考】数式用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108"/>
  <sheetViews>
    <sheetView view="pageBreakPreview" zoomScaleNormal="100" zoomScaleSheetLayoutView="100" workbookViewId="0">
      <selection activeCell="B40" sqref="B40"/>
    </sheetView>
  </sheetViews>
  <sheetFormatPr defaultColWidth="8.88671875" defaultRowHeight="14.4" x14ac:dyDescent="0.2"/>
  <cols>
    <col min="1" max="1" width="8.88671875" style="80"/>
    <col min="2" max="2" width="10.6640625" style="80" customWidth="1"/>
    <col min="3" max="3" width="14" style="80" customWidth="1"/>
    <col min="4" max="4" width="15.44140625" style="80" bestFit="1" customWidth="1"/>
    <col min="5" max="5" width="8.88671875" style="80"/>
    <col min="6" max="6" width="9" style="80" customWidth="1"/>
    <col min="7" max="16384" width="8.88671875" style="80"/>
  </cols>
  <sheetData>
    <row r="1" spans="1:9" x14ac:dyDescent="0.2">
      <c r="A1" s="314" t="s">
        <v>41</v>
      </c>
      <c r="B1" s="314"/>
      <c r="C1" s="314"/>
      <c r="D1" s="314"/>
      <c r="E1" s="314"/>
      <c r="F1" s="314"/>
      <c r="G1" s="314"/>
      <c r="H1" s="314"/>
      <c r="I1" s="79"/>
    </row>
    <row r="2" spans="1:9" ht="19.5" customHeight="1" x14ac:dyDescent="0.2">
      <c r="B2" s="79"/>
      <c r="C2" s="79"/>
      <c r="D2" s="79"/>
      <c r="E2" s="79"/>
      <c r="F2" s="316" t="s">
        <v>37</v>
      </c>
      <c r="G2" s="316"/>
      <c r="H2" s="316"/>
      <c r="I2" s="81"/>
    </row>
    <row r="3" spans="1:9" ht="19.5" customHeight="1" x14ac:dyDescent="0.2">
      <c r="B3" s="79"/>
      <c r="C3" s="79"/>
      <c r="D3" s="79"/>
      <c r="E3" s="79"/>
      <c r="F3" s="317" t="s">
        <v>178</v>
      </c>
      <c r="G3" s="317"/>
      <c r="H3" s="317"/>
      <c r="I3" s="81"/>
    </row>
    <row r="4" spans="1:9" x14ac:dyDescent="0.2">
      <c r="A4" s="79"/>
      <c r="B4" s="79"/>
      <c r="C4" s="79"/>
      <c r="D4" s="79"/>
      <c r="E4" s="79"/>
      <c r="F4" s="79"/>
      <c r="G4" s="79"/>
      <c r="H4" s="79"/>
      <c r="I4" s="79"/>
    </row>
    <row r="5" spans="1:9" x14ac:dyDescent="0.2">
      <c r="A5" s="79" t="s">
        <v>0</v>
      </c>
      <c r="B5" s="79"/>
      <c r="C5" s="79"/>
      <c r="D5" s="79"/>
      <c r="E5" s="79"/>
      <c r="F5" s="79"/>
      <c r="G5" s="79"/>
      <c r="H5" s="79"/>
      <c r="I5" s="79"/>
    </row>
    <row r="6" spans="1:9" ht="21.75" customHeight="1" x14ac:dyDescent="0.2">
      <c r="A6" s="79"/>
      <c r="B6" s="79"/>
      <c r="C6" s="79"/>
      <c r="D6" s="79"/>
      <c r="E6" s="79"/>
      <c r="F6" s="79"/>
      <c r="G6" s="79"/>
      <c r="H6" s="79"/>
      <c r="I6" s="79"/>
    </row>
    <row r="7" spans="1:9" x14ac:dyDescent="0.2">
      <c r="A7" s="79"/>
      <c r="B7" s="79"/>
      <c r="C7" s="79"/>
      <c r="D7" s="79"/>
      <c r="E7" s="79"/>
      <c r="F7" s="79"/>
      <c r="G7" s="79"/>
      <c r="H7" s="79"/>
      <c r="I7" s="79"/>
    </row>
    <row r="8" spans="1:9" ht="15" customHeight="1" x14ac:dyDescent="0.2">
      <c r="A8" s="79"/>
      <c r="B8" s="79"/>
      <c r="C8" s="79"/>
      <c r="D8" s="79"/>
      <c r="E8" s="312" t="s">
        <v>38</v>
      </c>
      <c r="F8" s="312"/>
      <c r="G8" s="312"/>
      <c r="H8" s="312"/>
      <c r="I8" s="79"/>
    </row>
    <row r="9" spans="1:9" ht="15" customHeight="1" x14ac:dyDescent="0.2">
      <c r="A9" s="79"/>
      <c r="B9" s="79"/>
      <c r="C9" s="79"/>
      <c r="D9" s="79"/>
      <c r="E9" s="312" t="s">
        <v>40</v>
      </c>
      <c r="F9" s="312"/>
      <c r="G9" s="312"/>
      <c r="H9" s="312"/>
      <c r="I9" s="79"/>
    </row>
    <row r="10" spans="1:9" ht="15" customHeight="1" x14ac:dyDescent="0.2">
      <c r="A10" s="79"/>
      <c r="B10" s="79"/>
      <c r="C10" s="79"/>
      <c r="D10" s="79"/>
      <c r="E10" s="312" t="s">
        <v>51</v>
      </c>
      <c r="F10" s="312"/>
      <c r="G10" s="312"/>
      <c r="H10" s="312"/>
      <c r="I10" s="79"/>
    </row>
    <row r="11" spans="1:9" x14ac:dyDescent="0.2">
      <c r="E11" s="162"/>
    </row>
    <row r="12" spans="1:9" ht="15" customHeight="1" x14ac:dyDescent="0.2"/>
    <row r="13" spans="1:9" s="86" customFormat="1" ht="19.95" customHeight="1" x14ac:dyDescent="0.2">
      <c r="A13" s="315" t="s">
        <v>52</v>
      </c>
      <c r="B13" s="315"/>
      <c r="C13" s="315"/>
      <c r="D13" s="315"/>
      <c r="E13" s="315"/>
      <c r="F13" s="315"/>
      <c r="G13" s="315"/>
      <c r="H13" s="315"/>
      <c r="I13" s="85"/>
    </row>
    <row r="14" spans="1:9" ht="15" customHeight="1" x14ac:dyDescent="0.2">
      <c r="A14" s="79"/>
      <c r="B14" s="79"/>
      <c r="C14" s="79"/>
      <c r="D14" s="79"/>
      <c r="E14" s="79"/>
      <c r="F14" s="79"/>
      <c r="G14" s="79"/>
      <c r="H14" s="79"/>
    </row>
    <row r="15" spans="1:9" ht="15" customHeight="1" x14ac:dyDescent="0.2">
      <c r="A15" s="319" t="s">
        <v>211</v>
      </c>
      <c r="B15" s="319"/>
      <c r="C15" s="319"/>
      <c r="D15" s="319"/>
      <c r="E15" s="319"/>
      <c r="F15" s="319"/>
      <c r="G15" s="319"/>
      <c r="H15" s="319"/>
    </row>
    <row r="16" spans="1:9" ht="15" customHeight="1" x14ac:dyDescent="0.2">
      <c r="A16" s="319"/>
      <c r="B16" s="319"/>
      <c r="C16" s="319"/>
      <c r="D16" s="319"/>
      <c r="E16" s="319"/>
      <c r="F16" s="319"/>
      <c r="G16" s="319"/>
      <c r="H16" s="319"/>
    </row>
    <row r="17" spans="1:9" x14ac:dyDescent="0.2">
      <c r="A17" s="319"/>
      <c r="B17" s="319"/>
      <c r="C17" s="319"/>
      <c r="D17" s="319"/>
      <c r="E17" s="319"/>
      <c r="F17" s="319"/>
      <c r="G17" s="319"/>
      <c r="H17" s="319"/>
    </row>
    <row r="18" spans="1:9" x14ac:dyDescent="0.2">
      <c r="A18" s="319"/>
      <c r="B18" s="319"/>
      <c r="C18" s="319"/>
      <c r="D18" s="319"/>
      <c r="E18" s="319"/>
      <c r="F18" s="319"/>
      <c r="G18" s="319"/>
      <c r="H18" s="319"/>
    </row>
    <row r="19" spans="1:9" ht="15" customHeight="1" x14ac:dyDescent="0.2">
      <c r="A19" s="82"/>
      <c r="B19" s="82"/>
      <c r="C19" s="82"/>
      <c r="D19" s="82"/>
      <c r="E19" s="82"/>
      <c r="F19" s="82"/>
      <c r="G19" s="82"/>
      <c r="H19" s="82"/>
    </row>
    <row r="20" spans="1:9" ht="15" customHeight="1" x14ac:dyDescent="0.2">
      <c r="A20" s="320" t="s">
        <v>36</v>
      </c>
      <c r="B20" s="320"/>
      <c r="C20" s="320"/>
      <c r="D20" s="320"/>
      <c r="E20" s="320"/>
      <c r="F20" s="320"/>
      <c r="G20" s="320"/>
      <c r="H20" s="320"/>
      <c r="I20" s="83"/>
    </row>
    <row r="21" spans="1:9" ht="19.95" customHeight="1" x14ac:dyDescent="0.2">
      <c r="A21" s="83"/>
      <c r="B21" s="79" t="s">
        <v>228</v>
      </c>
      <c r="C21" s="79"/>
      <c r="D21" s="313"/>
      <c r="E21" s="313"/>
      <c r="F21" s="313"/>
      <c r="G21" s="79"/>
      <c r="H21" s="83"/>
      <c r="I21" s="83"/>
    </row>
    <row r="22" spans="1:9" ht="15" customHeight="1" x14ac:dyDescent="0.2">
      <c r="A22" s="83"/>
      <c r="B22" s="83"/>
      <c r="C22" s="83"/>
      <c r="D22" s="83"/>
      <c r="E22" s="83"/>
      <c r="F22" s="83"/>
      <c r="G22" s="83"/>
      <c r="H22" s="83"/>
      <c r="I22" s="83"/>
    </row>
    <row r="23" spans="1:9" ht="19.95" customHeight="1" x14ac:dyDescent="0.2">
      <c r="A23" s="83"/>
      <c r="B23" s="79" t="s">
        <v>229</v>
      </c>
      <c r="C23" s="79"/>
      <c r="D23" s="321">
        <f>別添１!I12</f>
        <v>0</v>
      </c>
      <c r="E23" s="322"/>
      <c r="F23" s="79" t="s">
        <v>50</v>
      </c>
      <c r="G23" s="79"/>
      <c r="H23" s="83"/>
      <c r="I23" s="83"/>
    </row>
    <row r="24" spans="1:9" ht="10.199999999999999" customHeight="1" x14ac:dyDescent="0.2">
      <c r="A24" s="83"/>
      <c r="B24" s="79"/>
      <c r="C24" s="79"/>
      <c r="D24" s="84"/>
      <c r="E24" s="83"/>
      <c r="F24" s="79"/>
      <c r="G24" s="79"/>
      <c r="H24" s="83"/>
      <c r="I24" s="83"/>
    </row>
    <row r="25" spans="1:9" ht="19.95" customHeight="1" x14ac:dyDescent="0.2">
      <c r="A25" s="83"/>
      <c r="B25" s="79" t="s">
        <v>43</v>
      </c>
      <c r="C25" s="79"/>
      <c r="D25" s="318">
        <f>別添１!J12</f>
        <v>0</v>
      </c>
      <c r="E25" s="318"/>
      <c r="F25" s="79" t="s">
        <v>50</v>
      </c>
      <c r="G25" s="79"/>
      <c r="H25" s="83"/>
      <c r="I25" s="83"/>
    </row>
    <row r="26" spans="1:9" ht="10.199999999999999" customHeight="1" x14ac:dyDescent="0.2">
      <c r="A26" s="83"/>
      <c r="B26" s="79"/>
      <c r="C26" s="79"/>
      <c r="D26" s="83"/>
      <c r="E26" s="83"/>
      <c r="F26" s="79"/>
      <c r="G26" s="79"/>
      <c r="H26" s="83"/>
      <c r="I26" s="83"/>
    </row>
    <row r="27" spans="1:9" ht="19.95" customHeight="1" x14ac:dyDescent="0.2">
      <c r="A27" s="83"/>
      <c r="B27" s="79" t="s">
        <v>155</v>
      </c>
      <c r="C27" s="79"/>
      <c r="D27" s="318">
        <f>別添１!K12</f>
        <v>0</v>
      </c>
      <c r="E27" s="318"/>
      <c r="F27" s="79" t="s">
        <v>50</v>
      </c>
      <c r="G27" s="79"/>
      <c r="H27" s="83"/>
      <c r="I27" s="83"/>
    </row>
    <row r="28" spans="1:9" ht="10.199999999999999" customHeight="1" x14ac:dyDescent="0.2">
      <c r="A28" s="83"/>
      <c r="B28" s="79"/>
      <c r="C28" s="79"/>
      <c r="D28" s="83"/>
      <c r="E28" s="127"/>
      <c r="F28" s="79"/>
      <c r="G28" s="79"/>
      <c r="H28" s="83"/>
      <c r="I28" s="83"/>
    </row>
    <row r="29" spans="1:9" ht="19.95" customHeight="1" x14ac:dyDescent="0.2">
      <c r="A29" s="79"/>
      <c r="B29" s="79" t="s">
        <v>230</v>
      </c>
      <c r="C29" s="79"/>
      <c r="D29" s="316" t="s">
        <v>227</v>
      </c>
      <c r="E29" s="316"/>
      <c r="F29" s="316"/>
      <c r="G29" s="79"/>
      <c r="H29" s="79"/>
    </row>
    <row r="30" spans="1:9" x14ac:dyDescent="0.2">
      <c r="A30" s="79"/>
      <c r="B30" s="79"/>
      <c r="C30" s="79"/>
      <c r="D30" s="81"/>
      <c r="E30" s="81"/>
      <c r="F30" s="81"/>
      <c r="G30" s="79"/>
      <c r="H30" s="79"/>
    </row>
    <row r="31" spans="1:9" ht="19.95" customHeight="1" x14ac:dyDescent="0.2">
      <c r="A31" s="79"/>
      <c r="B31" s="79" t="s">
        <v>231</v>
      </c>
      <c r="C31" s="79"/>
      <c r="D31" s="79"/>
      <c r="E31" s="79"/>
      <c r="F31" s="79" t="s">
        <v>42</v>
      </c>
      <c r="G31" s="79"/>
      <c r="H31" s="79"/>
    </row>
    <row r="32" spans="1:9" ht="15" customHeight="1" x14ac:dyDescent="0.2">
      <c r="A32" s="79"/>
      <c r="B32" s="79" t="s">
        <v>44</v>
      </c>
      <c r="C32" s="79"/>
      <c r="D32" s="79"/>
      <c r="E32" s="79" t="s">
        <v>75</v>
      </c>
      <c r="F32" s="79"/>
      <c r="G32" s="79"/>
      <c r="H32" s="79"/>
    </row>
    <row r="33" spans="1:8" ht="15" customHeight="1" x14ac:dyDescent="0.2">
      <c r="A33" s="79"/>
      <c r="B33" s="79" t="s">
        <v>45</v>
      </c>
      <c r="C33" s="79"/>
      <c r="E33" s="79" t="s">
        <v>74</v>
      </c>
      <c r="F33" s="79"/>
      <c r="G33" s="79"/>
      <c r="H33" s="79"/>
    </row>
    <row r="34" spans="1:8" ht="15" customHeight="1" x14ac:dyDescent="0.2">
      <c r="A34" s="79"/>
      <c r="B34" s="79" t="s">
        <v>46</v>
      </c>
      <c r="C34" s="79"/>
      <c r="D34" s="79"/>
      <c r="E34" s="79"/>
      <c r="F34" s="79"/>
      <c r="G34" s="79"/>
      <c r="H34" s="79"/>
    </row>
    <row r="35" spans="1:8" ht="15" customHeight="1" x14ac:dyDescent="0.2">
      <c r="A35" s="79"/>
      <c r="B35" s="79" t="s">
        <v>47</v>
      </c>
      <c r="C35" s="79"/>
      <c r="D35" s="79"/>
      <c r="E35" s="79"/>
      <c r="F35" s="79"/>
      <c r="G35" s="79"/>
      <c r="H35" s="79"/>
    </row>
    <row r="36" spans="1:8" ht="15" customHeight="1" x14ac:dyDescent="0.2">
      <c r="A36" s="79"/>
      <c r="B36" s="79" t="s">
        <v>48</v>
      </c>
      <c r="C36" s="79"/>
      <c r="D36" s="79"/>
      <c r="E36" s="79"/>
      <c r="F36" s="79"/>
      <c r="G36" s="79"/>
      <c r="H36" s="79"/>
    </row>
    <row r="37" spans="1:8" ht="15" customHeight="1" x14ac:dyDescent="0.2">
      <c r="A37" s="79"/>
      <c r="B37" s="79"/>
      <c r="C37" s="79"/>
      <c r="D37" s="79"/>
      <c r="E37" s="79"/>
      <c r="F37" s="79"/>
      <c r="G37" s="79"/>
      <c r="H37" s="79"/>
    </row>
    <row r="38" spans="1:8" ht="15" customHeight="1" x14ac:dyDescent="0.2">
      <c r="A38" s="79"/>
      <c r="B38" s="79" t="s">
        <v>233</v>
      </c>
      <c r="C38" s="79"/>
      <c r="D38" s="79"/>
      <c r="E38" s="79"/>
      <c r="F38" s="79"/>
      <c r="G38" s="79"/>
      <c r="H38" s="79"/>
    </row>
    <row r="39" spans="1:8" ht="15" customHeight="1" x14ac:dyDescent="0.2">
      <c r="A39" s="79"/>
      <c r="B39" s="79" t="s">
        <v>49</v>
      </c>
      <c r="C39" s="79"/>
      <c r="D39" s="79"/>
      <c r="E39" s="79"/>
      <c r="F39" s="79"/>
      <c r="G39" s="79"/>
      <c r="H39" s="79"/>
    </row>
    <row r="40" spans="1:8" x14ac:dyDescent="0.2">
      <c r="A40" s="79"/>
      <c r="B40" s="83"/>
      <c r="C40" s="83"/>
      <c r="D40" s="79"/>
      <c r="E40" s="79"/>
      <c r="F40" s="79"/>
      <c r="G40" s="79"/>
      <c r="H40" s="79"/>
    </row>
    <row r="41" spans="1:8" x14ac:dyDescent="0.2">
      <c r="A41" s="79"/>
      <c r="B41" s="83"/>
      <c r="C41" s="83"/>
      <c r="D41" s="79"/>
      <c r="E41" s="79"/>
      <c r="F41" s="79"/>
      <c r="G41" s="79"/>
      <c r="H41" s="79"/>
    </row>
    <row r="42" spans="1:8" x14ac:dyDescent="0.2">
      <c r="A42" s="79"/>
      <c r="B42" s="79"/>
      <c r="C42" s="79"/>
      <c r="D42" s="79"/>
      <c r="E42" s="79"/>
      <c r="F42" s="79"/>
      <c r="G42" s="79"/>
      <c r="H42" s="79"/>
    </row>
    <row r="43" spans="1:8" x14ac:dyDescent="0.2">
      <c r="A43" s="79"/>
      <c r="B43" s="79"/>
      <c r="C43" s="79"/>
      <c r="D43" s="79"/>
      <c r="E43" s="79"/>
      <c r="F43" s="79"/>
      <c r="G43" s="79"/>
      <c r="H43" s="79"/>
    </row>
    <row r="44" spans="1:8" x14ac:dyDescent="0.2">
      <c r="A44" s="79"/>
      <c r="B44" s="79"/>
      <c r="C44" s="79"/>
      <c r="D44" s="79"/>
      <c r="E44" s="79"/>
      <c r="F44" s="79"/>
      <c r="G44" s="79"/>
      <c r="H44" s="79"/>
    </row>
    <row r="45" spans="1:8" x14ac:dyDescent="0.2">
      <c r="A45" s="79"/>
      <c r="B45" s="79"/>
      <c r="C45" s="79"/>
      <c r="D45" s="79"/>
      <c r="E45" s="79"/>
      <c r="F45" s="79"/>
      <c r="G45" s="79"/>
      <c r="H45" s="79"/>
    </row>
    <row r="46" spans="1:8" x14ac:dyDescent="0.2">
      <c r="A46" s="79"/>
      <c r="B46" s="79"/>
      <c r="C46" s="79"/>
      <c r="D46" s="79"/>
      <c r="E46" s="79"/>
      <c r="F46" s="79"/>
      <c r="G46" s="79"/>
      <c r="H46" s="79"/>
    </row>
    <row r="47" spans="1:8" x14ac:dyDescent="0.2">
      <c r="A47" s="79"/>
      <c r="B47" s="79"/>
      <c r="C47" s="79"/>
      <c r="D47" s="79"/>
      <c r="E47" s="79"/>
      <c r="F47" s="79"/>
      <c r="G47" s="79"/>
      <c r="H47" s="79"/>
    </row>
    <row r="48" spans="1:8" x14ac:dyDescent="0.2">
      <c r="A48" s="79"/>
      <c r="B48" s="79"/>
      <c r="C48" s="79"/>
      <c r="D48" s="79"/>
      <c r="E48" s="79"/>
      <c r="F48" s="79"/>
      <c r="G48" s="79"/>
      <c r="H48" s="79"/>
    </row>
    <row r="49" spans="1:10" x14ac:dyDescent="0.2">
      <c r="B49" s="79"/>
      <c r="C49" s="316" t="s">
        <v>223</v>
      </c>
      <c r="D49" s="316"/>
      <c r="E49" s="316"/>
      <c r="F49" s="316"/>
      <c r="G49" s="316"/>
      <c r="H49" s="316"/>
      <c r="I49" s="79"/>
      <c r="J49" s="79"/>
    </row>
    <row r="50" spans="1:10" x14ac:dyDescent="0.2">
      <c r="A50" s="79"/>
      <c r="B50" s="79"/>
      <c r="C50" s="79"/>
      <c r="D50" s="79"/>
      <c r="E50" s="79"/>
      <c r="F50" s="79"/>
      <c r="G50" s="79"/>
      <c r="H50" s="79"/>
    </row>
    <row r="51" spans="1:10" x14ac:dyDescent="0.2">
      <c r="A51" s="79"/>
      <c r="B51" s="79"/>
      <c r="C51" s="79"/>
      <c r="D51" s="79"/>
      <c r="E51" s="79"/>
      <c r="F51" s="79"/>
      <c r="G51" s="79"/>
      <c r="H51" s="79"/>
    </row>
    <row r="52" spans="1:10" ht="13.5" customHeight="1" x14ac:dyDescent="0.2">
      <c r="A52" s="79"/>
      <c r="B52" s="79"/>
      <c r="D52" s="79"/>
      <c r="E52" s="79"/>
      <c r="F52" s="79"/>
      <c r="G52" s="79"/>
      <c r="H52" s="79"/>
    </row>
    <row r="53" spans="1:10" ht="13.5" customHeight="1" x14ac:dyDescent="0.2">
      <c r="B53" s="79"/>
      <c r="C53" s="79"/>
      <c r="D53" s="79"/>
      <c r="F53" s="79"/>
      <c r="G53" s="79"/>
      <c r="H53" s="79"/>
    </row>
    <row r="54" spans="1:10" ht="13.5" customHeight="1" x14ac:dyDescent="0.2">
      <c r="A54" s="79"/>
      <c r="B54" s="79"/>
      <c r="D54" s="79"/>
      <c r="E54" s="79"/>
      <c r="F54" s="79"/>
      <c r="G54" s="79"/>
      <c r="H54" s="79"/>
    </row>
    <row r="55" spans="1:10" ht="13.5" customHeight="1" x14ac:dyDescent="0.2">
      <c r="A55" s="79"/>
      <c r="B55" s="79"/>
      <c r="C55" s="79"/>
      <c r="D55" s="79"/>
      <c r="E55" s="79"/>
      <c r="F55" s="79"/>
      <c r="G55" s="79"/>
      <c r="H55" s="79"/>
    </row>
    <row r="56" spans="1:10" x14ac:dyDescent="0.2">
      <c r="A56" s="79"/>
      <c r="B56" s="79"/>
      <c r="C56" s="79"/>
      <c r="D56" s="79"/>
      <c r="E56" s="79"/>
      <c r="F56" s="79"/>
      <c r="G56" s="79"/>
      <c r="H56" s="79"/>
    </row>
    <row r="57" spans="1:10" x14ac:dyDescent="0.2">
      <c r="A57" s="79"/>
      <c r="B57" s="79"/>
      <c r="C57" s="79"/>
      <c r="D57" s="79"/>
      <c r="E57" s="79"/>
      <c r="F57" s="79"/>
      <c r="G57" s="79"/>
      <c r="H57" s="79"/>
    </row>
    <row r="58" spans="1:10" x14ac:dyDescent="0.2">
      <c r="A58" s="79"/>
      <c r="D58" s="79"/>
      <c r="F58" s="79"/>
      <c r="G58" s="79"/>
      <c r="H58" s="79"/>
    </row>
    <row r="60" spans="1:10" x14ac:dyDescent="0.2">
      <c r="A60" s="79"/>
      <c r="B60" s="79"/>
      <c r="C60" s="79"/>
      <c r="D60" s="79"/>
      <c r="E60" s="79"/>
      <c r="F60" s="79"/>
      <c r="G60" s="79"/>
      <c r="H60" s="79"/>
    </row>
    <row r="61" spans="1:10" x14ac:dyDescent="0.2">
      <c r="A61" s="79"/>
      <c r="B61" s="79"/>
      <c r="C61" s="79"/>
      <c r="D61" s="79"/>
      <c r="E61" s="79"/>
      <c r="F61" s="79"/>
      <c r="G61" s="79"/>
      <c r="H61" s="79"/>
    </row>
    <row r="62" spans="1:10" x14ac:dyDescent="0.2">
      <c r="A62" s="79"/>
      <c r="B62" s="79"/>
      <c r="C62" s="79"/>
      <c r="D62" s="79"/>
      <c r="E62" s="79"/>
      <c r="F62" s="79"/>
      <c r="G62" s="79"/>
      <c r="H62" s="79"/>
    </row>
    <row r="63" spans="1:10" x14ac:dyDescent="0.2">
      <c r="A63" s="79"/>
      <c r="B63" s="79"/>
      <c r="C63" s="79"/>
      <c r="D63" s="79"/>
      <c r="E63" s="79"/>
      <c r="F63" s="79"/>
      <c r="G63" s="79"/>
      <c r="H63" s="79"/>
    </row>
    <row r="64" spans="1:10" x14ac:dyDescent="0.2">
      <c r="A64" s="79"/>
      <c r="B64" s="79"/>
      <c r="C64" s="79"/>
      <c r="D64" s="79"/>
      <c r="E64" s="79"/>
      <c r="F64" s="79"/>
      <c r="G64" s="79"/>
      <c r="H64" s="79"/>
    </row>
    <row r="65" spans="1:8" x14ac:dyDescent="0.2">
      <c r="A65" s="79"/>
      <c r="B65" s="79"/>
      <c r="C65" s="79"/>
      <c r="D65" s="79"/>
      <c r="E65" s="79"/>
      <c r="F65" s="79"/>
      <c r="G65" s="79"/>
      <c r="H65" s="79"/>
    </row>
    <row r="66" spans="1:8" x14ac:dyDescent="0.2">
      <c r="A66" s="79"/>
      <c r="B66" s="79"/>
      <c r="C66" s="79"/>
      <c r="D66" s="79"/>
      <c r="E66" s="79"/>
      <c r="F66" s="79"/>
      <c r="G66" s="79"/>
      <c r="H66" s="79"/>
    </row>
    <row r="67" spans="1:8" x14ac:dyDescent="0.2">
      <c r="E67" s="79"/>
      <c r="F67" s="79"/>
      <c r="G67" s="79"/>
      <c r="H67" s="79"/>
    </row>
    <row r="68" spans="1:8" x14ac:dyDescent="0.2">
      <c r="E68" s="79"/>
      <c r="F68" s="79"/>
      <c r="G68" s="79"/>
      <c r="H68" s="79"/>
    </row>
    <row r="69" spans="1:8" x14ac:dyDescent="0.2">
      <c r="A69" s="79"/>
      <c r="B69" s="79"/>
      <c r="C69" s="79"/>
      <c r="D69" s="79"/>
      <c r="E69" s="79"/>
      <c r="F69" s="79"/>
      <c r="G69" s="79"/>
      <c r="H69" s="79"/>
    </row>
    <row r="70" spans="1:8" x14ac:dyDescent="0.2">
      <c r="A70" s="79"/>
      <c r="B70" s="79"/>
      <c r="C70" s="79"/>
      <c r="D70" s="79"/>
      <c r="E70" s="79"/>
      <c r="F70" s="79"/>
      <c r="G70" s="79"/>
      <c r="H70" s="79"/>
    </row>
    <row r="71" spans="1:8" x14ac:dyDescent="0.2">
      <c r="A71" s="79"/>
      <c r="B71" s="79"/>
      <c r="C71" s="79"/>
      <c r="D71" s="79"/>
      <c r="E71" s="79"/>
      <c r="F71" s="79"/>
      <c r="G71" s="79"/>
      <c r="H71" s="79"/>
    </row>
    <row r="72" spans="1:8" x14ac:dyDescent="0.2">
      <c r="A72" s="79"/>
      <c r="B72" s="79"/>
      <c r="C72" s="79"/>
      <c r="D72" s="79"/>
      <c r="E72" s="79"/>
      <c r="F72" s="79"/>
      <c r="G72" s="79"/>
      <c r="H72" s="79"/>
    </row>
    <row r="73" spans="1:8" x14ac:dyDescent="0.2">
      <c r="A73" s="79"/>
      <c r="B73" s="79"/>
      <c r="C73" s="79"/>
      <c r="D73" s="79"/>
      <c r="E73" s="79"/>
      <c r="F73" s="79"/>
      <c r="G73" s="79"/>
      <c r="H73" s="79"/>
    </row>
    <row r="74" spans="1:8" x14ac:dyDescent="0.2">
      <c r="A74" s="79"/>
      <c r="B74" s="79"/>
      <c r="C74" s="79"/>
      <c r="D74" s="79"/>
      <c r="E74" s="79"/>
      <c r="F74" s="79"/>
      <c r="G74" s="79"/>
      <c r="H74" s="79"/>
    </row>
    <row r="75" spans="1:8" x14ac:dyDescent="0.2">
      <c r="A75" s="79"/>
      <c r="B75" s="79"/>
      <c r="C75" s="79"/>
      <c r="D75" s="79"/>
      <c r="E75" s="79"/>
      <c r="F75" s="79"/>
      <c r="G75" s="79"/>
      <c r="H75" s="79"/>
    </row>
    <row r="76" spans="1:8" x14ac:dyDescent="0.2">
      <c r="A76" s="79"/>
      <c r="B76" s="79"/>
      <c r="C76" s="79"/>
      <c r="D76" s="79"/>
      <c r="E76" s="79"/>
      <c r="F76" s="79"/>
      <c r="G76" s="79"/>
      <c r="H76" s="79"/>
    </row>
    <row r="77" spans="1:8" x14ac:dyDescent="0.2">
      <c r="A77" s="79"/>
      <c r="B77" s="79"/>
      <c r="C77" s="79"/>
      <c r="D77" s="79"/>
      <c r="E77" s="79"/>
      <c r="F77" s="79"/>
      <c r="G77" s="79"/>
      <c r="H77" s="79"/>
    </row>
    <row r="78" spans="1:8" x14ac:dyDescent="0.2">
      <c r="A78" s="79"/>
      <c r="B78" s="79"/>
      <c r="C78" s="79"/>
      <c r="D78" s="79"/>
      <c r="E78" s="79"/>
      <c r="F78" s="79"/>
      <c r="G78" s="79"/>
      <c r="H78" s="79"/>
    </row>
    <row r="79" spans="1:8" x14ac:dyDescent="0.2">
      <c r="A79" s="79"/>
      <c r="B79" s="79"/>
      <c r="C79" s="79"/>
      <c r="D79" s="79"/>
      <c r="E79" s="79"/>
      <c r="F79" s="79"/>
      <c r="G79" s="79"/>
      <c r="H79" s="79"/>
    </row>
    <row r="80" spans="1:8" x14ac:dyDescent="0.2">
      <c r="A80" s="79"/>
      <c r="B80" s="79"/>
      <c r="C80" s="79"/>
      <c r="D80" s="79"/>
      <c r="E80" s="79"/>
      <c r="F80" s="79"/>
      <c r="G80" s="79"/>
      <c r="H80" s="79"/>
    </row>
    <row r="81" spans="1:8" x14ac:dyDescent="0.2">
      <c r="A81" s="79"/>
      <c r="B81" s="79"/>
      <c r="C81" s="79"/>
      <c r="D81" s="79"/>
      <c r="E81" s="79"/>
      <c r="F81" s="79"/>
      <c r="G81" s="79"/>
      <c r="H81" s="79"/>
    </row>
    <row r="82" spans="1:8" x14ac:dyDescent="0.2">
      <c r="A82" s="79"/>
      <c r="B82" s="79"/>
      <c r="C82" s="79"/>
      <c r="D82" s="79"/>
      <c r="E82" s="79"/>
      <c r="F82" s="79"/>
      <c r="G82" s="79"/>
      <c r="H82" s="79"/>
    </row>
    <row r="83" spans="1:8" x14ac:dyDescent="0.2">
      <c r="A83" s="79"/>
      <c r="B83" s="79"/>
      <c r="C83" s="79"/>
      <c r="D83" s="79"/>
      <c r="E83" s="79"/>
      <c r="F83" s="79"/>
      <c r="G83" s="79"/>
      <c r="H83" s="79"/>
    </row>
    <row r="84" spans="1:8" x14ac:dyDescent="0.2">
      <c r="A84" s="79"/>
      <c r="B84" s="79"/>
      <c r="C84" s="79"/>
      <c r="D84" s="79"/>
      <c r="E84" s="79"/>
      <c r="F84" s="79"/>
      <c r="G84" s="79"/>
      <c r="H84" s="79"/>
    </row>
    <row r="85" spans="1:8" x14ac:dyDescent="0.2">
      <c r="A85" s="79"/>
      <c r="B85" s="79"/>
      <c r="C85" s="79"/>
      <c r="D85" s="79"/>
      <c r="E85" s="79"/>
      <c r="F85" s="79"/>
      <c r="G85" s="79"/>
      <c r="H85" s="79"/>
    </row>
    <row r="86" spans="1:8" x14ac:dyDescent="0.2">
      <c r="A86" s="79"/>
      <c r="B86" s="79"/>
      <c r="C86" s="79"/>
      <c r="D86" s="79"/>
      <c r="E86" s="79"/>
      <c r="F86" s="79"/>
      <c r="G86" s="79"/>
      <c r="H86" s="79"/>
    </row>
    <row r="87" spans="1:8" x14ac:dyDescent="0.2">
      <c r="A87" s="79"/>
      <c r="B87" s="79"/>
      <c r="C87" s="79"/>
      <c r="D87" s="79"/>
      <c r="E87" s="79"/>
      <c r="F87" s="79"/>
      <c r="G87" s="79"/>
      <c r="H87" s="79"/>
    </row>
    <row r="88" spans="1:8" x14ac:dyDescent="0.2">
      <c r="A88" s="79"/>
      <c r="B88" s="79"/>
      <c r="C88" s="79"/>
      <c r="D88" s="79"/>
      <c r="E88" s="79"/>
      <c r="F88" s="79"/>
      <c r="G88" s="79"/>
      <c r="H88" s="79"/>
    </row>
    <row r="89" spans="1:8" x14ac:dyDescent="0.2">
      <c r="A89" s="79"/>
      <c r="B89" s="79"/>
      <c r="C89" s="79"/>
      <c r="D89" s="79"/>
      <c r="E89" s="79"/>
      <c r="F89" s="79"/>
      <c r="G89" s="79"/>
      <c r="H89" s="79"/>
    </row>
    <row r="90" spans="1:8" x14ac:dyDescent="0.2">
      <c r="A90" s="79"/>
      <c r="B90" s="79"/>
      <c r="C90" s="79"/>
      <c r="D90" s="79"/>
      <c r="E90" s="79"/>
      <c r="F90" s="79"/>
      <c r="G90" s="79"/>
      <c r="H90" s="79"/>
    </row>
    <row r="91" spans="1:8" x14ac:dyDescent="0.2">
      <c r="A91" s="79"/>
      <c r="B91" s="79"/>
      <c r="C91" s="79"/>
      <c r="D91" s="79"/>
      <c r="E91" s="79"/>
      <c r="F91" s="79"/>
      <c r="G91" s="79"/>
      <c r="H91" s="79"/>
    </row>
    <row r="92" spans="1:8" x14ac:dyDescent="0.2">
      <c r="A92" s="79"/>
      <c r="B92" s="79"/>
      <c r="C92" s="79"/>
      <c r="D92" s="79"/>
      <c r="E92" s="79"/>
      <c r="F92" s="79"/>
      <c r="G92" s="79"/>
      <c r="H92" s="79"/>
    </row>
    <row r="93" spans="1:8" x14ac:dyDescent="0.2">
      <c r="A93" s="79"/>
      <c r="B93" s="79"/>
      <c r="C93" s="79"/>
      <c r="D93" s="79"/>
      <c r="E93" s="79"/>
      <c r="F93" s="79"/>
      <c r="G93" s="79"/>
      <c r="H93" s="79"/>
    </row>
    <row r="94" spans="1:8" x14ac:dyDescent="0.2">
      <c r="A94" s="79"/>
      <c r="B94" s="79"/>
      <c r="C94" s="79"/>
      <c r="D94" s="79"/>
      <c r="E94" s="79"/>
      <c r="F94" s="79"/>
      <c r="G94" s="79"/>
      <c r="H94" s="79"/>
    </row>
    <row r="95" spans="1:8" x14ac:dyDescent="0.2">
      <c r="A95" s="79"/>
      <c r="B95" s="79"/>
      <c r="C95" s="79"/>
      <c r="D95" s="79"/>
      <c r="E95" s="79"/>
      <c r="F95" s="79"/>
      <c r="G95" s="79"/>
      <c r="H95" s="79"/>
    </row>
    <row r="96" spans="1:8" x14ac:dyDescent="0.2">
      <c r="A96" s="79"/>
      <c r="B96" s="79"/>
      <c r="C96" s="79"/>
      <c r="D96" s="79"/>
      <c r="E96" s="79"/>
      <c r="F96" s="79"/>
      <c r="G96" s="79"/>
      <c r="H96" s="79"/>
    </row>
    <row r="97" spans="1:1" x14ac:dyDescent="0.2">
      <c r="A97" s="79"/>
    </row>
    <row r="98" spans="1:1" x14ac:dyDescent="0.2">
      <c r="A98" s="79"/>
    </row>
    <row r="99" spans="1:1" x14ac:dyDescent="0.2">
      <c r="A99" s="79"/>
    </row>
    <row r="100" spans="1:1" x14ac:dyDescent="0.2">
      <c r="A100" s="79"/>
    </row>
    <row r="101" spans="1:1" x14ac:dyDescent="0.2">
      <c r="A101" s="79"/>
    </row>
    <row r="102" spans="1:1" x14ac:dyDescent="0.2">
      <c r="A102" s="79"/>
    </row>
    <row r="103" spans="1:1" x14ac:dyDescent="0.2">
      <c r="A103" s="79"/>
    </row>
    <row r="104" spans="1:1" x14ac:dyDescent="0.2">
      <c r="A104" s="79"/>
    </row>
    <row r="105" spans="1:1" x14ac:dyDescent="0.2">
      <c r="A105" s="79"/>
    </row>
    <row r="106" spans="1:1" x14ac:dyDescent="0.2">
      <c r="A106" s="79"/>
    </row>
    <row r="107" spans="1:1" x14ac:dyDescent="0.2">
      <c r="A107" s="79"/>
    </row>
    <row r="108" spans="1:1" x14ac:dyDescent="0.2">
      <c r="A108" s="79"/>
    </row>
  </sheetData>
  <mergeCells count="15">
    <mergeCell ref="C49:H49"/>
    <mergeCell ref="D27:E27"/>
    <mergeCell ref="A15:H18"/>
    <mergeCell ref="D29:F29"/>
    <mergeCell ref="A20:H20"/>
    <mergeCell ref="D23:E23"/>
    <mergeCell ref="D25:E25"/>
    <mergeCell ref="E8:H8"/>
    <mergeCell ref="E9:H9"/>
    <mergeCell ref="E10:H10"/>
    <mergeCell ref="D21:F21"/>
    <mergeCell ref="A1:H1"/>
    <mergeCell ref="A13:H13"/>
    <mergeCell ref="F2:H2"/>
    <mergeCell ref="F3:H3"/>
  </mergeCells>
  <phoneticPr fontId="2"/>
  <printOptions horizontalCentered="1"/>
  <pageMargins left="1.1811023622047245" right="0.39370078740157483" top="0.98425196850393704" bottom="0.39370078740157483"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V42"/>
  <sheetViews>
    <sheetView view="pageBreakPreview" zoomScaleNormal="100" zoomScaleSheetLayoutView="100" workbookViewId="0">
      <selection activeCell="H21" sqref="H21:T22"/>
    </sheetView>
  </sheetViews>
  <sheetFormatPr defaultRowHeight="13.2" x14ac:dyDescent="0.2"/>
  <cols>
    <col min="1" max="21" width="4.109375" customWidth="1"/>
  </cols>
  <sheetData>
    <row r="1" spans="1:22" s="80" customFormat="1" ht="19.95" customHeight="1" x14ac:dyDescent="0.2">
      <c r="A1" s="163" t="s">
        <v>135</v>
      </c>
      <c r="F1" s="164"/>
    </row>
    <row r="2" spans="1:22" ht="21.75" customHeight="1" x14ac:dyDescent="0.2">
      <c r="A2" s="215" t="s">
        <v>185</v>
      </c>
      <c r="B2" s="216"/>
      <c r="C2" s="216"/>
      <c r="D2" s="216"/>
      <c r="E2" s="216"/>
      <c r="F2" s="216"/>
      <c r="G2" s="216"/>
      <c r="H2" s="216"/>
      <c r="I2" s="216"/>
      <c r="J2" s="216"/>
      <c r="K2" s="216"/>
      <c r="L2" s="216"/>
      <c r="M2" s="216"/>
      <c r="N2" s="216"/>
      <c r="O2" s="216"/>
      <c r="P2" s="216"/>
      <c r="Q2" s="216"/>
      <c r="R2" s="216"/>
      <c r="S2" s="216"/>
      <c r="T2" s="216"/>
      <c r="U2" s="216"/>
    </row>
    <row r="3" spans="1:22" ht="21.75" customHeight="1" x14ac:dyDescent="0.2">
      <c r="A3" s="648" t="s">
        <v>222</v>
      </c>
      <c r="B3" s="648"/>
      <c r="C3" s="648"/>
      <c r="D3" s="648"/>
      <c r="E3" s="648"/>
      <c r="F3" s="648"/>
      <c r="G3" s="648"/>
      <c r="H3" s="648"/>
      <c r="I3" s="648"/>
      <c r="J3" s="648"/>
      <c r="K3" s="648"/>
      <c r="L3" s="648"/>
      <c r="M3" s="648"/>
      <c r="N3" s="648"/>
      <c r="O3" s="648"/>
      <c r="P3" s="648"/>
      <c r="Q3" s="648"/>
      <c r="R3" s="648"/>
      <c r="S3" s="648"/>
      <c r="T3" s="648"/>
      <c r="U3" s="648"/>
    </row>
    <row r="4" spans="1:22" ht="21.75" customHeight="1" x14ac:dyDescent="0.2">
      <c r="A4" s="215"/>
      <c r="B4" s="216"/>
      <c r="C4" s="216"/>
      <c r="D4" s="216"/>
      <c r="E4" s="216"/>
      <c r="F4" s="216"/>
      <c r="G4" s="216"/>
      <c r="H4" s="216"/>
      <c r="I4" s="216"/>
      <c r="J4" s="216"/>
      <c r="K4" s="216"/>
      <c r="L4" s="216"/>
      <c r="M4" s="216"/>
      <c r="N4" s="216"/>
      <c r="O4" s="216"/>
      <c r="P4" s="216"/>
      <c r="Q4" s="216"/>
      <c r="R4" s="216"/>
      <c r="S4" s="216"/>
      <c r="T4" s="216"/>
      <c r="U4" s="216"/>
    </row>
    <row r="5" spans="1:22" ht="21.75" customHeight="1" x14ac:dyDescent="0.2">
      <c r="A5" s="215"/>
      <c r="B5" s="216"/>
      <c r="C5" s="216"/>
      <c r="D5" s="216"/>
      <c r="E5" s="216"/>
      <c r="F5" s="216"/>
      <c r="G5" s="216"/>
      <c r="H5" s="216"/>
      <c r="I5" s="216"/>
      <c r="J5" s="216"/>
      <c r="K5" s="216"/>
      <c r="L5" s="216"/>
      <c r="M5" s="216"/>
      <c r="N5" s="649" t="s">
        <v>186</v>
      </c>
      <c r="O5" s="649"/>
      <c r="P5" s="649" t="s">
        <v>221</v>
      </c>
      <c r="Q5" s="649"/>
      <c r="R5" s="649"/>
      <c r="S5" s="649"/>
      <c r="T5" s="649"/>
      <c r="U5" s="649"/>
    </row>
    <row r="6" spans="1:22" ht="21.75" customHeight="1" x14ac:dyDescent="0.2">
      <c r="A6" s="215"/>
      <c r="B6" s="216"/>
      <c r="C6" s="216"/>
      <c r="D6" s="216"/>
      <c r="E6" s="216"/>
      <c r="F6" s="216"/>
      <c r="G6" s="216"/>
      <c r="H6" s="216"/>
      <c r="I6" s="216"/>
      <c r="J6" s="216"/>
      <c r="K6" s="216"/>
      <c r="L6" s="216"/>
      <c r="M6" s="216"/>
      <c r="N6" s="143"/>
      <c r="O6" s="143"/>
      <c r="P6" s="143"/>
      <c r="Q6" s="143"/>
      <c r="R6" s="143"/>
      <c r="S6" s="143"/>
      <c r="T6" s="143"/>
      <c r="U6" s="143"/>
    </row>
    <row r="7" spans="1:22" ht="21.75" customHeight="1" x14ac:dyDescent="0.2">
      <c r="A7" s="495" t="s">
        <v>189</v>
      </c>
      <c r="B7" s="650" t="s">
        <v>242</v>
      </c>
      <c r="C7" s="651"/>
      <c r="D7" s="651"/>
      <c r="E7" s="651"/>
      <c r="F7" s="651"/>
      <c r="G7" s="652"/>
      <c r="H7" s="489" t="s">
        <v>212</v>
      </c>
      <c r="I7" s="471"/>
      <c r="J7" s="490" t="s">
        <v>213</v>
      </c>
      <c r="K7" s="490"/>
      <c r="L7" s="490"/>
      <c r="M7" s="491" t="s">
        <v>214</v>
      </c>
      <c r="N7" s="471"/>
      <c r="O7" s="492"/>
      <c r="P7" s="491" t="s">
        <v>215</v>
      </c>
      <c r="Q7" s="471"/>
      <c r="R7" s="471"/>
      <c r="S7" s="471"/>
      <c r="T7" s="471"/>
      <c r="U7" s="171"/>
      <c r="V7" s="165"/>
    </row>
    <row r="8" spans="1:22" ht="21.75" customHeight="1" x14ac:dyDescent="0.2">
      <c r="A8" s="496"/>
      <c r="B8" s="653"/>
      <c r="C8" s="654"/>
      <c r="D8" s="654"/>
      <c r="E8" s="654"/>
      <c r="F8" s="654"/>
      <c r="G8" s="655"/>
      <c r="H8" s="222">
        <v>4</v>
      </c>
      <c r="I8" s="223" t="s">
        <v>216</v>
      </c>
      <c r="J8" s="449">
        <v>1.8</v>
      </c>
      <c r="K8" s="450"/>
      <c r="L8" s="172" t="s">
        <v>187</v>
      </c>
      <c r="M8" s="208" t="s">
        <v>217</v>
      </c>
      <c r="N8" s="447">
        <v>15000</v>
      </c>
      <c r="O8" s="451"/>
      <c r="P8" s="224" t="s">
        <v>218</v>
      </c>
      <c r="Q8" s="447">
        <f t="shared" ref="Q8:Q19" si="0">J8*N8</f>
        <v>27000</v>
      </c>
      <c r="R8" s="447"/>
      <c r="S8" s="447"/>
      <c r="T8" s="448"/>
      <c r="U8" s="493" t="s">
        <v>219</v>
      </c>
      <c r="V8" s="165"/>
    </row>
    <row r="9" spans="1:22" ht="21.75" customHeight="1" x14ac:dyDescent="0.2">
      <c r="A9" s="496"/>
      <c r="B9" s="653"/>
      <c r="C9" s="654"/>
      <c r="D9" s="654"/>
      <c r="E9" s="654"/>
      <c r="F9" s="654"/>
      <c r="G9" s="655"/>
      <c r="H9" s="222">
        <v>5</v>
      </c>
      <c r="I9" s="223" t="s">
        <v>216</v>
      </c>
      <c r="J9" s="449">
        <v>1.8</v>
      </c>
      <c r="K9" s="450"/>
      <c r="L9" s="172" t="s">
        <v>187</v>
      </c>
      <c r="M9" s="208" t="s">
        <v>217</v>
      </c>
      <c r="N9" s="447">
        <v>15000</v>
      </c>
      <c r="O9" s="451"/>
      <c r="P9" s="224" t="s">
        <v>218</v>
      </c>
      <c r="Q9" s="447">
        <f t="shared" si="0"/>
        <v>27000</v>
      </c>
      <c r="R9" s="447"/>
      <c r="S9" s="447"/>
      <c r="T9" s="448"/>
      <c r="U9" s="494"/>
      <c r="V9" s="165"/>
    </row>
    <row r="10" spans="1:22" ht="21.75" customHeight="1" x14ac:dyDescent="0.2">
      <c r="A10" s="496"/>
      <c r="B10" s="653"/>
      <c r="C10" s="654"/>
      <c r="D10" s="654"/>
      <c r="E10" s="654"/>
      <c r="F10" s="654"/>
      <c r="G10" s="655"/>
      <c r="H10" s="222">
        <v>6</v>
      </c>
      <c r="I10" s="223" t="s">
        <v>216</v>
      </c>
      <c r="J10" s="449">
        <v>1.8</v>
      </c>
      <c r="K10" s="450"/>
      <c r="L10" s="172" t="s">
        <v>187</v>
      </c>
      <c r="M10" s="208" t="s">
        <v>217</v>
      </c>
      <c r="N10" s="447">
        <v>15000</v>
      </c>
      <c r="O10" s="451"/>
      <c r="P10" s="224" t="s">
        <v>218</v>
      </c>
      <c r="Q10" s="447">
        <f t="shared" si="0"/>
        <v>27000</v>
      </c>
      <c r="R10" s="447"/>
      <c r="S10" s="447"/>
      <c r="T10" s="448"/>
      <c r="U10" s="494"/>
      <c r="V10" s="165"/>
    </row>
    <row r="11" spans="1:22" ht="21.75" customHeight="1" x14ac:dyDescent="0.2">
      <c r="A11" s="496"/>
      <c r="B11" s="653"/>
      <c r="C11" s="654"/>
      <c r="D11" s="654"/>
      <c r="E11" s="654"/>
      <c r="F11" s="654"/>
      <c r="G11" s="655"/>
      <c r="H11" s="222">
        <v>7</v>
      </c>
      <c r="I11" s="223" t="s">
        <v>216</v>
      </c>
      <c r="J11" s="449">
        <v>2</v>
      </c>
      <c r="K11" s="450"/>
      <c r="L11" s="172" t="s">
        <v>187</v>
      </c>
      <c r="M11" s="208" t="s">
        <v>217</v>
      </c>
      <c r="N11" s="447">
        <v>15000</v>
      </c>
      <c r="O11" s="451"/>
      <c r="P11" s="224" t="s">
        <v>218</v>
      </c>
      <c r="Q11" s="447">
        <f t="shared" si="0"/>
        <v>30000</v>
      </c>
      <c r="R11" s="447"/>
      <c r="S11" s="447"/>
      <c r="T11" s="448"/>
      <c r="U11" s="494"/>
      <c r="V11" s="165"/>
    </row>
    <row r="12" spans="1:22" ht="21.75" customHeight="1" x14ac:dyDescent="0.2">
      <c r="A12" s="496"/>
      <c r="B12" s="653"/>
      <c r="C12" s="654"/>
      <c r="D12" s="654"/>
      <c r="E12" s="654"/>
      <c r="F12" s="654"/>
      <c r="G12" s="655"/>
      <c r="H12" s="222">
        <v>8</v>
      </c>
      <c r="I12" s="223" t="s">
        <v>216</v>
      </c>
      <c r="J12" s="449">
        <v>1.8</v>
      </c>
      <c r="K12" s="450"/>
      <c r="L12" s="172" t="s">
        <v>187</v>
      </c>
      <c r="M12" s="208" t="s">
        <v>217</v>
      </c>
      <c r="N12" s="447">
        <v>15000</v>
      </c>
      <c r="O12" s="451"/>
      <c r="P12" s="224" t="s">
        <v>218</v>
      </c>
      <c r="Q12" s="447">
        <f t="shared" si="0"/>
        <v>27000</v>
      </c>
      <c r="R12" s="447"/>
      <c r="S12" s="447"/>
      <c r="T12" s="448"/>
      <c r="U12" s="494"/>
      <c r="V12" s="165"/>
    </row>
    <row r="13" spans="1:22" ht="21.75" customHeight="1" x14ac:dyDescent="0.2">
      <c r="A13" s="496"/>
      <c r="B13" s="653"/>
      <c r="C13" s="654"/>
      <c r="D13" s="654"/>
      <c r="E13" s="654"/>
      <c r="F13" s="654"/>
      <c r="G13" s="655"/>
      <c r="H13" s="222">
        <v>9</v>
      </c>
      <c r="I13" s="223" t="s">
        <v>216</v>
      </c>
      <c r="J13" s="449">
        <v>1.8</v>
      </c>
      <c r="K13" s="450"/>
      <c r="L13" s="172" t="s">
        <v>187</v>
      </c>
      <c r="M13" s="208" t="s">
        <v>217</v>
      </c>
      <c r="N13" s="447">
        <v>15000</v>
      </c>
      <c r="O13" s="451"/>
      <c r="P13" s="224" t="s">
        <v>218</v>
      </c>
      <c r="Q13" s="447">
        <f t="shared" si="0"/>
        <v>27000</v>
      </c>
      <c r="R13" s="447"/>
      <c r="S13" s="447"/>
      <c r="T13" s="448"/>
      <c r="U13" s="494"/>
      <c r="V13" s="165"/>
    </row>
    <row r="14" spans="1:22" ht="21.75" customHeight="1" x14ac:dyDescent="0.2">
      <c r="A14" s="496"/>
      <c r="B14" s="653"/>
      <c r="C14" s="654"/>
      <c r="D14" s="654"/>
      <c r="E14" s="654"/>
      <c r="F14" s="654"/>
      <c r="G14" s="655"/>
      <c r="H14" s="222">
        <v>10</v>
      </c>
      <c r="I14" s="223" t="s">
        <v>216</v>
      </c>
      <c r="J14" s="449">
        <v>1.9</v>
      </c>
      <c r="K14" s="450"/>
      <c r="L14" s="172" t="s">
        <v>187</v>
      </c>
      <c r="M14" s="208" t="s">
        <v>217</v>
      </c>
      <c r="N14" s="447">
        <v>15000</v>
      </c>
      <c r="O14" s="451"/>
      <c r="P14" s="224" t="s">
        <v>218</v>
      </c>
      <c r="Q14" s="447">
        <f t="shared" si="0"/>
        <v>28500</v>
      </c>
      <c r="R14" s="447"/>
      <c r="S14" s="447"/>
      <c r="T14" s="448"/>
      <c r="U14" s="494"/>
      <c r="V14" s="165"/>
    </row>
    <row r="15" spans="1:22" ht="21.75" customHeight="1" x14ac:dyDescent="0.2">
      <c r="A15" s="496"/>
      <c r="B15" s="653"/>
      <c r="C15" s="654"/>
      <c r="D15" s="654"/>
      <c r="E15" s="654"/>
      <c r="F15" s="654"/>
      <c r="G15" s="655"/>
      <c r="H15" s="222">
        <v>11</v>
      </c>
      <c r="I15" s="223" t="s">
        <v>216</v>
      </c>
      <c r="J15" s="449">
        <v>1.9</v>
      </c>
      <c r="K15" s="450"/>
      <c r="L15" s="172" t="s">
        <v>187</v>
      </c>
      <c r="M15" s="208" t="s">
        <v>217</v>
      </c>
      <c r="N15" s="447">
        <v>15000</v>
      </c>
      <c r="O15" s="451"/>
      <c r="P15" s="224" t="s">
        <v>218</v>
      </c>
      <c r="Q15" s="447">
        <f t="shared" si="0"/>
        <v>28500</v>
      </c>
      <c r="R15" s="447"/>
      <c r="S15" s="447"/>
      <c r="T15" s="448"/>
      <c r="U15" s="494"/>
      <c r="V15" s="165"/>
    </row>
    <row r="16" spans="1:22" ht="21.75" customHeight="1" x14ac:dyDescent="0.2">
      <c r="A16" s="496"/>
      <c r="B16" s="653"/>
      <c r="C16" s="654"/>
      <c r="D16" s="654"/>
      <c r="E16" s="654"/>
      <c r="F16" s="654"/>
      <c r="G16" s="655"/>
      <c r="H16" s="222">
        <v>12</v>
      </c>
      <c r="I16" s="223" t="s">
        <v>216</v>
      </c>
      <c r="J16" s="449">
        <v>1.9</v>
      </c>
      <c r="K16" s="450"/>
      <c r="L16" s="172" t="s">
        <v>187</v>
      </c>
      <c r="M16" s="208" t="s">
        <v>217</v>
      </c>
      <c r="N16" s="447">
        <v>15000</v>
      </c>
      <c r="O16" s="451"/>
      <c r="P16" s="224" t="s">
        <v>218</v>
      </c>
      <c r="Q16" s="447">
        <f t="shared" si="0"/>
        <v>28500</v>
      </c>
      <c r="R16" s="447"/>
      <c r="S16" s="447"/>
      <c r="T16" s="448"/>
      <c r="U16" s="494"/>
      <c r="V16" s="165"/>
    </row>
    <row r="17" spans="1:22" ht="21.75" customHeight="1" x14ac:dyDescent="0.2">
      <c r="A17" s="496"/>
      <c r="B17" s="653"/>
      <c r="C17" s="654"/>
      <c r="D17" s="654"/>
      <c r="E17" s="654"/>
      <c r="F17" s="654"/>
      <c r="G17" s="655"/>
      <c r="H17" s="222">
        <v>1</v>
      </c>
      <c r="I17" s="223" t="s">
        <v>216</v>
      </c>
      <c r="J17" s="449">
        <v>1.9</v>
      </c>
      <c r="K17" s="450"/>
      <c r="L17" s="172" t="s">
        <v>187</v>
      </c>
      <c r="M17" s="208" t="s">
        <v>217</v>
      </c>
      <c r="N17" s="447">
        <v>15000</v>
      </c>
      <c r="O17" s="451"/>
      <c r="P17" s="224" t="s">
        <v>218</v>
      </c>
      <c r="Q17" s="447">
        <f t="shared" si="0"/>
        <v>28500</v>
      </c>
      <c r="R17" s="447"/>
      <c r="S17" s="447"/>
      <c r="T17" s="448"/>
      <c r="U17" s="494"/>
      <c r="V17" s="165"/>
    </row>
    <row r="18" spans="1:22" ht="21.75" customHeight="1" x14ac:dyDescent="0.2">
      <c r="A18" s="496"/>
      <c r="B18" s="653"/>
      <c r="C18" s="654"/>
      <c r="D18" s="654"/>
      <c r="E18" s="654"/>
      <c r="F18" s="654"/>
      <c r="G18" s="655"/>
      <c r="H18" s="222">
        <v>2</v>
      </c>
      <c r="I18" s="223" t="s">
        <v>216</v>
      </c>
      <c r="J18" s="449">
        <v>1.8</v>
      </c>
      <c r="K18" s="450"/>
      <c r="L18" s="172" t="s">
        <v>187</v>
      </c>
      <c r="M18" s="208" t="s">
        <v>217</v>
      </c>
      <c r="N18" s="447">
        <v>15000</v>
      </c>
      <c r="O18" s="451"/>
      <c r="P18" s="224" t="s">
        <v>218</v>
      </c>
      <c r="Q18" s="447">
        <f t="shared" si="0"/>
        <v>27000</v>
      </c>
      <c r="R18" s="447"/>
      <c r="S18" s="447"/>
      <c r="T18" s="448"/>
      <c r="U18" s="494"/>
      <c r="V18" s="165"/>
    </row>
    <row r="19" spans="1:22" ht="21.75" customHeight="1" x14ac:dyDescent="0.2">
      <c r="A19" s="496"/>
      <c r="B19" s="653"/>
      <c r="C19" s="654"/>
      <c r="D19" s="654"/>
      <c r="E19" s="654"/>
      <c r="F19" s="654"/>
      <c r="G19" s="655"/>
      <c r="H19" s="222">
        <v>3</v>
      </c>
      <c r="I19" s="223" t="s">
        <v>216</v>
      </c>
      <c r="J19" s="449">
        <v>1.8</v>
      </c>
      <c r="K19" s="450"/>
      <c r="L19" s="172" t="s">
        <v>187</v>
      </c>
      <c r="M19" s="208" t="s">
        <v>217</v>
      </c>
      <c r="N19" s="447">
        <v>15000</v>
      </c>
      <c r="O19" s="451"/>
      <c r="P19" s="224" t="s">
        <v>218</v>
      </c>
      <c r="Q19" s="447">
        <f t="shared" si="0"/>
        <v>27000</v>
      </c>
      <c r="R19" s="447"/>
      <c r="S19" s="447"/>
      <c r="T19" s="448"/>
      <c r="U19" s="494"/>
      <c r="V19" s="165"/>
    </row>
    <row r="20" spans="1:22" ht="21.75" customHeight="1" x14ac:dyDescent="0.2">
      <c r="A20" s="497"/>
      <c r="B20" s="656"/>
      <c r="C20" s="657"/>
      <c r="D20" s="657"/>
      <c r="E20" s="657"/>
      <c r="F20" s="657"/>
      <c r="G20" s="658"/>
      <c r="H20" s="225"/>
      <c r="I20" s="226"/>
      <c r="J20" s="227"/>
      <c r="K20" s="227"/>
      <c r="L20" s="173"/>
      <c r="M20" s="173"/>
      <c r="N20" s="447" t="s">
        <v>33</v>
      </c>
      <c r="O20" s="447"/>
      <c r="P20" s="447">
        <f>SUM(Q8:T19)</f>
        <v>333000</v>
      </c>
      <c r="Q20" s="447"/>
      <c r="R20" s="447"/>
      <c r="S20" s="447"/>
      <c r="T20" s="448"/>
      <c r="U20" s="659"/>
      <c r="V20" s="165"/>
    </row>
    <row r="21" spans="1:22" ht="21.75" customHeight="1" x14ac:dyDescent="0.2">
      <c r="A21" s="452" t="s">
        <v>191</v>
      </c>
      <c r="B21" s="453" t="s">
        <v>234</v>
      </c>
      <c r="C21" s="454"/>
      <c r="D21" s="454"/>
      <c r="E21" s="454"/>
      <c r="F21" s="454"/>
      <c r="G21" s="455"/>
      <c r="H21" s="459">
        <v>360000</v>
      </c>
      <c r="I21" s="460"/>
      <c r="J21" s="460"/>
      <c r="K21" s="460"/>
      <c r="L21" s="460"/>
      <c r="M21" s="460"/>
      <c r="N21" s="460"/>
      <c r="O21" s="460"/>
      <c r="P21" s="460"/>
      <c r="Q21" s="460"/>
      <c r="R21" s="460"/>
      <c r="S21" s="460"/>
      <c r="T21" s="461"/>
      <c r="U21" s="482" t="s">
        <v>190</v>
      </c>
      <c r="V21" s="174"/>
    </row>
    <row r="22" spans="1:22" ht="21.75" customHeight="1" thickBot="1" x14ac:dyDescent="0.25">
      <c r="A22" s="452"/>
      <c r="B22" s="456"/>
      <c r="C22" s="457"/>
      <c r="D22" s="457"/>
      <c r="E22" s="457"/>
      <c r="F22" s="457"/>
      <c r="G22" s="458"/>
      <c r="H22" s="462"/>
      <c r="I22" s="463"/>
      <c r="J22" s="463"/>
      <c r="K22" s="463"/>
      <c r="L22" s="463"/>
      <c r="M22" s="463"/>
      <c r="N22" s="463"/>
      <c r="O22" s="463"/>
      <c r="P22" s="463"/>
      <c r="Q22" s="463"/>
      <c r="R22" s="463"/>
      <c r="S22" s="463"/>
      <c r="T22" s="464"/>
      <c r="U22" s="483"/>
      <c r="V22" s="174"/>
    </row>
    <row r="23" spans="1:22" ht="43.05" customHeight="1" thickBot="1" x14ac:dyDescent="0.25">
      <c r="A23" s="228" t="s">
        <v>235</v>
      </c>
      <c r="B23" s="501" t="s">
        <v>243</v>
      </c>
      <c r="C23" s="502"/>
      <c r="D23" s="502"/>
      <c r="E23" s="502"/>
      <c r="F23" s="502"/>
      <c r="G23" s="502"/>
      <c r="H23" s="503">
        <v>333000</v>
      </c>
      <c r="I23" s="504"/>
      <c r="J23" s="504"/>
      <c r="K23" s="504"/>
      <c r="L23" s="504"/>
      <c r="M23" s="504"/>
      <c r="N23" s="504"/>
      <c r="O23" s="504"/>
      <c r="P23" s="504"/>
      <c r="Q23" s="504"/>
      <c r="R23" s="504"/>
      <c r="S23" s="504"/>
      <c r="T23" s="505"/>
      <c r="U23" s="217" t="s">
        <v>190</v>
      </c>
      <c r="V23" s="174"/>
    </row>
    <row r="24" spans="1:22" ht="21.75" customHeight="1" x14ac:dyDescent="0.2">
      <c r="A24" s="506" t="s">
        <v>236</v>
      </c>
      <c r="B24" s="453" t="s">
        <v>244</v>
      </c>
      <c r="C24" s="474"/>
      <c r="D24" s="474"/>
      <c r="E24" s="474"/>
      <c r="F24" s="474"/>
      <c r="G24" s="475"/>
      <c r="H24" s="218" t="s">
        <v>240</v>
      </c>
      <c r="I24" s="508" t="s">
        <v>193</v>
      </c>
      <c r="J24" s="508"/>
      <c r="K24" s="218" t="s">
        <v>241</v>
      </c>
      <c r="L24" s="508" t="s">
        <v>194</v>
      </c>
      <c r="M24" s="508"/>
      <c r="N24" s="508"/>
      <c r="O24" s="218" t="s">
        <v>192</v>
      </c>
      <c r="P24" s="508" t="s">
        <v>195</v>
      </c>
      <c r="Q24" s="508"/>
      <c r="R24" s="508"/>
      <c r="S24" s="508"/>
      <c r="T24" s="508"/>
      <c r="U24" s="217"/>
      <c r="V24" s="174"/>
    </row>
    <row r="25" spans="1:22" ht="21.75" customHeight="1" x14ac:dyDescent="0.2">
      <c r="A25" s="507"/>
      <c r="B25" s="479"/>
      <c r="C25" s="480"/>
      <c r="D25" s="480"/>
      <c r="E25" s="480"/>
      <c r="F25" s="480"/>
      <c r="G25" s="481"/>
      <c r="H25" s="219" t="s">
        <v>192</v>
      </c>
      <c r="I25" s="509" t="s">
        <v>196</v>
      </c>
      <c r="J25" s="509"/>
      <c r="K25" s="219" t="s">
        <v>192</v>
      </c>
      <c r="L25" s="509" t="s">
        <v>197</v>
      </c>
      <c r="M25" s="509"/>
      <c r="N25" s="510" t="s">
        <v>198</v>
      </c>
      <c r="O25" s="510"/>
      <c r="P25" s="510"/>
      <c r="Q25" s="510"/>
      <c r="R25" s="510"/>
      <c r="S25" s="510"/>
      <c r="T25" s="510"/>
      <c r="U25" s="511"/>
      <c r="V25" s="174"/>
    </row>
    <row r="26" spans="1:22" ht="21.75" customHeight="1" x14ac:dyDescent="0.2">
      <c r="A26" s="229" t="s">
        <v>237</v>
      </c>
      <c r="B26" s="514" t="s">
        <v>199</v>
      </c>
      <c r="C26" s="515"/>
      <c r="D26" s="515"/>
      <c r="E26" s="515"/>
      <c r="F26" s="515"/>
      <c r="G26" s="516"/>
      <c r="H26" s="514" t="s">
        <v>200</v>
      </c>
      <c r="I26" s="515"/>
      <c r="J26" s="218">
        <v>6</v>
      </c>
      <c r="K26" s="220" t="s">
        <v>201</v>
      </c>
      <c r="L26" s="218">
        <v>4</v>
      </c>
      <c r="M26" s="220" t="s">
        <v>188</v>
      </c>
      <c r="N26" s="517" t="s">
        <v>202</v>
      </c>
      <c r="O26" s="517"/>
      <c r="P26" s="515" t="s">
        <v>200</v>
      </c>
      <c r="Q26" s="515"/>
      <c r="R26" s="218">
        <v>7</v>
      </c>
      <c r="S26" s="220" t="s">
        <v>201</v>
      </c>
      <c r="T26" s="218">
        <v>3</v>
      </c>
      <c r="U26" s="221" t="s">
        <v>188</v>
      </c>
      <c r="V26" s="174"/>
    </row>
    <row r="27" spans="1:22" ht="21.75" customHeight="1" x14ac:dyDescent="0.2">
      <c r="A27" s="495" t="s">
        <v>238</v>
      </c>
      <c r="B27" s="473" t="s">
        <v>220</v>
      </c>
      <c r="C27" s="474"/>
      <c r="D27" s="474"/>
      <c r="E27" s="474"/>
      <c r="F27" s="474"/>
      <c r="G27" s="475"/>
      <c r="H27" s="209" t="s">
        <v>203</v>
      </c>
      <c r="I27" s="210"/>
      <c r="J27" s="210"/>
      <c r="K27" s="210"/>
      <c r="L27" s="210"/>
      <c r="M27" s="210"/>
      <c r="N27" s="210"/>
      <c r="O27" s="210"/>
      <c r="P27" s="210"/>
      <c r="Q27" s="210"/>
      <c r="R27" s="210"/>
      <c r="S27" s="210"/>
      <c r="T27" s="210"/>
      <c r="U27" s="211"/>
      <c r="V27" s="174"/>
    </row>
    <row r="28" spans="1:22" ht="21.75" customHeight="1" x14ac:dyDescent="0.2">
      <c r="A28" s="496"/>
      <c r="B28" s="476"/>
      <c r="C28" s="477"/>
      <c r="D28" s="477"/>
      <c r="E28" s="477"/>
      <c r="F28" s="477"/>
      <c r="G28" s="478"/>
      <c r="H28" s="212" t="s">
        <v>192</v>
      </c>
      <c r="I28" s="518" t="s">
        <v>204</v>
      </c>
      <c r="J28" s="518"/>
      <c r="K28" s="518"/>
      <c r="L28" s="518"/>
      <c r="M28" s="518"/>
      <c r="N28" s="518"/>
      <c r="O28" s="213" t="s">
        <v>239</v>
      </c>
      <c r="P28" s="518" t="s">
        <v>205</v>
      </c>
      <c r="Q28" s="518"/>
      <c r="R28" s="518"/>
      <c r="S28" s="518"/>
      <c r="T28" s="518"/>
      <c r="U28" s="519"/>
      <c r="V28" s="174"/>
    </row>
    <row r="29" spans="1:22" ht="21.75" customHeight="1" x14ac:dyDescent="0.2">
      <c r="A29" s="496"/>
      <c r="B29" s="479"/>
      <c r="C29" s="480"/>
      <c r="D29" s="480"/>
      <c r="E29" s="480"/>
      <c r="F29" s="480"/>
      <c r="G29" s="481"/>
      <c r="H29" s="214" t="s">
        <v>192</v>
      </c>
      <c r="I29" s="509" t="s">
        <v>197</v>
      </c>
      <c r="J29" s="509"/>
      <c r="K29" s="510" t="s">
        <v>206</v>
      </c>
      <c r="L29" s="510"/>
      <c r="M29" s="510"/>
      <c r="N29" s="510"/>
      <c r="O29" s="510"/>
      <c r="P29" s="510"/>
      <c r="Q29" s="510"/>
      <c r="R29" s="510"/>
      <c r="S29" s="510"/>
      <c r="T29" s="510"/>
      <c r="U29" s="511"/>
      <c r="V29" s="174"/>
    </row>
    <row r="30" spans="1:22" ht="19.8" customHeight="1" x14ac:dyDescent="0.2">
      <c r="A30" s="496"/>
      <c r="B30" s="520" t="s">
        <v>245</v>
      </c>
      <c r="C30" s="521"/>
      <c r="D30" s="521"/>
      <c r="E30" s="521"/>
      <c r="F30" s="521"/>
      <c r="G30" s="521"/>
      <c r="H30" s="521"/>
      <c r="I30" s="521"/>
      <c r="J30" s="521"/>
      <c r="K30" s="521"/>
      <c r="L30" s="521"/>
      <c r="M30" s="521"/>
      <c r="N30" s="521"/>
      <c r="O30" s="521"/>
      <c r="P30" s="521"/>
      <c r="Q30" s="521"/>
      <c r="R30" s="521"/>
      <c r="S30" s="521"/>
      <c r="T30" s="521"/>
      <c r="U30" s="522"/>
      <c r="V30" s="174"/>
    </row>
    <row r="31" spans="1:22" ht="19.8" customHeight="1" x14ac:dyDescent="0.2">
      <c r="A31" s="496"/>
      <c r="B31" s="523"/>
      <c r="C31" s="524"/>
      <c r="D31" s="524"/>
      <c r="E31" s="524"/>
      <c r="F31" s="524"/>
      <c r="G31" s="524"/>
      <c r="H31" s="524"/>
      <c r="I31" s="524"/>
      <c r="J31" s="524"/>
      <c r="K31" s="524"/>
      <c r="L31" s="524"/>
      <c r="M31" s="524"/>
      <c r="N31" s="524"/>
      <c r="O31" s="524"/>
      <c r="P31" s="524"/>
      <c r="Q31" s="524"/>
      <c r="R31" s="524"/>
      <c r="S31" s="524"/>
      <c r="T31" s="524"/>
      <c r="U31" s="525"/>
      <c r="V31" s="174"/>
    </row>
    <row r="32" spans="1:22" ht="19.8" customHeight="1" x14ac:dyDescent="0.2">
      <c r="A32" s="496"/>
      <c r="B32" s="523"/>
      <c r="C32" s="524"/>
      <c r="D32" s="524"/>
      <c r="E32" s="524"/>
      <c r="F32" s="524"/>
      <c r="G32" s="524"/>
      <c r="H32" s="524"/>
      <c r="I32" s="524"/>
      <c r="J32" s="524"/>
      <c r="K32" s="524"/>
      <c r="L32" s="524"/>
      <c r="M32" s="524"/>
      <c r="N32" s="524"/>
      <c r="O32" s="524"/>
      <c r="P32" s="524"/>
      <c r="Q32" s="524"/>
      <c r="R32" s="524"/>
      <c r="S32" s="524"/>
      <c r="T32" s="524"/>
      <c r="U32" s="525"/>
      <c r="V32" s="174"/>
    </row>
    <row r="33" spans="1:22" ht="19.8" customHeight="1" x14ac:dyDescent="0.2">
      <c r="A33" s="496"/>
      <c r="B33" s="523"/>
      <c r="C33" s="524"/>
      <c r="D33" s="524"/>
      <c r="E33" s="524"/>
      <c r="F33" s="524"/>
      <c r="G33" s="524"/>
      <c r="H33" s="524"/>
      <c r="I33" s="524"/>
      <c r="J33" s="524"/>
      <c r="K33" s="524"/>
      <c r="L33" s="524"/>
      <c r="M33" s="524"/>
      <c r="N33" s="524"/>
      <c r="O33" s="524"/>
      <c r="P33" s="524"/>
      <c r="Q33" s="524"/>
      <c r="R33" s="524"/>
      <c r="S33" s="524"/>
      <c r="T33" s="524"/>
      <c r="U33" s="525"/>
      <c r="V33" s="174"/>
    </row>
    <row r="34" spans="1:22" ht="19.8" customHeight="1" x14ac:dyDescent="0.2">
      <c r="A34" s="496"/>
      <c r="B34" s="523"/>
      <c r="C34" s="524"/>
      <c r="D34" s="524"/>
      <c r="E34" s="524"/>
      <c r="F34" s="524"/>
      <c r="G34" s="524"/>
      <c r="H34" s="524"/>
      <c r="I34" s="524"/>
      <c r="J34" s="524"/>
      <c r="K34" s="524"/>
      <c r="L34" s="524"/>
      <c r="M34" s="524"/>
      <c r="N34" s="524"/>
      <c r="O34" s="524"/>
      <c r="P34" s="524"/>
      <c r="Q34" s="524"/>
      <c r="R34" s="524"/>
      <c r="S34" s="524"/>
      <c r="T34" s="524"/>
      <c r="U34" s="525"/>
      <c r="V34" s="174"/>
    </row>
    <row r="35" spans="1:22" ht="19.8" customHeight="1" x14ac:dyDescent="0.2">
      <c r="A35" s="497"/>
      <c r="B35" s="526"/>
      <c r="C35" s="527"/>
      <c r="D35" s="527"/>
      <c r="E35" s="527"/>
      <c r="F35" s="527"/>
      <c r="G35" s="527"/>
      <c r="H35" s="527"/>
      <c r="I35" s="527"/>
      <c r="J35" s="527"/>
      <c r="K35" s="527"/>
      <c r="L35" s="527"/>
      <c r="M35" s="527"/>
      <c r="N35" s="527"/>
      <c r="O35" s="527"/>
      <c r="P35" s="527"/>
      <c r="Q35" s="527"/>
      <c r="R35" s="527"/>
      <c r="S35" s="527"/>
      <c r="T35" s="527"/>
      <c r="U35" s="528"/>
      <c r="V35" s="174"/>
    </row>
    <row r="36" spans="1:22" ht="15.9" customHeight="1" x14ac:dyDescent="0.2">
      <c r="A36" s="512" t="s">
        <v>224</v>
      </c>
      <c r="B36" s="512"/>
      <c r="C36" s="512"/>
      <c r="D36" s="512"/>
      <c r="E36" s="512"/>
      <c r="F36" s="512"/>
      <c r="G36" s="512"/>
      <c r="H36" s="512"/>
      <c r="I36" s="512"/>
      <c r="J36" s="512"/>
      <c r="K36" s="512"/>
      <c r="L36" s="512"/>
      <c r="M36" s="512"/>
      <c r="N36" s="512"/>
      <c r="O36" s="512"/>
      <c r="P36" s="512"/>
      <c r="Q36" s="512"/>
      <c r="R36" s="512"/>
      <c r="S36" s="512"/>
      <c r="T36" s="512"/>
      <c r="U36" s="512"/>
      <c r="V36" s="165"/>
    </row>
    <row r="37" spans="1:22" ht="15.9" customHeight="1" x14ac:dyDescent="0.2">
      <c r="A37" s="513"/>
      <c r="B37" s="513"/>
      <c r="C37" s="513"/>
      <c r="D37" s="513"/>
      <c r="E37" s="513"/>
      <c r="F37" s="513"/>
      <c r="G37" s="513"/>
      <c r="H37" s="513"/>
      <c r="I37" s="513"/>
      <c r="J37" s="513"/>
      <c r="K37" s="513"/>
      <c r="L37" s="513"/>
      <c r="M37" s="513"/>
      <c r="N37" s="513"/>
      <c r="O37" s="513"/>
      <c r="P37" s="513"/>
      <c r="Q37" s="513"/>
      <c r="R37" s="513"/>
      <c r="S37" s="513"/>
      <c r="T37" s="513"/>
      <c r="U37" s="513"/>
      <c r="V37" s="165"/>
    </row>
    <row r="38" spans="1:22" ht="15.9" customHeight="1" x14ac:dyDescent="0.2">
      <c r="A38" s="513"/>
      <c r="B38" s="513"/>
      <c r="C38" s="513"/>
      <c r="D38" s="513"/>
      <c r="E38" s="513"/>
      <c r="F38" s="513"/>
      <c r="G38" s="513"/>
      <c r="H38" s="513"/>
      <c r="I38" s="513"/>
      <c r="J38" s="513"/>
      <c r="K38" s="513"/>
      <c r="L38" s="513"/>
      <c r="M38" s="513"/>
      <c r="N38" s="513"/>
      <c r="O38" s="513"/>
      <c r="P38" s="513"/>
      <c r="Q38" s="513"/>
      <c r="R38" s="513"/>
      <c r="S38" s="513"/>
      <c r="T38" s="513"/>
      <c r="U38" s="513"/>
      <c r="V38" s="165"/>
    </row>
    <row r="39" spans="1:22" ht="15.9" customHeight="1" x14ac:dyDescent="0.2">
      <c r="A39" s="513" t="s">
        <v>246</v>
      </c>
      <c r="B39" s="513"/>
      <c r="C39" s="513"/>
      <c r="D39" s="513"/>
      <c r="E39" s="513"/>
      <c r="F39" s="513"/>
      <c r="G39" s="513"/>
      <c r="H39" s="513"/>
      <c r="I39" s="513"/>
      <c r="J39" s="513"/>
      <c r="K39" s="513"/>
      <c r="L39" s="513"/>
      <c r="M39" s="513"/>
      <c r="N39" s="513"/>
      <c r="O39" s="513"/>
      <c r="P39" s="513"/>
      <c r="Q39" s="513"/>
      <c r="R39" s="513"/>
      <c r="S39" s="513"/>
      <c r="T39" s="513"/>
      <c r="U39" s="513"/>
      <c r="V39" s="165"/>
    </row>
    <row r="40" spans="1:22" ht="15.9" customHeight="1" x14ac:dyDescent="0.2">
      <c r="A40" s="513"/>
      <c r="B40" s="513"/>
      <c r="C40" s="513"/>
      <c r="D40" s="513"/>
      <c r="E40" s="513"/>
      <c r="F40" s="513"/>
      <c r="G40" s="513"/>
      <c r="H40" s="513"/>
      <c r="I40" s="513"/>
      <c r="J40" s="513"/>
      <c r="K40" s="513"/>
      <c r="L40" s="513"/>
      <c r="M40" s="513"/>
      <c r="N40" s="513"/>
      <c r="O40" s="513"/>
      <c r="P40" s="513"/>
      <c r="Q40" s="513"/>
      <c r="R40" s="513"/>
      <c r="S40" s="513"/>
      <c r="T40" s="513"/>
      <c r="U40" s="513"/>
      <c r="V40" s="165"/>
    </row>
    <row r="41" spans="1:22" ht="15.9" customHeight="1" x14ac:dyDescent="0.2">
      <c r="A41" s="513"/>
      <c r="B41" s="513"/>
      <c r="C41" s="513"/>
      <c r="D41" s="513"/>
      <c r="E41" s="513"/>
      <c r="F41" s="513"/>
      <c r="G41" s="513"/>
      <c r="H41" s="513"/>
      <c r="I41" s="513"/>
      <c r="J41" s="513"/>
      <c r="K41" s="513"/>
      <c r="L41" s="513"/>
      <c r="M41" s="513"/>
      <c r="N41" s="513"/>
      <c r="O41" s="513"/>
      <c r="P41" s="513"/>
      <c r="Q41" s="513"/>
      <c r="R41" s="513"/>
      <c r="S41" s="513"/>
      <c r="T41" s="513"/>
      <c r="U41" s="513"/>
      <c r="V41" s="165"/>
    </row>
    <row r="42" spans="1:22" ht="15" customHeight="1" x14ac:dyDescent="0.2">
      <c r="A42" s="230" t="s">
        <v>207</v>
      </c>
      <c r="B42" s="166"/>
      <c r="C42" s="166"/>
      <c r="D42" s="166"/>
      <c r="E42" s="166"/>
      <c r="F42" s="166"/>
      <c r="G42" s="166"/>
      <c r="H42" s="166"/>
      <c r="I42" s="166"/>
      <c r="J42" s="166"/>
      <c r="K42" s="166"/>
      <c r="L42" s="166"/>
      <c r="M42" s="166"/>
      <c r="N42" s="166"/>
      <c r="O42" s="166"/>
      <c r="P42" s="166"/>
      <c r="Q42" s="166"/>
      <c r="R42" s="166"/>
      <c r="S42" s="166"/>
      <c r="T42" s="166"/>
      <c r="U42" s="166"/>
      <c r="V42" s="165"/>
    </row>
  </sheetData>
  <mergeCells count="75">
    <mergeCell ref="A36:U38"/>
    <mergeCell ref="A39:U41"/>
    <mergeCell ref="B26:G26"/>
    <mergeCell ref="H26:I26"/>
    <mergeCell ref="N26:O26"/>
    <mergeCell ref="P26:Q26"/>
    <mergeCell ref="A27:A35"/>
    <mergeCell ref="B27:G29"/>
    <mergeCell ref="I28:N28"/>
    <mergeCell ref="P28:U28"/>
    <mergeCell ref="I29:J29"/>
    <mergeCell ref="K29:U29"/>
    <mergeCell ref="B30:U35"/>
    <mergeCell ref="A3:U3"/>
    <mergeCell ref="N5:O5"/>
    <mergeCell ref="P5:U5"/>
    <mergeCell ref="A7:A20"/>
    <mergeCell ref="B7:G20"/>
    <mergeCell ref="H7:I7"/>
    <mergeCell ref="J7:L7"/>
    <mergeCell ref="M7:O7"/>
    <mergeCell ref="P7:T7"/>
    <mergeCell ref="J8:K8"/>
    <mergeCell ref="N8:O8"/>
    <mergeCell ref="Q8:T8"/>
    <mergeCell ref="U8:U20"/>
    <mergeCell ref="J9:K9"/>
    <mergeCell ref="N9:O9"/>
    <mergeCell ref="Q9:T9"/>
    <mergeCell ref="J10:K10"/>
    <mergeCell ref="N10:O10"/>
    <mergeCell ref="Q10:T10"/>
    <mergeCell ref="J11:K11"/>
    <mergeCell ref="N11:O11"/>
    <mergeCell ref="Q11:T11"/>
    <mergeCell ref="J12:K12"/>
    <mergeCell ref="N12:O12"/>
    <mergeCell ref="Q12:T12"/>
    <mergeCell ref="J13:K13"/>
    <mergeCell ref="N13:O13"/>
    <mergeCell ref="Q13:T13"/>
    <mergeCell ref="J14:K14"/>
    <mergeCell ref="N14:O14"/>
    <mergeCell ref="Q14:T14"/>
    <mergeCell ref="J15:K15"/>
    <mergeCell ref="N15:O15"/>
    <mergeCell ref="Q15:T15"/>
    <mergeCell ref="N20:O20"/>
    <mergeCell ref="P20:T20"/>
    <mergeCell ref="J16:K16"/>
    <mergeCell ref="N16:O16"/>
    <mergeCell ref="Q16:T16"/>
    <mergeCell ref="J17:K17"/>
    <mergeCell ref="N17:O17"/>
    <mergeCell ref="Q17:T17"/>
    <mergeCell ref="J18:K18"/>
    <mergeCell ref="N18:O18"/>
    <mergeCell ref="Q18:T18"/>
    <mergeCell ref="J19:K19"/>
    <mergeCell ref="N19:O19"/>
    <mergeCell ref="Q19:T19"/>
    <mergeCell ref="A24:A25"/>
    <mergeCell ref="B24:G25"/>
    <mergeCell ref="I24:J24"/>
    <mergeCell ref="A21:A22"/>
    <mergeCell ref="B21:G22"/>
    <mergeCell ref="H21:T22"/>
    <mergeCell ref="L24:N24"/>
    <mergeCell ref="P24:T24"/>
    <mergeCell ref="I25:J25"/>
    <mergeCell ref="L25:M25"/>
    <mergeCell ref="N25:U25"/>
    <mergeCell ref="U21:U22"/>
    <mergeCell ref="B23:G23"/>
    <mergeCell ref="H23:T23"/>
  </mergeCells>
  <phoneticPr fontId="2"/>
  <pageMargins left="0.70866141732283472" right="0.70866141732283472" top="0.74803149606299213" bottom="0.74803149606299213" header="0.31496062992125984" footer="0.31496062992125984"/>
  <pageSetup paperSize="9" scale="9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BFBBB-9855-4C77-94FD-2512289BCAFB}">
  <dimension ref="A1:BC105"/>
  <sheetViews>
    <sheetView view="pageBreakPreview" zoomScaleNormal="91" zoomScaleSheetLayoutView="100" workbookViewId="0">
      <selection activeCell="A6" sqref="A6"/>
    </sheetView>
  </sheetViews>
  <sheetFormatPr defaultColWidth="9" defaultRowHeight="13.2" x14ac:dyDescent="0.2"/>
  <cols>
    <col min="1" max="1" width="3.33203125" style="237" bestFit="1" customWidth="1"/>
    <col min="2" max="2" width="4.33203125" style="237" customWidth="1"/>
    <col min="3" max="8" width="2.33203125" style="237" customWidth="1"/>
    <col min="9" max="10" width="3.33203125" style="237" customWidth="1"/>
    <col min="11" max="19" width="2.33203125" style="237" customWidth="1"/>
    <col min="20" max="20" width="3" style="237" customWidth="1"/>
    <col min="21" max="25" width="2.33203125" style="237" customWidth="1"/>
    <col min="26" max="26" width="9.33203125" style="237" customWidth="1"/>
    <col min="27" max="29" width="2.33203125" style="237" customWidth="1"/>
    <col min="30" max="30" width="4.88671875" style="237" customWidth="1"/>
    <col min="31" max="32" width="2.33203125" style="237" customWidth="1"/>
    <col min="33" max="33" width="3.33203125" style="237" customWidth="1"/>
    <col min="34" max="34" width="4" style="237" customWidth="1"/>
    <col min="35" max="35" width="1.109375" style="237" customWidth="1"/>
    <col min="36" max="36" width="2.33203125" style="237" customWidth="1"/>
    <col min="37" max="37" width="6.33203125" style="237" hidden="1" customWidth="1"/>
    <col min="38" max="40" width="9.109375" style="237" hidden="1" customWidth="1"/>
    <col min="41" max="43" width="9.109375" style="237" customWidth="1"/>
    <col min="44" max="44" width="9.33203125" style="237" bestFit="1" customWidth="1"/>
    <col min="45" max="46" width="9" style="237"/>
    <col min="47" max="47" width="4.6640625" style="237" customWidth="1"/>
    <col min="48" max="48" width="9" style="237"/>
    <col min="49" max="55" width="0" style="237" hidden="1" customWidth="1"/>
    <col min="56" max="16384" width="9" style="237"/>
  </cols>
  <sheetData>
    <row r="1" spans="1:55" ht="27" customHeight="1" thickBot="1" x14ac:dyDescent="0.25">
      <c r="A1" s="245" t="s">
        <v>135</v>
      </c>
      <c r="B1" s="282"/>
      <c r="C1" s="282"/>
      <c r="D1" s="282"/>
      <c r="E1" s="282"/>
      <c r="F1" s="282"/>
      <c r="G1" s="282"/>
      <c r="H1" s="282"/>
      <c r="I1" s="282"/>
      <c r="J1" s="282"/>
      <c r="K1" s="282"/>
      <c r="L1" s="282"/>
      <c r="M1" s="282"/>
      <c r="N1" s="282"/>
      <c r="O1" s="282"/>
      <c r="P1" s="282"/>
      <c r="Q1" s="282"/>
      <c r="R1" s="282"/>
      <c r="S1" s="282"/>
      <c r="T1" s="282"/>
      <c r="U1" s="282"/>
      <c r="V1" s="282"/>
      <c r="W1" s="238"/>
      <c r="X1" s="238"/>
      <c r="Y1" s="238"/>
      <c r="Z1" s="238"/>
      <c r="AA1" s="238"/>
      <c r="AB1" s="638" t="s">
        <v>311</v>
      </c>
      <c r="AC1" s="639"/>
      <c r="AD1" s="639"/>
      <c r="AE1" s="638" t="s">
        <v>310</v>
      </c>
      <c r="AF1" s="639"/>
      <c r="AG1" s="639"/>
      <c r="AH1" s="639"/>
      <c r="AI1" s="640"/>
      <c r="AJ1" s="238"/>
      <c r="AK1" s="311"/>
      <c r="AL1" s="310"/>
      <c r="AM1" s="310"/>
      <c r="AN1" s="310"/>
      <c r="AO1" s="310"/>
      <c r="AP1" s="310"/>
      <c r="AQ1" s="310"/>
      <c r="AR1" s="310"/>
      <c r="AS1" s="310"/>
      <c r="AT1" s="310"/>
      <c r="AU1" s="310"/>
      <c r="AV1" s="310"/>
      <c r="AW1" s="309"/>
      <c r="AX1" s="302"/>
      <c r="AY1" s="641" t="s">
        <v>309</v>
      </c>
      <c r="AZ1" s="641"/>
      <c r="BA1" s="641"/>
      <c r="BB1" s="641"/>
      <c r="BC1" s="641"/>
    </row>
    <row r="2" spans="1:55" ht="14.4" x14ac:dyDescent="0.2">
      <c r="A2" s="245" t="s">
        <v>316</v>
      </c>
      <c r="B2" s="282"/>
      <c r="C2" s="282"/>
      <c r="D2" s="282"/>
      <c r="E2" s="282"/>
      <c r="F2" s="282"/>
      <c r="G2" s="282"/>
      <c r="H2" s="282"/>
      <c r="I2" s="282"/>
      <c r="J2" s="282"/>
      <c r="K2" s="282"/>
      <c r="L2" s="282"/>
      <c r="M2" s="282"/>
      <c r="N2" s="282"/>
      <c r="O2" s="282"/>
      <c r="P2" s="282"/>
      <c r="Q2" s="282"/>
      <c r="R2" s="282"/>
      <c r="S2" s="282"/>
      <c r="T2" s="282"/>
      <c r="U2" s="282"/>
      <c r="V2" s="282"/>
      <c r="W2" s="238"/>
      <c r="X2" s="238"/>
      <c r="Y2" s="238"/>
      <c r="Z2" s="238"/>
      <c r="AA2" s="238"/>
      <c r="AB2" s="306"/>
      <c r="AC2" s="306"/>
      <c r="AD2" s="306"/>
      <c r="AE2" s="306"/>
      <c r="AF2" s="306"/>
      <c r="AG2" s="306"/>
      <c r="AH2" s="306"/>
      <c r="AI2" s="306"/>
      <c r="AJ2" s="238"/>
      <c r="AK2" s="308"/>
      <c r="AL2" s="304"/>
      <c r="AM2" s="304"/>
      <c r="AN2" s="304"/>
      <c r="AO2" s="304"/>
      <c r="AP2" s="304"/>
      <c r="AQ2" s="304"/>
      <c r="AR2" s="304"/>
      <c r="AS2" s="304"/>
      <c r="AT2" s="304"/>
      <c r="AU2" s="304"/>
      <c r="AV2" s="304"/>
      <c r="AW2" s="303"/>
      <c r="AX2" s="302"/>
      <c r="AY2" s="297"/>
      <c r="AZ2" s="297"/>
      <c r="BA2" s="297"/>
      <c r="BB2" s="297"/>
      <c r="BC2" s="297"/>
    </row>
    <row r="3" spans="1:55" ht="13.5" customHeight="1" x14ac:dyDescent="0.2">
      <c r="A3" s="307"/>
      <c r="B3" s="282"/>
      <c r="C3" s="282"/>
      <c r="D3" s="282"/>
      <c r="E3" s="282"/>
      <c r="F3" s="282"/>
      <c r="G3" s="282"/>
      <c r="H3" s="282"/>
      <c r="I3" s="282"/>
      <c r="J3" s="282"/>
      <c r="K3" s="282"/>
      <c r="L3" s="282"/>
      <c r="M3" s="282"/>
      <c r="N3" s="282"/>
      <c r="O3" s="282"/>
      <c r="P3" s="282"/>
      <c r="Q3" s="282"/>
      <c r="R3" s="282"/>
      <c r="S3" s="282"/>
      <c r="T3" s="282"/>
      <c r="U3" s="282"/>
      <c r="V3" s="282"/>
      <c r="W3" s="238"/>
      <c r="X3" s="238"/>
      <c r="Y3" s="238"/>
      <c r="Z3" s="238"/>
      <c r="AA3" s="238"/>
      <c r="AB3" s="306"/>
      <c r="AC3" s="306"/>
      <c r="AD3" s="306"/>
      <c r="AE3" s="306"/>
      <c r="AF3" s="306"/>
      <c r="AG3" s="306"/>
      <c r="AH3" s="306"/>
      <c r="AI3" s="306"/>
      <c r="AJ3" s="238"/>
      <c r="AK3" s="305"/>
      <c r="AL3" s="304"/>
      <c r="AM3" s="304"/>
      <c r="AN3" s="304"/>
      <c r="AO3" s="304"/>
      <c r="AP3" s="304"/>
      <c r="AQ3" s="304"/>
      <c r="AR3" s="304"/>
      <c r="AS3" s="304"/>
      <c r="AT3" s="304"/>
      <c r="AU3" s="304"/>
      <c r="AV3" s="304"/>
      <c r="AW3" s="303"/>
      <c r="AX3" s="302"/>
      <c r="AY3" s="297"/>
      <c r="AZ3" s="297"/>
      <c r="BA3" s="297"/>
      <c r="BB3" s="297"/>
      <c r="BC3" s="297"/>
    </row>
    <row r="4" spans="1:55" ht="6.75" customHeight="1" x14ac:dyDescent="0.2">
      <c r="A4" s="245"/>
      <c r="B4" s="282"/>
      <c r="C4" s="282"/>
      <c r="D4" s="282"/>
      <c r="E4" s="282"/>
      <c r="F4" s="282"/>
      <c r="G4" s="282"/>
      <c r="H4" s="282"/>
      <c r="I4" s="282"/>
      <c r="J4" s="282"/>
      <c r="K4" s="282"/>
      <c r="L4" s="282"/>
      <c r="M4" s="282"/>
      <c r="N4" s="282"/>
      <c r="O4" s="282"/>
      <c r="P4" s="282"/>
      <c r="Q4" s="282"/>
      <c r="R4" s="282"/>
      <c r="S4" s="282"/>
      <c r="T4" s="282"/>
      <c r="U4" s="282"/>
      <c r="V4" s="282"/>
      <c r="W4" s="238"/>
      <c r="X4" s="238"/>
      <c r="Y4" s="238"/>
      <c r="Z4" s="238"/>
      <c r="AA4" s="238"/>
      <c r="AB4" s="306"/>
      <c r="AC4" s="306"/>
      <c r="AD4" s="306"/>
      <c r="AE4" s="306"/>
      <c r="AF4" s="306"/>
      <c r="AG4" s="306"/>
      <c r="AH4" s="306"/>
      <c r="AI4" s="306"/>
      <c r="AJ4" s="238"/>
      <c r="AK4" s="305"/>
      <c r="AL4" s="304"/>
      <c r="AM4" s="304"/>
      <c r="AN4" s="304"/>
      <c r="AO4" s="304"/>
      <c r="AP4" s="304"/>
      <c r="AQ4" s="304"/>
      <c r="AR4" s="304"/>
      <c r="AS4" s="304"/>
      <c r="AT4" s="304"/>
      <c r="AU4" s="304"/>
      <c r="AV4" s="304"/>
      <c r="AW4" s="303"/>
      <c r="AX4" s="302"/>
      <c r="AY4" s="297"/>
      <c r="AZ4" s="297"/>
      <c r="BA4" s="297"/>
      <c r="BB4" s="297"/>
      <c r="BC4" s="297"/>
    </row>
    <row r="5" spans="1:55" ht="14.25" customHeight="1" x14ac:dyDescent="0.2">
      <c r="A5" s="642" t="s">
        <v>317</v>
      </c>
      <c r="B5" s="642"/>
      <c r="C5" s="642"/>
      <c r="D5" s="642"/>
      <c r="E5" s="642"/>
      <c r="F5" s="642"/>
      <c r="G5" s="642"/>
      <c r="H5" s="642"/>
      <c r="I5" s="642"/>
      <c r="J5" s="642"/>
      <c r="K5" s="642"/>
      <c r="L5" s="642"/>
      <c r="M5" s="642"/>
      <c r="N5" s="642"/>
      <c r="O5" s="642"/>
      <c r="P5" s="642"/>
      <c r="Q5" s="642"/>
      <c r="R5" s="642"/>
      <c r="S5" s="642"/>
      <c r="T5" s="642"/>
      <c r="U5" s="642"/>
      <c r="V5" s="642"/>
      <c r="W5" s="642"/>
      <c r="X5" s="642"/>
      <c r="Y5" s="642"/>
      <c r="Z5" s="642"/>
      <c r="AA5" s="642"/>
      <c r="AB5" s="642"/>
      <c r="AC5" s="642"/>
      <c r="AD5" s="642"/>
      <c r="AE5" s="642"/>
      <c r="AF5" s="642"/>
      <c r="AG5" s="642"/>
      <c r="AH5" s="642"/>
      <c r="AI5" s="642"/>
      <c r="AJ5" s="642"/>
      <c r="AK5" s="305"/>
      <c r="AL5" s="304"/>
      <c r="AM5" s="304"/>
      <c r="AN5" s="304"/>
      <c r="AO5" s="304"/>
      <c r="AP5" s="304"/>
      <c r="AQ5" s="304"/>
      <c r="AR5" s="304"/>
      <c r="AS5" s="304"/>
      <c r="AT5" s="304"/>
      <c r="AU5" s="304"/>
      <c r="AV5" s="304"/>
      <c r="AW5" s="303"/>
      <c r="AX5" s="302"/>
      <c r="AY5" s="297"/>
      <c r="AZ5" s="297"/>
      <c r="BA5" s="297"/>
      <c r="BB5" s="297"/>
      <c r="BC5" s="297"/>
    </row>
    <row r="6" spans="1:55" ht="19.2" customHeight="1" thickBot="1" x14ac:dyDescent="0.25">
      <c r="A6" s="301" t="s">
        <v>308</v>
      </c>
      <c r="B6" s="282"/>
      <c r="C6" s="282"/>
      <c r="D6" s="282"/>
      <c r="E6" s="282"/>
      <c r="F6" s="282"/>
      <c r="G6" s="282"/>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300"/>
      <c r="AL6" s="299"/>
      <c r="AM6" s="299"/>
      <c r="AN6" s="299"/>
      <c r="AO6" s="299"/>
      <c r="AP6" s="299"/>
      <c r="AQ6" s="299"/>
      <c r="AR6" s="299"/>
      <c r="AS6" s="299"/>
      <c r="AT6" s="299"/>
      <c r="AU6" s="299"/>
      <c r="AV6" s="299"/>
      <c r="AW6" s="298"/>
      <c r="AY6" s="641"/>
      <c r="AZ6" s="641"/>
      <c r="BA6" s="641"/>
      <c r="BB6" s="641"/>
      <c r="BC6" s="641"/>
    </row>
    <row r="7" spans="1:55" s="290" customFormat="1" ht="13.5" customHeight="1" x14ac:dyDescent="0.2">
      <c r="A7" s="643" t="s">
        <v>300</v>
      </c>
      <c r="B7" s="644"/>
      <c r="C7" s="644"/>
      <c r="D7" s="644"/>
      <c r="E7" s="644"/>
      <c r="F7" s="645"/>
      <c r="G7" s="646"/>
      <c r="H7" s="647"/>
      <c r="I7" s="647"/>
      <c r="J7" s="647"/>
      <c r="K7" s="647"/>
      <c r="L7" s="647"/>
      <c r="M7" s="647"/>
      <c r="N7" s="647"/>
      <c r="O7" s="647"/>
      <c r="P7" s="647"/>
      <c r="Q7" s="647"/>
      <c r="R7" s="647"/>
      <c r="S7" s="647"/>
      <c r="T7" s="647"/>
      <c r="U7" s="647"/>
      <c r="V7" s="647"/>
      <c r="W7" s="647"/>
      <c r="X7" s="647"/>
      <c r="Y7" s="647"/>
      <c r="Z7" s="647"/>
      <c r="AA7" s="647"/>
      <c r="AB7" s="647"/>
      <c r="AC7" s="647"/>
      <c r="AD7" s="647"/>
      <c r="AE7" s="647"/>
      <c r="AF7" s="647"/>
      <c r="AG7" s="647"/>
      <c r="AH7" s="647"/>
      <c r="AI7" s="647"/>
      <c r="AJ7" s="293"/>
    </row>
    <row r="8" spans="1:55" s="290" customFormat="1" ht="14.25" customHeight="1" x14ac:dyDescent="0.2">
      <c r="A8" s="616" t="s">
        <v>307</v>
      </c>
      <c r="B8" s="617"/>
      <c r="C8" s="617"/>
      <c r="D8" s="617"/>
      <c r="E8" s="617"/>
      <c r="F8" s="618"/>
      <c r="G8" s="619" t="s">
        <v>315</v>
      </c>
      <c r="H8" s="620"/>
      <c r="I8" s="620"/>
      <c r="J8" s="620"/>
      <c r="K8" s="620"/>
      <c r="L8" s="620"/>
      <c r="M8" s="620"/>
      <c r="N8" s="620"/>
      <c r="O8" s="620"/>
      <c r="P8" s="620"/>
      <c r="Q8" s="620"/>
      <c r="R8" s="620"/>
      <c r="S8" s="620"/>
      <c r="T8" s="620"/>
      <c r="U8" s="620"/>
      <c r="V8" s="620"/>
      <c r="W8" s="620"/>
      <c r="X8" s="620"/>
      <c r="Y8" s="620"/>
      <c r="Z8" s="620"/>
      <c r="AA8" s="620"/>
      <c r="AB8" s="620"/>
      <c r="AC8" s="620"/>
      <c r="AD8" s="620"/>
      <c r="AE8" s="620"/>
      <c r="AF8" s="620"/>
      <c r="AG8" s="620"/>
      <c r="AH8" s="620"/>
      <c r="AI8" s="620"/>
      <c r="AJ8" s="293"/>
    </row>
    <row r="9" spans="1:55" s="290" customFormat="1" ht="14.25" customHeight="1" x14ac:dyDescent="0.2">
      <c r="A9" s="616" t="s">
        <v>306</v>
      </c>
      <c r="B9" s="617"/>
      <c r="C9" s="617"/>
      <c r="D9" s="617"/>
      <c r="E9" s="617"/>
      <c r="F9" s="618"/>
      <c r="G9" s="619" t="s">
        <v>314</v>
      </c>
      <c r="H9" s="620"/>
      <c r="I9" s="620"/>
      <c r="J9" s="620"/>
      <c r="K9" s="620"/>
      <c r="L9" s="620"/>
      <c r="M9" s="620"/>
      <c r="N9" s="620"/>
      <c r="O9" s="620"/>
      <c r="P9" s="620"/>
      <c r="Q9" s="620"/>
      <c r="R9" s="620"/>
      <c r="S9" s="620"/>
      <c r="T9" s="620"/>
      <c r="U9" s="620"/>
      <c r="V9" s="620"/>
      <c r="W9" s="620"/>
      <c r="X9" s="620"/>
      <c r="Y9" s="620"/>
      <c r="Z9" s="620"/>
      <c r="AA9" s="620"/>
      <c r="AB9" s="620"/>
      <c r="AC9" s="620"/>
      <c r="AD9" s="620"/>
      <c r="AE9" s="620"/>
      <c r="AF9" s="620"/>
      <c r="AG9" s="620"/>
      <c r="AH9" s="620"/>
      <c r="AI9" s="620"/>
      <c r="AJ9" s="293"/>
    </row>
    <row r="10" spans="1:55" s="290" customFormat="1" ht="12.75" customHeight="1" x14ac:dyDescent="0.2">
      <c r="A10" s="621" t="s">
        <v>305</v>
      </c>
      <c r="B10" s="622"/>
      <c r="C10" s="622"/>
      <c r="D10" s="622"/>
      <c r="E10" s="622"/>
      <c r="F10" s="623"/>
      <c r="G10" s="296" t="s">
        <v>304</v>
      </c>
      <c r="H10" s="624"/>
      <c r="I10" s="624"/>
      <c r="J10" s="624"/>
      <c r="K10" s="624"/>
      <c r="L10" s="624"/>
      <c r="M10" s="295"/>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82"/>
    </row>
    <row r="11" spans="1:55" s="290" customFormat="1" ht="16.5" customHeight="1" x14ac:dyDescent="0.2">
      <c r="A11" s="602"/>
      <c r="B11" s="603"/>
      <c r="C11" s="603"/>
      <c r="D11" s="603"/>
      <c r="E11" s="603"/>
      <c r="F11" s="604"/>
      <c r="G11" s="625"/>
      <c r="H11" s="626"/>
      <c r="I11" s="626"/>
      <c r="J11" s="626"/>
      <c r="K11" s="626"/>
      <c r="L11" s="626"/>
      <c r="M11" s="626"/>
      <c r="N11" s="626"/>
      <c r="O11" s="626"/>
      <c r="P11" s="626"/>
      <c r="Q11" s="626"/>
      <c r="R11" s="626"/>
      <c r="S11" s="626"/>
      <c r="T11" s="626"/>
      <c r="U11" s="626"/>
      <c r="V11" s="626"/>
      <c r="W11" s="626"/>
      <c r="X11" s="626"/>
      <c r="Y11" s="626"/>
      <c r="Z11" s="626"/>
      <c r="AA11" s="626"/>
      <c r="AB11" s="626"/>
      <c r="AC11" s="626"/>
      <c r="AD11" s="626"/>
      <c r="AE11" s="626"/>
      <c r="AF11" s="626"/>
      <c r="AG11" s="626"/>
      <c r="AH11" s="626"/>
      <c r="AI11" s="627"/>
      <c r="AJ11" s="293"/>
    </row>
    <row r="12" spans="1:55" s="290" customFormat="1" ht="13.5" customHeight="1" x14ac:dyDescent="0.2">
      <c r="A12" s="602"/>
      <c r="B12" s="603"/>
      <c r="C12" s="603"/>
      <c r="D12" s="603"/>
      <c r="E12" s="603"/>
      <c r="F12" s="604"/>
      <c r="G12" s="628"/>
      <c r="H12" s="629"/>
      <c r="I12" s="629"/>
      <c r="J12" s="629"/>
      <c r="K12" s="629"/>
      <c r="L12" s="629"/>
      <c r="M12" s="629"/>
      <c r="N12" s="629"/>
      <c r="O12" s="629"/>
      <c r="P12" s="629"/>
      <c r="Q12" s="629"/>
      <c r="R12" s="629"/>
      <c r="S12" s="629"/>
      <c r="T12" s="629"/>
      <c r="U12" s="629"/>
      <c r="V12" s="629"/>
      <c r="W12" s="629"/>
      <c r="X12" s="629"/>
      <c r="Y12" s="629"/>
      <c r="Z12" s="629"/>
      <c r="AA12" s="629"/>
      <c r="AB12" s="629"/>
      <c r="AC12" s="629"/>
      <c r="AD12" s="629"/>
      <c r="AE12" s="629"/>
      <c r="AF12" s="629"/>
      <c r="AG12" s="629"/>
      <c r="AH12" s="629"/>
      <c r="AI12" s="630"/>
      <c r="AJ12" s="293"/>
    </row>
    <row r="13" spans="1:55" s="290" customFormat="1" ht="14.25" customHeight="1" x14ac:dyDescent="0.2">
      <c r="A13" s="607" t="s">
        <v>303</v>
      </c>
      <c r="B13" s="607"/>
      <c r="C13" s="607"/>
      <c r="D13" s="607"/>
      <c r="E13" s="607"/>
      <c r="F13" s="607"/>
      <c r="G13" s="619"/>
      <c r="H13" s="620"/>
      <c r="I13" s="620"/>
      <c r="J13" s="620"/>
      <c r="K13" s="620"/>
      <c r="L13" s="620"/>
      <c r="M13" s="620"/>
      <c r="N13" s="620"/>
      <c r="O13" s="620"/>
      <c r="P13" s="620"/>
      <c r="Q13" s="620"/>
      <c r="R13" s="620"/>
      <c r="S13" s="620"/>
      <c r="T13" s="620"/>
      <c r="U13" s="620"/>
      <c r="V13" s="620"/>
      <c r="W13" s="620"/>
      <c r="X13" s="620"/>
      <c r="Y13" s="620"/>
      <c r="Z13" s="620"/>
      <c r="AA13" s="620"/>
      <c r="AB13" s="620"/>
      <c r="AC13" s="620"/>
      <c r="AD13" s="620"/>
      <c r="AE13" s="620"/>
      <c r="AF13" s="620"/>
      <c r="AG13" s="620"/>
      <c r="AH13" s="620"/>
      <c r="AI13" s="620"/>
      <c r="AJ13" s="293"/>
    </row>
    <row r="14" spans="1:55" s="290" customFormat="1" ht="14.25" customHeight="1" x14ac:dyDescent="0.2">
      <c r="A14" s="613" t="s">
        <v>302</v>
      </c>
      <c r="B14" s="614"/>
      <c r="C14" s="614"/>
      <c r="D14" s="614"/>
      <c r="E14" s="614"/>
      <c r="F14" s="614"/>
      <c r="G14" s="614"/>
      <c r="H14" s="614"/>
      <c r="I14" s="614"/>
      <c r="J14" s="614"/>
      <c r="K14" s="614"/>
      <c r="L14" s="614"/>
      <c r="M14" s="614"/>
      <c r="N14" s="614"/>
      <c r="O14" s="614"/>
      <c r="P14" s="614"/>
      <c r="Q14" s="614"/>
      <c r="R14" s="615"/>
      <c r="S14" s="631">
        <v>36</v>
      </c>
      <c r="T14" s="632"/>
      <c r="U14" s="632"/>
      <c r="V14" s="633" t="s">
        <v>301</v>
      </c>
      <c r="W14" s="634"/>
      <c r="X14" s="634"/>
      <c r="Y14" s="634"/>
      <c r="Z14" s="634"/>
      <c r="AA14" s="634"/>
      <c r="AB14" s="634"/>
      <c r="AC14" s="634"/>
      <c r="AD14" s="634"/>
      <c r="AE14" s="634"/>
      <c r="AF14" s="635">
        <f>S14*4500</f>
        <v>162000</v>
      </c>
      <c r="AG14" s="636"/>
      <c r="AH14" s="636"/>
      <c r="AI14" s="637"/>
      <c r="AJ14" s="293"/>
    </row>
    <row r="15" spans="1:55" s="290" customFormat="1" ht="13.5" customHeight="1" x14ac:dyDescent="0.2">
      <c r="A15" s="597" t="s">
        <v>300</v>
      </c>
      <c r="B15" s="598"/>
      <c r="C15" s="598"/>
      <c r="D15" s="598"/>
      <c r="E15" s="598"/>
      <c r="F15" s="599"/>
      <c r="G15" s="600"/>
      <c r="H15" s="601"/>
      <c r="I15" s="601"/>
      <c r="J15" s="601"/>
      <c r="K15" s="601"/>
      <c r="L15" s="601"/>
      <c r="M15" s="601"/>
      <c r="N15" s="601"/>
      <c r="O15" s="601"/>
      <c r="P15" s="601"/>
      <c r="Q15" s="601"/>
      <c r="R15" s="601"/>
      <c r="S15" s="601"/>
      <c r="T15" s="601"/>
      <c r="U15" s="601"/>
      <c r="V15" s="601"/>
      <c r="W15" s="601"/>
      <c r="X15" s="601"/>
      <c r="Y15" s="601"/>
      <c r="Z15" s="601"/>
      <c r="AA15" s="601"/>
      <c r="AB15" s="601"/>
      <c r="AC15" s="601"/>
      <c r="AD15" s="601"/>
      <c r="AE15" s="601"/>
      <c r="AF15" s="601"/>
      <c r="AG15" s="601"/>
      <c r="AH15" s="601"/>
      <c r="AI15" s="601"/>
      <c r="AJ15" s="293"/>
    </row>
    <row r="16" spans="1:55" s="290" customFormat="1" x14ac:dyDescent="0.2">
      <c r="A16" s="602" t="s">
        <v>299</v>
      </c>
      <c r="B16" s="603"/>
      <c r="C16" s="603"/>
      <c r="D16" s="603"/>
      <c r="E16" s="603"/>
      <c r="F16" s="604"/>
      <c r="G16" s="605"/>
      <c r="H16" s="606"/>
      <c r="I16" s="606"/>
      <c r="J16" s="606"/>
      <c r="K16" s="606"/>
      <c r="L16" s="606"/>
      <c r="M16" s="606"/>
      <c r="N16" s="606"/>
      <c r="O16" s="606"/>
      <c r="P16" s="606"/>
      <c r="Q16" s="606"/>
      <c r="R16" s="606"/>
      <c r="S16" s="606"/>
      <c r="T16" s="606"/>
      <c r="U16" s="606"/>
      <c r="V16" s="606"/>
      <c r="W16" s="606"/>
      <c r="X16" s="606"/>
      <c r="Y16" s="606"/>
      <c r="Z16" s="606"/>
      <c r="AA16" s="606"/>
      <c r="AB16" s="606"/>
      <c r="AC16" s="606"/>
      <c r="AD16" s="606"/>
      <c r="AE16" s="606"/>
      <c r="AF16" s="606"/>
      <c r="AG16" s="606"/>
      <c r="AH16" s="606"/>
      <c r="AI16" s="606"/>
      <c r="AJ16" s="293"/>
    </row>
    <row r="17" spans="1:48" s="290" customFormat="1" ht="18.75" customHeight="1" x14ac:dyDescent="0.2">
      <c r="A17" s="607" t="s">
        <v>298</v>
      </c>
      <c r="B17" s="607"/>
      <c r="C17" s="607"/>
      <c r="D17" s="607"/>
      <c r="E17" s="607"/>
      <c r="F17" s="607"/>
      <c r="G17" s="608" t="s">
        <v>297</v>
      </c>
      <c r="H17" s="609"/>
      <c r="I17" s="609"/>
      <c r="J17" s="609"/>
      <c r="K17" s="610"/>
      <c r="L17" s="611"/>
      <c r="M17" s="611"/>
      <c r="N17" s="611"/>
      <c r="O17" s="611"/>
      <c r="P17" s="611"/>
      <c r="Q17" s="611"/>
      <c r="R17" s="611"/>
      <c r="S17" s="611"/>
      <c r="T17" s="612"/>
      <c r="U17" s="613" t="s">
        <v>296</v>
      </c>
      <c r="V17" s="614"/>
      <c r="W17" s="614"/>
      <c r="X17" s="615"/>
      <c r="Y17" s="610"/>
      <c r="Z17" s="611"/>
      <c r="AA17" s="611"/>
      <c r="AB17" s="611"/>
      <c r="AC17" s="611"/>
      <c r="AD17" s="611"/>
      <c r="AE17" s="611"/>
      <c r="AF17" s="611"/>
      <c r="AG17" s="611"/>
      <c r="AH17" s="611"/>
      <c r="AI17" s="611"/>
      <c r="AJ17" s="293"/>
      <c r="AT17" s="291"/>
      <c r="AU17" s="291"/>
    </row>
    <row r="18" spans="1:48" s="290" customFormat="1" ht="7.2" customHeight="1" thickBot="1" x14ac:dyDescent="0.25">
      <c r="A18" s="292"/>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82"/>
      <c r="AT18" s="291"/>
      <c r="AU18" s="291"/>
    </row>
    <row r="19" spans="1:48" ht="23.4" customHeight="1" thickBot="1" x14ac:dyDescent="0.25">
      <c r="A19" s="289" t="s">
        <v>295</v>
      </c>
      <c r="B19" s="287"/>
      <c r="C19" s="287"/>
      <c r="D19" s="287"/>
      <c r="E19" s="287"/>
      <c r="F19" s="287"/>
      <c r="G19" s="287"/>
      <c r="H19" s="287"/>
      <c r="I19" s="287"/>
      <c r="J19" s="287"/>
      <c r="K19" s="287"/>
      <c r="L19" s="287"/>
      <c r="M19" s="287"/>
      <c r="N19" s="287"/>
      <c r="O19" s="288"/>
      <c r="P19" s="288"/>
      <c r="Q19" s="288"/>
      <c r="R19" s="288"/>
      <c r="S19" s="288"/>
      <c r="T19" s="288"/>
      <c r="U19" s="287"/>
      <c r="V19" s="287"/>
      <c r="W19" s="287"/>
      <c r="X19" s="287"/>
      <c r="Y19" s="287"/>
      <c r="Z19" s="287"/>
      <c r="AA19" s="287"/>
      <c r="AB19" s="287"/>
      <c r="AC19" s="287"/>
      <c r="AD19" s="287"/>
      <c r="AE19" s="287"/>
      <c r="AF19" s="287"/>
      <c r="AG19" s="287"/>
      <c r="AH19" s="559" t="str">
        <f>IF(G8="", "", IF(AND(OR(A21="✓", A22="✓", A23="✓"), OR(A25="✓",AND(A26="✓", M27&lt;&gt;""))), "○", "×"))</f>
        <v>○</v>
      </c>
      <c r="AI19" s="560"/>
      <c r="AK19" s="587" t="s">
        <v>294</v>
      </c>
      <c r="AL19" s="588"/>
      <c r="AM19" s="588"/>
      <c r="AN19" s="588"/>
      <c r="AO19" s="588"/>
      <c r="AP19" s="588"/>
      <c r="AQ19" s="588"/>
      <c r="AR19" s="588"/>
      <c r="AS19" s="588"/>
      <c r="AT19" s="588"/>
      <c r="AU19" s="588"/>
      <c r="AV19" s="589"/>
    </row>
    <row r="20" spans="1:48" ht="27.6" customHeight="1" thickBot="1" x14ac:dyDescent="0.25">
      <c r="A20" s="590" t="s">
        <v>293</v>
      </c>
      <c r="B20" s="591"/>
      <c r="C20" s="591"/>
      <c r="D20" s="591"/>
      <c r="E20" s="591"/>
      <c r="F20" s="591"/>
      <c r="G20" s="591"/>
      <c r="H20" s="591"/>
      <c r="I20" s="591"/>
      <c r="J20" s="591"/>
      <c r="K20" s="591"/>
      <c r="L20" s="591"/>
      <c r="M20" s="591"/>
      <c r="N20" s="591"/>
      <c r="O20" s="591"/>
      <c r="P20" s="591"/>
      <c r="Q20" s="591"/>
      <c r="R20" s="591"/>
      <c r="S20" s="591"/>
      <c r="T20" s="591"/>
      <c r="U20" s="591"/>
      <c r="V20" s="591"/>
      <c r="W20" s="591"/>
      <c r="X20" s="591"/>
      <c r="Y20" s="591"/>
      <c r="Z20" s="591"/>
      <c r="AA20" s="591"/>
      <c r="AB20" s="591"/>
      <c r="AC20" s="591"/>
      <c r="AD20" s="591"/>
      <c r="AE20" s="591"/>
      <c r="AF20" s="591"/>
      <c r="AG20" s="591"/>
      <c r="AH20" s="591"/>
      <c r="AI20" s="592"/>
      <c r="AJ20" s="282"/>
      <c r="AR20" s="281"/>
    </row>
    <row r="21" spans="1:48" ht="19.95" customHeight="1" x14ac:dyDescent="0.2">
      <c r="A21" s="280" t="s">
        <v>312</v>
      </c>
      <c r="B21" s="573" t="s">
        <v>292</v>
      </c>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93"/>
      <c r="AJ21" s="282"/>
      <c r="AR21" s="281"/>
    </row>
    <row r="22" spans="1:48" ht="19.95" customHeight="1" x14ac:dyDescent="0.2">
      <c r="A22" s="278"/>
      <c r="B22" s="591" t="s">
        <v>291</v>
      </c>
      <c r="C22" s="591"/>
      <c r="D22" s="591"/>
      <c r="E22" s="591"/>
      <c r="F22" s="591"/>
      <c r="G22" s="591"/>
      <c r="H22" s="591"/>
      <c r="I22" s="591"/>
      <c r="J22" s="591"/>
      <c r="K22" s="591"/>
      <c r="L22" s="591"/>
      <c r="M22" s="591"/>
      <c r="N22" s="591"/>
      <c r="O22" s="591"/>
      <c r="P22" s="591"/>
      <c r="Q22" s="591"/>
      <c r="R22" s="591"/>
      <c r="S22" s="591"/>
      <c r="T22" s="591"/>
      <c r="U22" s="591"/>
      <c r="V22" s="591"/>
      <c r="W22" s="591"/>
      <c r="X22" s="591"/>
      <c r="Y22" s="591"/>
      <c r="Z22" s="591"/>
      <c r="AA22" s="591"/>
      <c r="AB22" s="591"/>
      <c r="AC22" s="591"/>
      <c r="AD22" s="591"/>
      <c r="AE22" s="591"/>
      <c r="AF22" s="591"/>
      <c r="AG22" s="591"/>
      <c r="AH22" s="591"/>
      <c r="AI22" s="592"/>
      <c r="AJ22" s="282"/>
      <c r="AR22" s="281"/>
    </row>
    <row r="23" spans="1:48" ht="19.95" customHeight="1" thickBot="1" x14ac:dyDescent="0.25">
      <c r="A23" s="286"/>
      <c r="B23" s="591" t="s">
        <v>290</v>
      </c>
      <c r="C23" s="591"/>
      <c r="D23" s="591"/>
      <c r="E23" s="591"/>
      <c r="F23" s="591"/>
      <c r="G23" s="591"/>
      <c r="H23" s="591"/>
      <c r="I23" s="591"/>
      <c r="J23" s="591"/>
      <c r="K23" s="591"/>
      <c r="L23" s="591"/>
      <c r="M23" s="591"/>
      <c r="N23" s="591"/>
      <c r="O23" s="591"/>
      <c r="P23" s="591"/>
      <c r="Q23" s="591"/>
      <c r="R23" s="591"/>
      <c r="S23" s="591"/>
      <c r="T23" s="591"/>
      <c r="U23" s="591"/>
      <c r="V23" s="591"/>
      <c r="W23" s="591"/>
      <c r="X23" s="591"/>
      <c r="Y23" s="591"/>
      <c r="Z23" s="591"/>
      <c r="AA23" s="591"/>
      <c r="AB23" s="591"/>
      <c r="AC23" s="591"/>
      <c r="AD23" s="591"/>
      <c r="AE23" s="591"/>
      <c r="AF23" s="591"/>
      <c r="AG23" s="591"/>
      <c r="AH23" s="591"/>
      <c r="AI23" s="592"/>
      <c r="AJ23" s="282"/>
      <c r="AR23" s="281"/>
    </row>
    <row r="24" spans="1:48" ht="27.6" customHeight="1" thickBot="1" x14ac:dyDescent="0.25">
      <c r="A24" s="594" t="s">
        <v>289</v>
      </c>
      <c r="B24" s="591"/>
      <c r="C24" s="591"/>
      <c r="D24" s="591"/>
      <c r="E24" s="591"/>
      <c r="F24" s="591"/>
      <c r="G24" s="591"/>
      <c r="H24" s="591"/>
      <c r="I24" s="591"/>
      <c r="J24" s="591"/>
      <c r="K24" s="591"/>
      <c r="L24" s="591"/>
      <c r="M24" s="591"/>
      <c r="N24" s="591"/>
      <c r="O24" s="591"/>
      <c r="P24" s="591"/>
      <c r="Q24" s="591"/>
      <c r="R24" s="591"/>
      <c r="S24" s="591"/>
      <c r="T24" s="591"/>
      <c r="U24" s="591"/>
      <c r="V24" s="591"/>
      <c r="W24" s="591"/>
      <c r="X24" s="591"/>
      <c r="Y24" s="591"/>
      <c r="Z24" s="591"/>
      <c r="AA24" s="591"/>
      <c r="AB24" s="591"/>
      <c r="AC24" s="591"/>
      <c r="AD24" s="591"/>
      <c r="AE24" s="591"/>
      <c r="AF24" s="591"/>
      <c r="AG24" s="591"/>
      <c r="AH24" s="591"/>
      <c r="AI24" s="592"/>
      <c r="AJ24" s="282"/>
      <c r="AR24" s="281"/>
    </row>
    <row r="25" spans="1:48" ht="19.95" customHeight="1" x14ac:dyDescent="0.2">
      <c r="A25" s="280" t="s">
        <v>312</v>
      </c>
      <c r="B25" s="591" t="s">
        <v>288</v>
      </c>
      <c r="C25" s="591"/>
      <c r="D25" s="591"/>
      <c r="E25" s="591"/>
      <c r="F25" s="591"/>
      <c r="G25" s="591"/>
      <c r="H25" s="591"/>
      <c r="I25" s="591"/>
      <c r="J25" s="591"/>
      <c r="K25" s="591"/>
      <c r="L25" s="591"/>
      <c r="M25" s="591"/>
      <c r="N25" s="591"/>
      <c r="O25" s="591"/>
      <c r="P25" s="591"/>
      <c r="Q25" s="591"/>
      <c r="R25" s="591"/>
      <c r="S25" s="591"/>
      <c r="T25" s="591"/>
      <c r="U25" s="591"/>
      <c r="V25" s="591"/>
      <c r="W25" s="591"/>
      <c r="X25" s="591"/>
      <c r="Y25" s="591"/>
      <c r="Z25" s="591"/>
      <c r="AA25" s="591"/>
      <c r="AB25" s="591"/>
      <c r="AC25" s="591"/>
      <c r="AD25" s="591"/>
      <c r="AE25" s="591"/>
      <c r="AF25" s="591"/>
      <c r="AG25" s="591"/>
      <c r="AH25" s="591"/>
      <c r="AI25" s="592"/>
      <c r="AJ25" s="282"/>
      <c r="AR25" s="281"/>
    </row>
    <row r="26" spans="1:48" ht="19.95" customHeight="1" thickBot="1" x14ac:dyDescent="0.25">
      <c r="A26" s="286" t="s">
        <v>312</v>
      </c>
      <c r="B26" s="595" t="s">
        <v>287</v>
      </c>
      <c r="C26" s="595"/>
      <c r="D26" s="595"/>
      <c r="E26" s="595"/>
      <c r="F26" s="595"/>
      <c r="G26" s="595"/>
      <c r="H26" s="595"/>
      <c r="I26" s="595"/>
      <c r="J26" s="595"/>
      <c r="K26" s="595"/>
      <c r="L26" s="595"/>
      <c r="M26" s="595"/>
      <c r="N26" s="595"/>
      <c r="O26" s="595"/>
      <c r="P26" s="595"/>
      <c r="Q26" s="595"/>
      <c r="R26" s="595"/>
      <c r="S26" s="595"/>
      <c r="T26" s="595"/>
      <c r="U26" s="595"/>
      <c r="V26" s="595"/>
      <c r="W26" s="595"/>
      <c r="X26" s="595"/>
      <c r="Y26" s="595"/>
      <c r="Z26" s="595"/>
      <c r="AA26" s="595"/>
      <c r="AB26" s="595"/>
      <c r="AC26" s="595"/>
      <c r="AD26" s="595"/>
      <c r="AE26" s="595"/>
      <c r="AF26" s="595"/>
      <c r="AG26" s="595"/>
      <c r="AH26" s="595"/>
      <c r="AI26" s="596"/>
      <c r="AJ26" s="282"/>
      <c r="AR26" s="281"/>
    </row>
    <row r="27" spans="1:48" ht="29.4" customHeight="1" thickBot="1" x14ac:dyDescent="0.25">
      <c r="A27" s="566" t="s">
        <v>286</v>
      </c>
      <c r="B27" s="567"/>
      <c r="C27" s="567"/>
      <c r="D27" s="567"/>
      <c r="E27" s="567"/>
      <c r="F27" s="567"/>
      <c r="G27" s="567"/>
      <c r="H27" s="567"/>
      <c r="I27" s="567"/>
      <c r="J27" s="567"/>
      <c r="K27" s="567"/>
      <c r="L27" s="567"/>
      <c r="M27" s="568" t="s">
        <v>313</v>
      </c>
      <c r="N27" s="569"/>
      <c r="O27" s="569"/>
      <c r="P27" s="569"/>
      <c r="Q27" s="569"/>
      <c r="R27" s="569"/>
      <c r="S27" s="569"/>
      <c r="T27" s="569"/>
      <c r="U27" s="569"/>
      <c r="V27" s="569"/>
      <c r="W27" s="569"/>
      <c r="X27" s="569"/>
      <c r="Y27" s="569"/>
      <c r="Z27" s="569"/>
      <c r="AA27" s="569"/>
      <c r="AB27" s="569"/>
      <c r="AC27" s="569"/>
      <c r="AD27" s="569"/>
      <c r="AE27" s="569"/>
      <c r="AF27" s="569"/>
      <c r="AG27" s="569"/>
      <c r="AH27" s="569"/>
      <c r="AI27" s="570"/>
      <c r="AJ27" s="282"/>
      <c r="AR27" s="281"/>
    </row>
    <row r="28" spans="1:48" ht="107.4" customHeight="1" x14ac:dyDescent="0.2">
      <c r="A28" s="571" t="s">
        <v>285</v>
      </c>
      <c r="B28" s="571"/>
      <c r="C28" s="571"/>
      <c r="D28" s="571"/>
      <c r="E28" s="571"/>
      <c r="F28" s="571"/>
      <c r="G28" s="571"/>
      <c r="H28" s="571"/>
      <c r="I28" s="571"/>
      <c r="J28" s="571"/>
      <c r="K28" s="571"/>
      <c r="L28" s="571"/>
      <c r="M28" s="571"/>
      <c r="N28" s="571"/>
      <c r="O28" s="571"/>
      <c r="P28" s="571"/>
      <c r="Q28" s="571"/>
      <c r="R28" s="571"/>
      <c r="S28" s="571"/>
      <c r="T28" s="571"/>
      <c r="U28" s="571"/>
      <c r="V28" s="571"/>
      <c r="W28" s="571"/>
      <c r="X28" s="571"/>
      <c r="Y28" s="571"/>
      <c r="Z28" s="571"/>
      <c r="AA28" s="571"/>
      <c r="AB28" s="571"/>
      <c r="AC28" s="571"/>
      <c r="AD28" s="571"/>
      <c r="AE28" s="571"/>
      <c r="AF28" s="571"/>
      <c r="AG28" s="571"/>
      <c r="AH28" s="571"/>
      <c r="AI28" s="571"/>
      <c r="AJ28" s="282"/>
      <c r="AR28" s="281"/>
    </row>
    <row r="29" spans="1:48" ht="3.6" customHeight="1" x14ac:dyDescent="0.2">
      <c r="A29" s="285"/>
      <c r="B29" s="285"/>
      <c r="C29" s="285"/>
      <c r="D29" s="285"/>
      <c r="E29" s="285"/>
      <c r="F29" s="285"/>
      <c r="G29" s="285"/>
      <c r="H29" s="285"/>
      <c r="I29" s="285"/>
      <c r="J29" s="285"/>
      <c r="K29" s="285"/>
      <c r="L29" s="285"/>
      <c r="M29" s="285"/>
      <c r="N29" s="285"/>
      <c r="O29" s="285"/>
      <c r="P29" s="285"/>
      <c r="Q29" s="285"/>
      <c r="R29" s="285"/>
      <c r="S29" s="285"/>
      <c r="T29" s="285"/>
      <c r="U29" s="285"/>
      <c r="V29" s="285"/>
      <c r="W29" s="285"/>
      <c r="X29" s="285"/>
      <c r="Y29" s="285"/>
      <c r="Z29" s="284"/>
      <c r="AA29" s="284"/>
      <c r="AB29" s="284"/>
      <c r="AC29" s="284"/>
      <c r="AD29" s="284"/>
      <c r="AE29" s="284"/>
      <c r="AF29" s="284"/>
      <c r="AG29" s="283"/>
      <c r="AH29" s="283"/>
      <c r="AI29" s="244"/>
      <c r="AJ29" s="282"/>
      <c r="AK29" s="238"/>
      <c r="AL29" s="238"/>
      <c r="AM29" s="238"/>
      <c r="AR29" s="281"/>
    </row>
    <row r="30" spans="1:48" ht="21.75" customHeight="1" thickBot="1" x14ac:dyDescent="0.25">
      <c r="A30" s="572" t="s">
        <v>284</v>
      </c>
      <c r="B30" s="572"/>
      <c r="C30" s="572"/>
      <c r="D30" s="572"/>
      <c r="E30" s="572"/>
      <c r="F30" s="572"/>
      <c r="G30" s="572"/>
      <c r="H30" s="572"/>
      <c r="I30" s="572"/>
      <c r="J30" s="572"/>
      <c r="K30" s="572"/>
      <c r="L30" s="572"/>
      <c r="M30" s="572"/>
      <c r="N30" s="572"/>
      <c r="O30" s="572"/>
      <c r="P30" s="572"/>
      <c r="Q30" s="572"/>
      <c r="R30" s="572"/>
      <c r="S30" s="572"/>
      <c r="T30" s="572"/>
      <c r="U30" s="572"/>
      <c r="V30" s="572"/>
      <c r="W30" s="572"/>
      <c r="X30" s="572"/>
      <c r="Y30" s="572"/>
      <c r="Z30" s="572"/>
      <c r="AA30" s="572"/>
      <c r="AB30" s="572"/>
      <c r="AC30" s="572"/>
      <c r="AD30" s="572"/>
      <c r="AE30" s="572"/>
      <c r="AF30" s="572"/>
      <c r="AG30" s="572"/>
      <c r="AH30" s="572"/>
      <c r="AI30" s="572"/>
      <c r="AJ30" s="238"/>
    </row>
    <row r="31" spans="1:48" ht="17.25" customHeight="1" thickBot="1" x14ac:dyDescent="0.25">
      <c r="A31" s="573" t="s">
        <v>283</v>
      </c>
      <c r="B31" s="573"/>
      <c r="C31" s="573"/>
      <c r="D31" s="573"/>
      <c r="E31" s="573"/>
      <c r="F31" s="573"/>
      <c r="G31" s="573"/>
      <c r="H31" s="573"/>
      <c r="I31" s="573"/>
      <c r="J31" s="573"/>
      <c r="K31" s="573"/>
      <c r="L31" s="573"/>
      <c r="M31" s="573"/>
      <c r="N31" s="573"/>
      <c r="O31" s="573"/>
      <c r="P31" s="573"/>
      <c r="Q31" s="573"/>
      <c r="R31" s="573"/>
      <c r="S31" s="573"/>
      <c r="T31" s="573"/>
      <c r="U31" s="573"/>
      <c r="V31" s="573"/>
      <c r="W31" s="573"/>
      <c r="X31" s="573"/>
      <c r="Y31" s="573"/>
      <c r="Z31" s="573"/>
      <c r="AA31" s="573"/>
      <c r="AB31" s="573"/>
      <c r="AC31" s="573"/>
      <c r="AD31" s="573"/>
      <c r="AE31" s="573"/>
      <c r="AF31" s="573"/>
      <c r="AG31" s="574"/>
      <c r="AH31" s="575" t="str" cm="1">
        <f t="array" ref="AH31">IF(G8="", "", IF(AND(PRODUCT((A34:A35="✓")*1), OR(A25="", AND(A25="✓", A33="✓"))),"○","×"))</f>
        <v>×</v>
      </c>
      <c r="AI31" s="576"/>
      <c r="AJ31" s="262"/>
      <c r="AK31" s="577" t="s">
        <v>282</v>
      </c>
      <c r="AL31" s="578"/>
      <c r="AM31" s="578"/>
      <c r="AN31" s="578"/>
      <c r="AO31" s="578"/>
      <c r="AP31" s="578"/>
      <c r="AQ31" s="578"/>
      <c r="AR31" s="578"/>
      <c r="AS31" s="578"/>
      <c r="AT31" s="578"/>
      <c r="AU31" s="578"/>
      <c r="AV31" s="579"/>
    </row>
    <row r="32" spans="1:48" ht="14.25" customHeight="1" thickBot="1" x14ac:dyDescent="0.25">
      <c r="A32" s="580" t="s">
        <v>281</v>
      </c>
      <c r="B32" s="581"/>
      <c r="C32" s="581"/>
      <c r="D32" s="581"/>
      <c r="E32" s="581"/>
      <c r="F32" s="581"/>
      <c r="G32" s="581"/>
      <c r="H32" s="581"/>
      <c r="I32" s="581"/>
      <c r="J32" s="581"/>
      <c r="K32" s="581"/>
      <c r="L32" s="581"/>
      <c r="M32" s="581"/>
      <c r="N32" s="581"/>
      <c r="O32" s="581"/>
      <c r="P32" s="581"/>
      <c r="Q32" s="581"/>
      <c r="R32" s="581"/>
      <c r="S32" s="581"/>
      <c r="T32" s="581"/>
      <c r="U32" s="581"/>
      <c r="V32" s="581"/>
      <c r="W32" s="581"/>
      <c r="X32" s="581"/>
      <c r="Y32" s="581"/>
      <c r="Z32" s="582"/>
      <c r="AA32" s="583" t="s">
        <v>280</v>
      </c>
      <c r="AB32" s="584"/>
      <c r="AC32" s="584"/>
      <c r="AD32" s="584"/>
      <c r="AE32" s="584"/>
      <c r="AF32" s="584"/>
      <c r="AG32" s="584"/>
      <c r="AH32" s="585"/>
      <c r="AI32" s="586"/>
      <c r="AJ32" s="238"/>
      <c r="AL32" s="277"/>
    </row>
    <row r="33" spans="1:52" ht="27.6" customHeight="1" x14ac:dyDescent="0.2">
      <c r="A33" s="280"/>
      <c r="B33" s="552" t="s">
        <v>279</v>
      </c>
      <c r="C33" s="552"/>
      <c r="D33" s="552"/>
      <c r="E33" s="552"/>
      <c r="F33" s="552"/>
      <c r="G33" s="552"/>
      <c r="H33" s="552"/>
      <c r="I33" s="552"/>
      <c r="J33" s="552"/>
      <c r="K33" s="552"/>
      <c r="L33" s="552"/>
      <c r="M33" s="552"/>
      <c r="N33" s="552"/>
      <c r="O33" s="552"/>
      <c r="P33" s="552"/>
      <c r="Q33" s="552"/>
      <c r="R33" s="552"/>
      <c r="S33" s="552"/>
      <c r="T33" s="552"/>
      <c r="U33" s="552"/>
      <c r="V33" s="552"/>
      <c r="W33" s="552"/>
      <c r="X33" s="552"/>
      <c r="Y33" s="552"/>
      <c r="Z33" s="553"/>
      <c r="AA33" s="554" t="s">
        <v>278</v>
      </c>
      <c r="AB33" s="554"/>
      <c r="AC33" s="554"/>
      <c r="AD33" s="554"/>
      <c r="AE33" s="554"/>
      <c r="AF33" s="554"/>
      <c r="AG33" s="554"/>
      <c r="AH33" s="554"/>
      <c r="AI33" s="554"/>
      <c r="AJ33" s="279"/>
    </row>
    <row r="34" spans="1:52" ht="28.2" customHeight="1" x14ac:dyDescent="0.2">
      <c r="A34" s="278" t="s">
        <v>312</v>
      </c>
      <c r="B34" s="555" t="s">
        <v>277</v>
      </c>
      <c r="C34" s="555"/>
      <c r="D34" s="555"/>
      <c r="E34" s="555"/>
      <c r="F34" s="555"/>
      <c r="G34" s="555"/>
      <c r="H34" s="555"/>
      <c r="I34" s="555"/>
      <c r="J34" s="555"/>
      <c r="K34" s="555"/>
      <c r="L34" s="555"/>
      <c r="M34" s="555"/>
      <c r="N34" s="555"/>
      <c r="O34" s="555"/>
      <c r="P34" s="555"/>
      <c r="Q34" s="555"/>
      <c r="R34" s="555"/>
      <c r="S34" s="555"/>
      <c r="T34" s="555"/>
      <c r="U34" s="555"/>
      <c r="V34" s="555"/>
      <c r="W34" s="555"/>
      <c r="X34" s="555"/>
      <c r="Y34" s="555"/>
      <c r="Z34" s="556"/>
      <c r="AA34" s="557" t="s">
        <v>276</v>
      </c>
      <c r="AB34" s="557"/>
      <c r="AC34" s="557"/>
      <c r="AD34" s="557"/>
      <c r="AE34" s="557"/>
      <c r="AF34" s="557"/>
      <c r="AG34" s="557"/>
      <c r="AH34" s="557"/>
      <c r="AI34" s="557"/>
      <c r="AJ34" s="262"/>
    </row>
    <row r="35" spans="1:52" ht="16.2" customHeight="1" x14ac:dyDescent="0.2">
      <c r="A35" s="278" t="s">
        <v>312</v>
      </c>
      <c r="B35" s="555" t="s">
        <v>275</v>
      </c>
      <c r="C35" s="555"/>
      <c r="D35" s="555"/>
      <c r="E35" s="555"/>
      <c r="F35" s="555"/>
      <c r="G35" s="555"/>
      <c r="H35" s="555"/>
      <c r="I35" s="555"/>
      <c r="J35" s="555"/>
      <c r="K35" s="555"/>
      <c r="L35" s="555"/>
      <c r="M35" s="555"/>
      <c r="N35" s="555"/>
      <c r="O35" s="555"/>
      <c r="P35" s="555"/>
      <c r="Q35" s="555"/>
      <c r="R35" s="555"/>
      <c r="S35" s="555"/>
      <c r="T35" s="555"/>
      <c r="U35" s="555"/>
      <c r="V35" s="555"/>
      <c r="W35" s="555"/>
      <c r="X35" s="555"/>
      <c r="Y35" s="555"/>
      <c r="Z35" s="556"/>
      <c r="AA35" s="558" t="s">
        <v>274</v>
      </c>
      <c r="AB35" s="558"/>
      <c r="AC35" s="558"/>
      <c r="AD35" s="558"/>
      <c r="AE35" s="558"/>
      <c r="AF35" s="558"/>
      <c r="AG35" s="558"/>
      <c r="AH35" s="558"/>
      <c r="AI35" s="558"/>
      <c r="AJ35" s="262"/>
      <c r="AK35" s="277"/>
      <c r="AL35" s="250"/>
    </row>
    <row r="36" spans="1:52" s="238" customFormat="1" ht="10.199999999999999" customHeight="1" thickBot="1" x14ac:dyDescent="0.25">
      <c r="A36" s="262"/>
      <c r="B36" s="262"/>
      <c r="C36" s="263"/>
      <c r="D36" s="262"/>
      <c r="E36" s="262"/>
      <c r="F36" s="262"/>
      <c r="G36" s="262"/>
      <c r="H36" s="262"/>
      <c r="I36" s="262"/>
      <c r="J36" s="262"/>
      <c r="K36" s="262"/>
      <c r="L36" s="262"/>
      <c r="M36" s="262"/>
      <c r="N36" s="262"/>
      <c r="O36" s="262"/>
      <c r="P36" s="262"/>
      <c r="Q36" s="262"/>
      <c r="R36" s="262"/>
      <c r="S36" s="262"/>
      <c r="T36" s="262"/>
      <c r="U36" s="262"/>
      <c r="V36" s="262"/>
      <c r="W36" s="262"/>
      <c r="X36" s="262"/>
      <c r="Y36" s="262"/>
      <c r="Z36" s="263"/>
      <c r="AA36" s="263"/>
      <c r="AB36" s="263"/>
      <c r="AC36" s="263"/>
      <c r="AD36" s="263"/>
      <c r="AE36" s="263"/>
      <c r="AF36" s="263"/>
      <c r="AG36" s="263"/>
      <c r="AH36" s="263"/>
      <c r="AI36" s="262"/>
      <c r="AJ36" s="262"/>
    </row>
    <row r="37" spans="1:52" ht="25.95" customHeight="1" thickBot="1" x14ac:dyDescent="0.25">
      <c r="A37" s="262"/>
      <c r="B37" s="262"/>
      <c r="C37" s="251"/>
      <c r="D37" s="251"/>
      <c r="E37" s="251"/>
      <c r="F37" s="251"/>
      <c r="G37" s="251"/>
      <c r="H37" s="251"/>
      <c r="I37" s="251"/>
      <c r="J37" s="251"/>
      <c r="K37" s="251"/>
      <c r="L37" s="251"/>
      <c r="M37" s="251"/>
      <c r="N37" s="251"/>
      <c r="O37" s="251"/>
      <c r="P37" s="251"/>
      <c r="Q37" s="251"/>
      <c r="R37" s="251"/>
      <c r="S37" s="251"/>
      <c r="T37" s="251"/>
      <c r="U37" s="251"/>
      <c r="V37" s="251"/>
      <c r="W37" s="251"/>
      <c r="X37" s="251"/>
      <c r="Y37" s="251"/>
      <c r="Z37" s="251"/>
      <c r="AA37" s="251"/>
      <c r="AB37" s="251"/>
      <c r="AC37" s="251"/>
      <c r="AD37" s="251"/>
      <c r="AE37" s="251"/>
      <c r="AF37" s="251"/>
      <c r="AG37" s="251"/>
      <c r="AH37" s="559" t="str">
        <f>IF(G8="", "", IF(AND(B39="✓",G42&lt;&gt;"",J42&lt;&gt;""),"○","×"))</f>
        <v>○</v>
      </c>
      <c r="AI37" s="560"/>
      <c r="AJ37" s="251"/>
      <c r="AK37" s="561" t="s">
        <v>273</v>
      </c>
      <c r="AL37" s="562"/>
      <c r="AM37" s="562"/>
      <c r="AN37" s="562"/>
      <c r="AO37" s="562"/>
      <c r="AP37" s="562"/>
      <c r="AQ37" s="562"/>
      <c r="AR37" s="562"/>
      <c r="AS37" s="562"/>
      <c r="AT37" s="562"/>
      <c r="AU37" s="562"/>
      <c r="AV37" s="563"/>
      <c r="AW37" s="276"/>
    </row>
    <row r="38" spans="1:52" ht="10.199999999999999" customHeight="1" thickBot="1" x14ac:dyDescent="0.25">
      <c r="A38" s="275"/>
      <c r="B38" s="274"/>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51"/>
      <c r="AI38" s="272"/>
      <c r="AJ38" s="251"/>
      <c r="AK38" s="271"/>
    </row>
    <row r="39" spans="1:52" ht="24.6" customHeight="1" thickBot="1" x14ac:dyDescent="0.25">
      <c r="A39" s="269"/>
      <c r="B39" s="270" t="s">
        <v>312</v>
      </c>
      <c r="C39" s="564" t="s">
        <v>272</v>
      </c>
      <c r="D39" s="565"/>
      <c r="E39" s="565"/>
      <c r="F39" s="565"/>
      <c r="G39" s="565"/>
      <c r="H39" s="565"/>
      <c r="I39" s="565"/>
      <c r="J39" s="565"/>
      <c r="K39" s="565"/>
      <c r="L39" s="565"/>
      <c r="M39" s="565"/>
      <c r="N39" s="565"/>
      <c r="O39" s="565"/>
      <c r="P39" s="565"/>
      <c r="Q39" s="565"/>
      <c r="R39" s="565"/>
      <c r="S39" s="565"/>
      <c r="T39" s="565"/>
      <c r="U39" s="565"/>
      <c r="V39" s="565"/>
      <c r="W39" s="565"/>
      <c r="X39" s="565"/>
      <c r="Y39" s="565"/>
      <c r="Z39" s="565"/>
      <c r="AA39" s="565"/>
      <c r="AB39" s="565"/>
      <c r="AC39" s="565"/>
      <c r="AD39" s="565"/>
      <c r="AE39" s="565"/>
      <c r="AF39" s="565"/>
      <c r="AG39" s="565"/>
      <c r="AH39" s="565"/>
      <c r="AI39" s="266"/>
      <c r="AJ39" s="265"/>
    </row>
    <row r="40" spans="1:52" ht="6" customHeight="1" x14ac:dyDescent="0.2">
      <c r="A40" s="269"/>
      <c r="B40" s="268"/>
      <c r="C40" s="251"/>
      <c r="D40" s="267"/>
      <c r="E40" s="267"/>
      <c r="F40" s="267"/>
      <c r="G40" s="267"/>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6"/>
      <c r="AJ40" s="265"/>
    </row>
    <row r="41" spans="1:52" ht="9.6" customHeight="1" thickBot="1" x14ac:dyDescent="0.25">
      <c r="A41" s="264"/>
      <c r="B41" s="263"/>
      <c r="C41" s="251"/>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58"/>
      <c r="AJ41" s="251"/>
    </row>
    <row r="42" spans="1:52" s="250" customFormat="1" ht="17.399999999999999" customHeight="1" thickBot="1" x14ac:dyDescent="0.25">
      <c r="A42" s="261"/>
      <c r="B42" s="259" t="s">
        <v>271</v>
      </c>
      <c r="C42" s="259"/>
      <c r="D42" s="543">
        <v>7</v>
      </c>
      <c r="E42" s="544"/>
      <c r="F42" s="259" t="s">
        <v>270</v>
      </c>
      <c r="G42" s="545">
        <v>6</v>
      </c>
      <c r="H42" s="546"/>
      <c r="I42" s="259" t="s">
        <v>269</v>
      </c>
      <c r="J42" s="545">
        <v>10</v>
      </c>
      <c r="K42" s="546"/>
      <c r="L42" s="259" t="s">
        <v>268</v>
      </c>
      <c r="M42" s="262"/>
      <c r="N42" s="543" t="s">
        <v>267</v>
      </c>
      <c r="O42" s="543"/>
      <c r="P42" s="543"/>
      <c r="Q42" s="547"/>
      <c r="R42" s="547"/>
      <c r="S42" s="547"/>
      <c r="T42" s="547"/>
      <c r="U42" s="547"/>
      <c r="V42" s="547"/>
      <c r="W42" s="547"/>
      <c r="X42" s="547"/>
      <c r="Y42" s="547"/>
      <c r="Z42" s="547"/>
      <c r="AA42" s="547"/>
      <c r="AB42" s="547"/>
      <c r="AC42" s="547"/>
      <c r="AD42" s="547"/>
      <c r="AE42" s="547"/>
      <c r="AF42" s="547"/>
      <c r="AG42" s="547"/>
      <c r="AH42" s="547"/>
      <c r="AI42" s="258"/>
      <c r="AJ42" s="251"/>
    </row>
    <row r="43" spans="1:52" s="250" customFormat="1" ht="29.4" customHeight="1" x14ac:dyDescent="0.2">
      <c r="A43" s="261"/>
      <c r="B43" s="260"/>
      <c r="C43" s="259"/>
      <c r="D43" s="259"/>
      <c r="E43" s="259"/>
      <c r="F43" s="259"/>
      <c r="G43" s="259"/>
      <c r="H43" s="259"/>
      <c r="I43" s="259"/>
      <c r="J43" s="259"/>
      <c r="K43" s="259"/>
      <c r="L43" s="259"/>
      <c r="M43" s="259"/>
      <c r="N43" s="543" t="s">
        <v>266</v>
      </c>
      <c r="O43" s="543"/>
      <c r="P43" s="543"/>
      <c r="Q43" s="549" t="s">
        <v>265</v>
      </c>
      <c r="R43" s="549"/>
      <c r="S43" s="550"/>
      <c r="T43" s="550"/>
      <c r="U43" s="550"/>
      <c r="V43" s="550"/>
      <c r="W43" s="550"/>
      <c r="X43" s="551" t="s">
        <v>264</v>
      </c>
      <c r="Y43" s="551"/>
      <c r="Z43" s="550"/>
      <c r="AA43" s="550"/>
      <c r="AB43" s="550"/>
      <c r="AC43" s="550"/>
      <c r="AD43" s="550"/>
      <c r="AE43" s="550"/>
      <c r="AF43" s="550"/>
      <c r="AG43" s="550"/>
      <c r="AH43" s="550"/>
      <c r="AI43" s="258"/>
      <c r="AJ43" s="251"/>
    </row>
    <row r="44" spans="1:52" s="250" customFormat="1" ht="10.199999999999999" customHeight="1" x14ac:dyDescent="0.2">
      <c r="A44" s="257"/>
      <c r="B44" s="256"/>
      <c r="C44" s="255"/>
      <c r="D44" s="255"/>
      <c r="E44" s="255"/>
      <c r="F44" s="255"/>
      <c r="G44" s="255"/>
      <c r="H44" s="255"/>
      <c r="I44" s="255"/>
      <c r="J44" s="255"/>
      <c r="K44" s="255"/>
      <c r="L44" s="255"/>
      <c r="M44" s="255"/>
      <c r="N44" s="255"/>
      <c r="O44" s="255"/>
      <c r="P44" s="256"/>
      <c r="Q44" s="255"/>
      <c r="R44" s="254"/>
      <c r="S44" s="254"/>
      <c r="T44" s="254"/>
      <c r="U44" s="254"/>
      <c r="V44" s="254"/>
      <c r="W44" s="253"/>
      <c r="X44" s="253"/>
      <c r="Y44" s="253"/>
      <c r="Z44" s="253"/>
      <c r="AA44" s="253"/>
      <c r="AB44" s="253"/>
      <c r="AC44" s="253"/>
      <c r="AD44" s="253"/>
      <c r="AE44" s="253"/>
      <c r="AF44" s="253"/>
      <c r="AG44" s="253"/>
      <c r="AH44" s="253"/>
      <c r="AI44" s="252"/>
      <c r="AJ44" s="251"/>
    </row>
    <row r="45" spans="1:52" ht="42" customHeight="1" x14ac:dyDescent="0.2">
      <c r="A45" s="533" t="s">
        <v>263</v>
      </c>
      <c r="B45" s="533"/>
      <c r="C45" s="533"/>
      <c r="D45" s="533"/>
      <c r="E45" s="533"/>
      <c r="F45" s="533"/>
      <c r="G45" s="533"/>
      <c r="H45" s="533"/>
      <c r="I45" s="533"/>
      <c r="J45" s="533"/>
      <c r="K45" s="533"/>
      <c r="L45" s="533"/>
      <c r="M45" s="533"/>
      <c r="N45" s="533"/>
      <c r="O45" s="533"/>
      <c r="P45" s="533"/>
      <c r="Q45" s="533"/>
      <c r="R45" s="533"/>
      <c r="S45" s="533"/>
      <c r="T45" s="533"/>
      <c r="U45" s="533"/>
      <c r="V45" s="533"/>
      <c r="W45" s="533"/>
      <c r="X45" s="533"/>
      <c r="Y45" s="533"/>
      <c r="Z45" s="533"/>
      <c r="AA45" s="533"/>
      <c r="AB45" s="533"/>
      <c r="AC45" s="533"/>
      <c r="AD45" s="533"/>
      <c r="AE45" s="533"/>
      <c r="AF45" s="533"/>
      <c r="AG45" s="533"/>
      <c r="AH45" s="533"/>
      <c r="AI45" s="533"/>
      <c r="AJ45" s="249"/>
      <c r="AK45" s="534"/>
      <c r="AL45" s="534"/>
      <c r="AM45" s="534"/>
      <c r="AN45" s="534"/>
      <c r="AO45" s="534"/>
      <c r="AP45" s="534"/>
      <c r="AQ45" s="534"/>
      <c r="AR45" s="534"/>
      <c r="AS45" s="534"/>
      <c r="AT45" s="534"/>
      <c r="AU45" s="534"/>
      <c r="AV45" s="534"/>
      <c r="AW45" s="248"/>
      <c r="AX45" s="248"/>
      <c r="AY45" s="248"/>
      <c r="AZ45" s="248"/>
    </row>
    <row r="46" spans="1:52" ht="4.2" customHeight="1" x14ac:dyDescent="0.2">
      <c r="A46" s="238"/>
      <c r="B46" s="246"/>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row>
    <row r="47" spans="1:52" ht="30" customHeight="1" x14ac:dyDescent="0.2">
      <c r="A47" s="247" t="s">
        <v>262</v>
      </c>
      <c r="B47" s="246"/>
      <c r="C47" s="244"/>
      <c r="D47" s="244"/>
      <c r="E47" s="245"/>
      <c r="F47" s="238"/>
      <c r="G47" s="238"/>
      <c r="H47" s="238"/>
      <c r="I47" s="238"/>
      <c r="J47" s="238"/>
      <c r="K47" s="238"/>
      <c r="L47" s="238"/>
      <c r="M47" s="238"/>
      <c r="N47" s="238"/>
      <c r="O47" s="238"/>
      <c r="P47" s="238"/>
      <c r="Q47" s="238"/>
      <c r="R47" s="238"/>
      <c r="S47" s="238"/>
      <c r="T47" s="238"/>
      <c r="U47" s="238"/>
      <c r="V47" s="238"/>
      <c r="W47" s="238"/>
      <c r="X47" s="238"/>
      <c r="Y47" s="238"/>
      <c r="Z47" s="238"/>
      <c r="AA47" s="238"/>
      <c r="AB47" s="238"/>
      <c r="AC47" s="238"/>
      <c r="AD47" s="238"/>
      <c r="AE47" s="238"/>
      <c r="AF47" s="238"/>
      <c r="AG47" s="238"/>
      <c r="AH47" s="238"/>
      <c r="AI47" s="238"/>
      <c r="AJ47" s="238"/>
    </row>
    <row r="48" spans="1:52" x14ac:dyDescent="0.2">
      <c r="A48" s="244" t="s">
        <v>261</v>
      </c>
      <c r="B48" s="244"/>
      <c r="C48" s="244"/>
      <c r="D48" s="244"/>
      <c r="E48" s="244"/>
      <c r="F48" s="244"/>
      <c r="G48" s="244"/>
      <c r="H48" s="244"/>
      <c r="I48" s="244"/>
      <c r="J48" s="244"/>
      <c r="K48" s="244"/>
      <c r="L48" s="244"/>
      <c r="M48" s="244"/>
      <c r="N48" s="244"/>
      <c r="O48" s="244"/>
      <c r="P48" s="244"/>
      <c r="Q48" s="244"/>
      <c r="R48" s="244"/>
      <c r="S48" s="244"/>
      <c r="T48" s="244"/>
      <c r="U48" s="244"/>
      <c r="V48" s="244"/>
      <c r="W48" s="244"/>
      <c r="X48" s="244"/>
      <c r="Y48" s="244"/>
      <c r="Z48" s="244"/>
      <c r="AA48" s="244"/>
      <c r="AB48" s="244"/>
      <c r="AC48" s="244"/>
      <c r="AD48" s="244"/>
      <c r="AE48" s="244"/>
      <c r="AF48" s="244"/>
      <c r="AG48" s="244"/>
      <c r="AH48" s="244"/>
      <c r="AI48" s="244"/>
      <c r="AJ48" s="244"/>
    </row>
    <row r="49" spans="1:36" ht="10.5" customHeight="1" x14ac:dyDescent="0.2">
      <c r="A49" s="243"/>
      <c r="B49" s="243"/>
      <c r="C49" s="243"/>
      <c r="D49" s="243"/>
      <c r="E49" s="243"/>
      <c r="F49" s="243"/>
      <c r="G49" s="243"/>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row>
    <row r="50" spans="1:36" ht="15" customHeight="1" x14ac:dyDescent="0.2">
      <c r="A50" s="535" t="s">
        <v>260</v>
      </c>
      <c r="B50" s="536"/>
      <c r="C50" s="536"/>
      <c r="D50" s="536"/>
      <c r="E50" s="536"/>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6"/>
      <c r="AJ50" s="537"/>
    </row>
    <row r="51" spans="1:36" x14ac:dyDescent="0.2">
      <c r="A51" s="538" t="s">
        <v>259</v>
      </c>
      <c r="B51" s="539"/>
      <c r="C51" s="539"/>
      <c r="D51" s="539"/>
      <c r="E51" s="539"/>
      <c r="F51" s="539"/>
      <c r="G51" s="539"/>
      <c r="H51" s="539"/>
      <c r="I51" s="539"/>
      <c r="J51" s="539"/>
      <c r="K51" s="539"/>
      <c r="L51" s="539"/>
      <c r="M51" s="539"/>
      <c r="N51" s="539"/>
      <c r="O51" s="539"/>
      <c r="P51" s="539"/>
      <c r="Q51" s="539"/>
      <c r="R51" s="539"/>
      <c r="S51" s="539"/>
      <c r="T51" s="539"/>
      <c r="U51" s="539"/>
      <c r="V51" s="539"/>
      <c r="W51" s="539"/>
      <c r="X51" s="539"/>
      <c r="Y51" s="539"/>
      <c r="Z51" s="539"/>
      <c r="AA51" s="539"/>
      <c r="AB51" s="539"/>
      <c r="AC51" s="539"/>
      <c r="AD51" s="539"/>
      <c r="AE51" s="540" t="str">
        <f>AH31</f>
        <v>×</v>
      </c>
      <c r="AF51" s="540"/>
      <c r="AG51" s="540"/>
      <c r="AH51" s="540"/>
      <c r="AI51" s="540"/>
      <c r="AJ51" s="540"/>
    </row>
    <row r="52" spans="1:36" x14ac:dyDescent="0.2">
      <c r="A52" s="541" t="s">
        <v>258</v>
      </c>
      <c r="B52" s="542"/>
      <c r="C52" s="542"/>
      <c r="D52" s="542"/>
      <c r="E52" s="542"/>
      <c r="F52" s="542"/>
      <c r="G52" s="542"/>
      <c r="H52" s="542"/>
      <c r="I52" s="542"/>
      <c r="J52" s="542"/>
      <c r="K52" s="542"/>
      <c r="L52" s="542"/>
      <c r="M52" s="542"/>
      <c r="N52" s="542"/>
      <c r="O52" s="542"/>
      <c r="P52" s="542"/>
      <c r="Q52" s="542"/>
      <c r="R52" s="542"/>
      <c r="S52" s="542"/>
      <c r="T52" s="542"/>
      <c r="U52" s="542"/>
      <c r="V52" s="542"/>
      <c r="W52" s="542"/>
      <c r="X52" s="542"/>
      <c r="Y52" s="542"/>
      <c r="Z52" s="542"/>
      <c r="AA52" s="542"/>
      <c r="AB52" s="542"/>
      <c r="AC52" s="542"/>
      <c r="AD52" s="542"/>
      <c r="AE52" s="540" t="str">
        <f>AH37</f>
        <v>○</v>
      </c>
      <c r="AF52" s="540"/>
      <c r="AG52" s="540"/>
      <c r="AH52" s="540"/>
      <c r="AI52" s="540"/>
      <c r="AJ52" s="540"/>
    </row>
    <row r="53" spans="1:36" ht="14.4" customHeight="1" x14ac:dyDescent="0.2">
      <c r="A53" s="241"/>
      <c r="B53" s="241"/>
      <c r="C53" s="241"/>
      <c r="D53" s="241"/>
      <c r="E53" s="241"/>
      <c r="F53" s="241"/>
      <c r="G53" s="241"/>
      <c r="H53" s="241"/>
      <c r="I53" s="241"/>
      <c r="J53" s="241"/>
      <c r="K53" s="241"/>
      <c r="L53" s="242"/>
      <c r="M53" s="241"/>
      <c r="N53" s="241"/>
      <c r="O53" s="241"/>
      <c r="P53" s="241"/>
      <c r="Q53" s="241"/>
      <c r="R53" s="241"/>
      <c r="S53" s="241"/>
      <c r="T53" s="241"/>
      <c r="U53" s="241"/>
      <c r="V53" s="241"/>
      <c r="W53" s="241"/>
      <c r="X53" s="241"/>
      <c r="Y53" s="241"/>
      <c r="Z53" s="241"/>
      <c r="AA53" s="241"/>
      <c r="AB53" s="241"/>
      <c r="AC53" s="241"/>
      <c r="AD53" s="241"/>
      <c r="AE53" s="241"/>
      <c r="AF53" s="241"/>
      <c r="AG53" s="241"/>
      <c r="AH53" s="241"/>
      <c r="AI53" s="241"/>
      <c r="AJ53" s="241"/>
    </row>
    <row r="54" spans="1:36" ht="24.6" customHeight="1" x14ac:dyDescent="0.2"/>
    <row r="55" spans="1:36" ht="24.6" customHeight="1" x14ac:dyDescent="0.2"/>
    <row r="56" spans="1:36" ht="61.2" customHeight="1" x14ac:dyDescent="0.2"/>
    <row r="57" spans="1:36" s="240" customFormat="1" ht="29.4" customHeight="1" x14ac:dyDescent="0.2"/>
    <row r="58" spans="1:36" ht="13.95" customHeight="1" x14ac:dyDescent="0.2"/>
    <row r="59" spans="1:36" ht="13.95" customHeight="1" x14ac:dyDescent="0.2"/>
    <row r="60" spans="1:36" ht="13.95" customHeight="1" x14ac:dyDescent="0.2">
      <c r="A60" s="529"/>
      <c r="B60" s="529"/>
      <c r="C60" s="530"/>
      <c r="D60" s="530"/>
      <c r="E60" s="530"/>
      <c r="F60" s="530"/>
      <c r="G60" s="530"/>
      <c r="H60" s="531"/>
      <c r="I60" s="531"/>
      <c r="J60" s="531"/>
      <c r="K60" s="531"/>
      <c r="L60" s="531"/>
      <c r="M60" s="531"/>
      <c r="N60" s="531"/>
      <c r="O60" s="531"/>
      <c r="P60" s="531"/>
      <c r="Q60" s="531"/>
      <c r="R60" s="531"/>
      <c r="S60" s="531"/>
      <c r="T60" s="532"/>
      <c r="U60" s="532"/>
      <c r="V60" s="532"/>
      <c r="W60" s="532"/>
      <c r="X60" s="532"/>
      <c r="Y60" s="532"/>
      <c r="Z60" s="532"/>
      <c r="AA60" s="532"/>
      <c r="AB60" s="532"/>
      <c r="AC60" s="532"/>
      <c r="AD60" s="532"/>
      <c r="AE60" s="532"/>
      <c r="AF60" s="532"/>
      <c r="AG60" s="532"/>
      <c r="AH60" s="532"/>
      <c r="AI60" s="532"/>
      <c r="AJ60" s="532"/>
    </row>
    <row r="61" spans="1:36" ht="13.95" customHeight="1" x14ac:dyDescent="0.2">
      <c r="A61" s="529"/>
      <c r="B61" s="529"/>
      <c r="C61" s="530"/>
      <c r="D61" s="530"/>
      <c r="E61" s="530"/>
      <c r="F61" s="530"/>
      <c r="G61" s="530"/>
      <c r="H61" s="531"/>
      <c r="I61" s="531"/>
      <c r="J61" s="531"/>
      <c r="K61" s="531"/>
      <c r="L61" s="531"/>
      <c r="M61" s="531"/>
      <c r="N61" s="531"/>
      <c r="O61" s="531"/>
      <c r="P61" s="531"/>
      <c r="Q61" s="531"/>
      <c r="R61" s="531"/>
      <c r="S61" s="531"/>
      <c r="T61" s="532"/>
      <c r="U61" s="532"/>
      <c r="V61" s="532"/>
      <c r="W61" s="532"/>
      <c r="X61" s="532"/>
      <c r="Y61" s="532"/>
      <c r="Z61" s="532"/>
      <c r="AA61" s="532"/>
      <c r="AB61" s="532"/>
      <c r="AC61" s="532"/>
      <c r="AD61" s="532"/>
      <c r="AE61" s="532"/>
      <c r="AF61" s="532"/>
      <c r="AG61" s="532"/>
      <c r="AH61" s="532"/>
      <c r="AI61" s="532"/>
      <c r="AJ61" s="532"/>
    </row>
    <row r="62" spans="1:36" ht="13.95" customHeight="1" x14ac:dyDescent="0.2">
      <c r="A62" s="529"/>
      <c r="B62" s="529"/>
      <c r="C62" s="530"/>
      <c r="D62" s="530"/>
      <c r="E62" s="530"/>
      <c r="F62" s="530"/>
      <c r="G62" s="530"/>
      <c r="H62" s="531"/>
      <c r="I62" s="531"/>
      <c r="J62" s="531"/>
      <c r="K62" s="531"/>
      <c r="L62" s="531"/>
      <c r="M62" s="531"/>
      <c r="N62" s="531"/>
      <c r="O62" s="531"/>
      <c r="P62" s="531"/>
      <c r="Q62" s="531"/>
      <c r="R62" s="531"/>
      <c r="S62" s="531"/>
      <c r="T62" s="532"/>
      <c r="U62" s="532"/>
      <c r="V62" s="532"/>
      <c r="W62" s="532"/>
      <c r="X62" s="532"/>
      <c r="Y62" s="532"/>
      <c r="Z62" s="532"/>
      <c r="AA62" s="532"/>
      <c r="AB62" s="532"/>
      <c r="AC62" s="532"/>
      <c r="AD62" s="532"/>
      <c r="AE62" s="532"/>
      <c r="AF62" s="532"/>
      <c r="AG62" s="532"/>
      <c r="AH62" s="532"/>
      <c r="AI62" s="532"/>
      <c r="AJ62" s="532"/>
    </row>
    <row r="63" spans="1:36" ht="13.95" customHeight="1" x14ac:dyDescent="0.2">
      <c r="A63" s="529"/>
      <c r="B63" s="529"/>
      <c r="C63" s="530"/>
      <c r="D63" s="530"/>
      <c r="E63" s="530"/>
      <c r="F63" s="530"/>
      <c r="G63" s="530"/>
      <c r="H63" s="531"/>
      <c r="I63" s="531"/>
      <c r="J63" s="531"/>
      <c r="K63" s="531"/>
      <c r="L63" s="531"/>
      <c r="M63" s="531"/>
      <c r="N63" s="531"/>
      <c r="O63" s="531"/>
      <c r="P63" s="531"/>
      <c r="Q63" s="531"/>
      <c r="R63" s="531"/>
      <c r="S63" s="531"/>
      <c r="T63" s="532"/>
      <c r="U63" s="532"/>
      <c r="V63" s="532"/>
      <c r="W63" s="532"/>
      <c r="X63" s="532"/>
      <c r="Y63" s="532"/>
      <c r="Z63" s="532"/>
      <c r="AA63" s="532"/>
      <c r="AB63" s="532"/>
      <c r="AC63" s="532"/>
      <c r="AD63" s="532"/>
      <c r="AE63" s="532"/>
      <c r="AF63" s="532"/>
      <c r="AG63" s="532"/>
      <c r="AH63" s="532"/>
      <c r="AI63" s="532"/>
      <c r="AJ63" s="532"/>
    </row>
    <row r="64" spans="1:36" ht="13.95" customHeight="1" x14ac:dyDescent="0.2">
      <c r="A64" s="529"/>
      <c r="B64" s="529"/>
      <c r="C64" s="530"/>
      <c r="D64" s="530"/>
      <c r="E64" s="530"/>
      <c r="F64" s="530"/>
      <c r="G64" s="530"/>
      <c r="H64" s="531"/>
      <c r="I64" s="531"/>
      <c r="J64" s="531"/>
      <c r="K64" s="531"/>
      <c r="L64" s="531"/>
      <c r="M64" s="531"/>
      <c r="N64" s="531"/>
      <c r="O64" s="531"/>
      <c r="P64" s="531"/>
      <c r="Q64" s="531"/>
      <c r="R64" s="531"/>
      <c r="S64" s="531"/>
      <c r="T64" s="532"/>
      <c r="U64" s="532"/>
      <c r="V64" s="532"/>
      <c r="W64" s="532"/>
      <c r="X64" s="532"/>
      <c r="Y64" s="532"/>
      <c r="Z64" s="532"/>
      <c r="AA64" s="532"/>
      <c r="AB64" s="532"/>
      <c r="AC64" s="532"/>
      <c r="AD64" s="532"/>
      <c r="AE64" s="532"/>
      <c r="AF64" s="532"/>
      <c r="AG64" s="532"/>
      <c r="AH64" s="532"/>
      <c r="AI64" s="532"/>
      <c r="AJ64" s="532"/>
    </row>
    <row r="65" spans="1:36" ht="13.95" customHeight="1" x14ac:dyDescent="0.2">
      <c r="A65" s="529"/>
      <c r="B65" s="529"/>
      <c r="C65" s="530"/>
      <c r="D65" s="530"/>
      <c r="E65" s="530"/>
      <c r="F65" s="530"/>
      <c r="G65" s="530"/>
      <c r="H65" s="531"/>
      <c r="I65" s="531"/>
      <c r="J65" s="531"/>
      <c r="K65" s="531"/>
      <c r="L65" s="531"/>
      <c r="M65" s="531"/>
      <c r="N65" s="531"/>
      <c r="O65" s="531"/>
      <c r="P65" s="531"/>
      <c r="Q65" s="531"/>
      <c r="R65" s="531"/>
      <c r="S65" s="531"/>
      <c r="T65" s="532"/>
      <c r="U65" s="532"/>
      <c r="V65" s="532"/>
      <c r="W65" s="532"/>
      <c r="X65" s="532"/>
      <c r="Y65" s="532"/>
      <c r="Z65" s="532"/>
      <c r="AA65" s="532"/>
      <c r="AB65" s="532"/>
      <c r="AC65" s="532"/>
      <c r="AD65" s="532"/>
      <c r="AE65" s="532"/>
      <c r="AF65" s="532"/>
      <c r="AG65" s="532"/>
      <c r="AH65" s="532"/>
      <c r="AI65" s="532"/>
      <c r="AJ65" s="532"/>
    </row>
    <row r="66" spans="1:36" ht="13.95" customHeight="1" x14ac:dyDescent="0.2">
      <c r="A66" s="529"/>
      <c r="B66" s="529"/>
      <c r="C66" s="530"/>
      <c r="D66" s="530"/>
      <c r="E66" s="530"/>
      <c r="F66" s="530"/>
      <c r="G66" s="530"/>
      <c r="H66" s="531"/>
      <c r="I66" s="531"/>
      <c r="J66" s="531"/>
      <c r="K66" s="531"/>
      <c r="L66" s="531"/>
      <c r="M66" s="531"/>
      <c r="N66" s="531"/>
      <c r="O66" s="531"/>
      <c r="P66" s="531"/>
      <c r="Q66" s="531"/>
      <c r="R66" s="531"/>
      <c r="S66" s="531"/>
      <c r="T66" s="532"/>
      <c r="U66" s="532"/>
      <c r="V66" s="532"/>
      <c r="W66" s="532"/>
      <c r="X66" s="532"/>
      <c r="Y66" s="532"/>
      <c r="Z66" s="532"/>
      <c r="AA66" s="532"/>
      <c r="AB66" s="532"/>
      <c r="AC66" s="532"/>
      <c r="AD66" s="532"/>
      <c r="AE66" s="532"/>
      <c r="AF66" s="532"/>
      <c r="AG66" s="532"/>
      <c r="AH66" s="532"/>
      <c r="AI66" s="532"/>
      <c r="AJ66" s="532"/>
    </row>
    <row r="67" spans="1:36" ht="13.95" customHeight="1" x14ac:dyDescent="0.2">
      <c r="A67" s="529"/>
      <c r="B67" s="529"/>
      <c r="C67" s="530"/>
      <c r="D67" s="530"/>
      <c r="E67" s="530"/>
      <c r="F67" s="530"/>
      <c r="G67" s="530"/>
      <c r="H67" s="531"/>
      <c r="I67" s="531"/>
      <c r="J67" s="531"/>
      <c r="K67" s="531"/>
      <c r="L67" s="531"/>
      <c r="M67" s="531"/>
      <c r="N67" s="531"/>
      <c r="O67" s="531"/>
      <c r="P67" s="531"/>
      <c r="Q67" s="531"/>
      <c r="R67" s="531"/>
      <c r="S67" s="531"/>
      <c r="T67" s="532"/>
      <c r="U67" s="532"/>
      <c r="V67" s="532"/>
      <c r="W67" s="532"/>
      <c r="X67" s="532"/>
      <c r="Y67" s="532"/>
      <c r="Z67" s="532"/>
      <c r="AA67" s="532"/>
      <c r="AB67" s="532"/>
      <c r="AC67" s="532"/>
      <c r="AD67" s="532"/>
      <c r="AE67" s="532"/>
      <c r="AF67" s="532"/>
      <c r="AG67" s="532"/>
      <c r="AH67" s="532"/>
      <c r="AI67" s="532"/>
      <c r="AJ67" s="532"/>
    </row>
    <row r="68" spans="1:36" ht="13.95" customHeight="1" x14ac:dyDescent="0.2">
      <c r="A68" s="529"/>
      <c r="B68" s="529"/>
      <c r="C68" s="530"/>
      <c r="D68" s="530"/>
      <c r="E68" s="530"/>
      <c r="F68" s="530"/>
      <c r="G68" s="530"/>
      <c r="H68" s="531"/>
      <c r="I68" s="531"/>
      <c r="J68" s="531"/>
      <c r="K68" s="531"/>
      <c r="L68" s="531"/>
      <c r="M68" s="531"/>
      <c r="N68" s="531"/>
      <c r="O68" s="531"/>
      <c r="P68" s="531"/>
      <c r="Q68" s="531"/>
      <c r="R68" s="531"/>
      <c r="S68" s="531"/>
      <c r="T68" s="532"/>
      <c r="U68" s="532"/>
      <c r="V68" s="532"/>
      <c r="W68" s="532"/>
      <c r="X68" s="532"/>
      <c r="Y68" s="532"/>
      <c r="Z68" s="532"/>
      <c r="AA68" s="532"/>
      <c r="AB68" s="532"/>
      <c r="AC68" s="532"/>
      <c r="AD68" s="532"/>
      <c r="AE68" s="532"/>
      <c r="AF68" s="532"/>
      <c r="AG68" s="532"/>
      <c r="AH68" s="532"/>
      <c r="AI68" s="532"/>
      <c r="AJ68" s="532"/>
    </row>
    <row r="69" spans="1:36" ht="13.95" customHeight="1" x14ac:dyDescent="0.2">
      <c r="A69" s="529"/>
      <c r="B69" s="529"/>
      <c r="C69" s="530"/>
      <c r="D69" s="530"/>
      <c r="E69" s="530"/>
      <c r="F69" s="530"/>
      <c r="G69" s="530"/>
      <c r="H69" s="531"/>
      <c r="I69" s="531"/>
      <c r="J69" s="531"/>
      <c r="K69" s="531"/>
      <c r="L69" s="531"/>
      <c r="M69" s="531"/>
      <c r="N69" s="531"/>
      <c r="O69" s="531"/>
      <c r="P69" s="531"/>
      <c r="Q69" s="531"/>
      <c r="R69" s="531"/>
      <c r="S69" s="531"/>
      <c r="T69" s="532"/>
      <c r="U69" s="532"/>
      <c r="V69" s="532"/>
      <c r="W69" s="532"/>
      <c r="X69" s="532"/>
      <c r="Y69" s="532"/>
      <c r="Z69" s="532"/>
      <c r="AA69" s="532"/>
      <c r="AB69" s="532"/>
      <c r="AC69" s="532"/>
      <c r="AD69" s="532"/>
      <c r="AE69" s="532"/>
      <c r="AF69" s="532"/>
      <c r="AG69" s="532"/>
      <c r="AH69" s="532"/>
      <c r="AI69" s="532"/>
      <c r="AJ69" s="532"/>
    </row>
    <row r="70" spans="1:36" ht="13.95" customHeight="1" x14ac:dyDescent="0.2">
      <c r="A70" s="529"/>
      <c r="B70" s="529"/>
      <c r="C70" s="530"/>
      <c r="D70" s="530"/>
      <c r="E70" s="530"/>
      <c r="F70" s="530"/>
      <c r="G70" s="530"/>
      <c r="H70" s="531"/>
      <c r="I70" s="531"/>
      <c r="J70" s="531"/>
      <c r="K70" s="531"/>
      <c r="L70" s="531"/>
      <c r="M70" s="531"/>
      <c r="N70" s="531"/>
      <c r="O70" s="531"/>
      <c r="P70" s="531"/>
      <c r="Q70" s="531"/>
      <c r="R70" s="531"/>
      <c r="S70" s="531"/>
      <c r="T70" s="532"/>
      <c r="U70" s="532"/>
      <c r="V70" s="532"/>
      <c r="W70" s="532"/>
      <c r="X70" s="532"/>
      <c r="Y70" s="532"/>
      <c r="Z70" s="532"/>
      <c r="AA70" s="532"/>
      <c r="AB70" s="532"/>
      <c r="AC70" s="532"/>
      <c r="AD70" s="532"/>
      <c r="AE70" s="532"/>
      <c r="AF70" s="532"/>
      <c r="AG70" s="532"/>
      <c r="AH70" s="532"/>
      <c r="AI70" s="532"/>
      <c r="AJ70" s="532"/>
    </row>
    <row r="71" spans="1:36" ht="13.95" customHeight="1" x14ac:dyDescent="0.2">
      <c r="A71" s="529"/>
      <c r="B71" s="529"/>
      <c r="C71" s="530"/>
      <c r="D71" s="530"/>
      <c r="E71" s="530"/>
      <c r="F71" s="530"/>
      <c r="G71" s="530"/>
      <c r="H71" s="531"/>
      <c r="I71" s="531"/>
      <c r="J71" s="531"/>
      <c r="K71" s="531"/>
      <c r="L71" s="531"/>
      <c r="M71" s="531"/>
      <c r="N71" s="531"/>
      <c r="O71" s="531"/>
      <c r="P71" s="531"/>
      <c r="Q71" s="531"/>
      <c r="R71" s="531"/>
      <c r="S71" s="531"/>
      <c r="T71" s="532"/>
      <c r="U71" s="532"/>
      <c r="V71" s="532"/>
      <c r="W71" s="532"/>
      <c r="X71" s="532"/>
      <c r="Y71" s="532"/>
      <c r="Z71" s="532"/>
      <c r="AA71" s="532"/>
      <c r="AB71" s="532"/>
      <c r="AC71" s="532"/>
      <c r="AD71" s="532"/>
      <c r="AE71" s="532"/>
      <c r="AF71" s="532"/>
      <c r="AG71" s="532"/>
      <c r="AH71" s="532"/>
      <c r="AI71" s="532"/>
      <c r="AJ71" s="532"/>
    </row>
    <row r="72" spans="1:36" ht="13.95" customHeight="1" x14ac:dyDescent="0.2">
      <c r="A72" s="529"/>
      <c r="B72" s="529"/>
      <c r="C72" s="530"/>
      <c r="D72" s="530"/>
      <c r="E72" s="530"/>
      <c r="F72" s="530"/>
      <c r="G72" s="530"/>
      <c r="H72" s="531"/>
      <c r="I72" s="531"/>
      <c r="J72" s="531"/>
      <c r="K72" s="531"/>
      <c r="L72" s="531"/>
      <c r="M72" s="531"/>
      <c r="N72" s="531"/>
      <c r="O72" s="531"/>
      <c r="P72" s="531"/>
      <c r="Q72" s="531"/>
      <c r="R72" s="531"/>
      <c r="S72" s="531"/>
      <c r="T72" s="532"/>
      <c r="U72" s="532"/>
      <c r="V72" s="532"/>
      <c r="W72" s="532"/>
      <c r="X72" s="532"/>
      <c r="Y72" s="532"/>
      <c r="Z72" s="532"/>
      <c r="AA72" s="532"/>
      <c r="AB72" s="532"/>
      <c r="AC72" s="532"/>
      <c r="AD72" s="532"/>
      <c r="AE72" s="532"/>
      <c r="AF72" s="532"/>
      <c r="AG72" s="532"/>
      <c r="AH72" s="532"/>
      <c r="AI72" s="532"/>
      <c r="AJ72" s="532"/>
    </row>
    <row r="73" spans="1:36" ht="13.95" customHeight="1" x14ac:dyDescent="0.2">
      <c r="A73" s="529"/>
      <c r="B73" s="529"/>
      <c r="C73" s="530"/>
      <c r="D73" s="530"/>
      <c r="E73" s="530"/>
      <c r="F73" s="530"/>
      <c r="G73" s="530"/>
      <c r="H73" s="531"/>
      <c r="I73" s="531"/>
      <c r="J73" s="531"/>
      <c r="K73" s="531"/>
      <c r="L73" s="531"/>
      <c r="M73" s="531"/>
      <c r="N73" s="531"/>
      <c r="O73" s="531"/>
      <c r="P73" s="531"/>
      <c r="Q73" s="531"/>
      <c r="R73" s="531"/>
      <c r="S73" s="531"/>
      <c r="T73" s="532"/>
      <c r="U73" s="532"/>
      <c r="V73" s="532"/>
      <c r="W73" s="532"/>
      <c r="X73" s="532"/>
      <c r="Y73" s="532"/>
      <c r="Z73" s="532"/>
      <c r="AA73" s="532"/>
      <c r="AB73" s="532"/>
      <c r="AC73" s="532"/>
      <c r="AD73" s="532"/>
      <c r="AE73" s="532"/>
      <c r="AF73" s="532"/>
      <c r="AG73" s="532"/>
      <c r="AH73" s="532"/>
      <c r="AI73" s="532"/>
      <c r="AJ73" s="532"/>
    </row>
    <row r="74" spans="1:36" ht="13.95" customHeight="1" x14ac:dyDescent="0.2">
      <c r="A74" s="529"/>
      <c r="B74" s="529"/>
      <c r="C74" s="530"/>
      <c r="D74" s="530"/>
      <c r="E74" s="530"/>
      <c r="F74" s="530"/>
      <c r="G74" s="530"/>
      <c r="H74" s="531"/>
      <c r="I74" s="531"/>
      <c r="J74" s="531"/>
      <c r="K74" s="531"/>
      <c r="L74" s="531"/>
      <c r="M74" s="531"/>
      <c r="N74" s="531"/>
      <c r="O74" s="531"/>
      <c r="P74" s="531"/>
      <c r="Q74" s="531"/>
      <c r="R74" s="531"/>
      <c r="S74" s="531"/>
      <c r="T74" s="532"/>
      <c r="U74" s="532"/>
      <c r="V74" s="532"/>
      <c r="W74" s="532"/>
      <c r="X74" s="532"/>
      <c r="Y74" s="532"/>
      <c r="Z74" s="532"/>
      <c r="AA74" s="532"/>
      <c r="AB74" s="532"/>
      <c r="AC74" s="532"/>
      <c r="AD74" s="532"/>
      <c r="AE74" s="532"/>
      <c r="AF74" s="532"/>
      <c r="AG74" s="532"/>
      <c r="AH74" s="532"/>
      <c r="AI74" s="532"/>
      <c r="AJ74" s="532"/>
    </row>
    <row r="75" spans="1:36" ht="13.95" customHeight="1" x14ac:dyDescent="0.2">
      <c r="A75" s="529"/>
      <c r="B75" s="529"/>
      <c r="C75" s="530"/>
      <c r="D75" s="530"/>
      <c r="E75" s="530"/>
      <c r="F75" s="530"/>
      <c r="G75" s="530"/>
      <c r="H75" s="531"/>
      <c r="I75" s="531"/>
      <c r="J75" s="531"/>
      <c r="K75" s="531"/>
      <c r="L75" s="531"/>
      <c r="M75" s="531"/>
      <c r="N75" s="531"/>
      <c r="O75" s="531"/>
      <c r="P75" s="531"/>
      <c r="Q75" s="531"/>
      <c r="R75" s="531"/>
      <c r="S75" s="531"/>
      <c r="T75" s="532"/>
      <c r="U75" s="532"/>
      <c r="V75" s="532"/>
      <c r="W75" s="532"/>
      <c r="X75" s="532"/>
      <c r="Y75" s="532"/>
      <c r="Z75" s="532"/>
      <c r="AA75" s="532"/>
      <c r="AB75" s="532"/>
      <c r="AC75" s="532"/>
      <c r="AD75" s="532"/>
      <c r="AE75" s="532"/>
      <c r="AF75" s="532"/>
      <c r="AG75" s="532"/>
      <c r="AH75" s="532"/>
      <c r="AI75" s="532"/>
      <c r="AJ75" s="532"/>
    </row>
    <row r="76" spans="1:36" ht="13.95" customHeight="1" x14ac:dyDescent="0.2">
      <c r="A76" s="529"/>
      <c r="B76" s="529"/>
      <c r="C76" s="530"/>
      <c r="D76" s="530"/>
      <c r="E76" s="530"/>
      <c r="F76" s="530"/>
      <c r="G76" s="530"/>
      <c r="H76" s="531"/>
      <c r="I76" s="531"/>
      <c r="J76" s="531"/>
      <c r="K76" s="531"/>
      <c r="L76" s="531"/>
      <c r="M76" s="531"/>
      <c r="N76" s="531"/>
      <c r="O76" s="531"/>
      <c r="P76" s="531"/>
      <c r="Q76" s="531"/>
      <c r="R76" s="531"/>
      <c r="S76" s="531"/>
      <c r="T76" s="532"/>
      <c r="U76" s="532"/>
      <c r="V76" s="532"/>
      <c r="W76" s="532"/>
      <c r="X76" s="532"/>
      <c r="Y76" s="532"/>
      <c r="Z76" s="532"/>
      <c r="AA76" s="532"/>
      <c r="AB76" s="532"/>
      <c r="AC76" s="532"/>
      <c r="AD76" s="532"/>
      <c r="AE76" s="532"/>
      <c r="AF76" s="532"/>
      <c r="AG76" s="532"/>
      <c r="AH76" s="532"/>
      <c r="AI76" s="532"/>
      <c r="AJ76" s="532"/>
    </row>
    <row r="77" spans="1:36" ht="13.95" customHeight="1" x14ac:dyDescent="0.2">
      <c r="A77" s="529"/>
      <c r="B77" s="529"/>
      <c r="C77" s="530"/>
      <c r="D77" s="530"/>
      <c r="E77" s="530"/>
      <c r="F77" s="530"/>
      <c r="G77" s="530"/>
      <c r="H77" s="531"/>
      <c r="I77" s="531"/>
      <c r="J77" s="531"/>
      <c r="K77" s="531"/>
      <c r="L77" s="531"/>
      <c r="M77" s="531"/>
      <c r="N77" s="531"/>
      <c r="O77" s="531"/>
      <c r="P77" s="531"/>
      <c r="Q77" s="531"/>
      <c r="R77" s="531"/>
      <c r="S77" s="531"/>
      <c r="T77" s="532"/>
      <c r="U77" s="532"/>
      <c r="V77" s="532"/>
      <c r="W77" s="532"/>
      <c r="X77" s="532"/>
      <c r="Y77" s="532"/>
      <c r="Z77" s="532"/>
      <c r="AA77" s="532"/>
      <c r="AB77" s="532"/>
      <c r="AC77" s="532"/>
      <c r="AD77" s="532"/>
      <c r="AE77" s="532"/>
      <c r="AF77" s="532"/>
      <c r="AG77" s="532"/>
      <c r="AH77" s="532"/>
      <c r="AI77" s="532"/>
      <c r="AJ77" s="532"/>
    </row>
    <row r="78" spans="1:36" ht="13.95" customHeight="1" x14ac:dyDescent="0.2">
      <c r="A78" s="529"/>
      <c r="B78" s="529"/>
      <c r="C78" s="530"/>
      <c r="D78" s="530"/>
      <c r="E78" s="530"/>
      <c r="F78" s="530"/>
      <c r="G78" s="530"/>
      <c r="H78" s="531"/>
      <c r="I78" s="531"/>
      <c r="J78" s="531"/>
      <c r="K78" s="531"/>
      <c r="L78" s="531"/>
      <c r="M78" s="531"/>
      <c r="N78" s="531"/>
      <c r="O78" s="531"/>
      <c r="P78" s="531"/>
      <c r="Q78" s="531"/>
      <c r="R78" s="531"/>
      <c r="S78" s="531"/>
      <c r="T78" s="532"/>
      <c r="U78" s="532"/>
      <c r="V78" s="532"/>
      <c r="W78" s="532"/>
      <c r="X78" s="532"/>
      <c r="Y78" s="532"/>
      <c r="Z78" s="532"/>
      <c r="AA78" s="532"/>
      <c r="AB78" s="532"/>
      <c r="AC78" s="532"/>
      <c r="AD78" s="532"/>
      <c r="AE78" s="532"/>
      <c r="AF78" s="532"/>
      <c r="AG78" s="532"/>
      <c r="AH78" s="532"/>
      <c r="AI78" s="532"/>
      <c r="AJ78" s="532"/>
    </row>
    <row r="79" spans="1:36" ht="13.95" customHeight="1" x14ac:dyDescent="0.2">
      <c r="A79" s="529"/>
      <c r="B79" s="529"/>
      <c r="C79" s="530"/>
      <c r="D79" s="530"/>
      <c r="E79" s="530"/>
      <c r="F79" s="530"/>
      <c r="G79" s="530"/>
      <c r="H79" s="531"/>
      <c r="I79" s="531"/>
      <c r="J79" s="531"/>
      <c r="K79" s="531"/>
      <c r="L79" s="531"/>
      <c r="M79" s="531"/>
      <c r="N79" s="531"/>
      <c r="O79" s="531"/>
      <c r="P79" s="531"/>
      <c r="Q79" s="531"/>
      <c r="R79" s="531"/>
      <c r="S79" s="531"/>
      <c r="T79" s="532"/>
      <c r="U79" s="532"/>
      <c r="V79" s="532"/>
      <c r="W79" s="532"/>
      <c r="X79" s="532"/>
      <c r="Y79" s="532"/>
      <c r="Z79" s="532"/>
      <c r="AA79" s="532"/>
      <c r="AB79" s="532"/>
      <c r="AC79" s="532"/>
      <c r="AD79" s="532"/>
      <c r="AE79" s="532"/>
      <c r="AF79" s="532"/>
      <c r="AG79" s="532"/>
      <c r="AH79" s="532"/>
      <c r="AI79" s="532"/>
      <c r="AJ79" s="532"/>
    </row>
    <row r="80" spans="1:36" ht="13.95" customHeight="1" x14ac:dyDescent="0.2">
      <c r="A80" s="529"/>
      <c r="B80" s="529"/>
      <c r="C80" s="530"/>
      <c r="D80" s="530"/>
      <c r="E80" s="530"/>
      <c r="F80" s="530"/>
      <c r="G80" s="530"/>
      <c r="H80" s="531"/>
      <c r="I80" s="531"/>
      <c r="J80" s="531"/>
      <c r="K80" s="531"/>
      <c r="L80" s="531"/>
      <c r="M80" s="531"/>
      <c r="N80" s="531"/>
      <c r="O80" s="531"/>
      <c r="P80" s="531"/>
      <c r="Q80" s="531"/>
      <c r="R80" s="531"/>
      <c r="S80" s="531"/>
      <c r="T80" s="532"/>
      <c r="U80" s="532"/>
      <c r="V80" s="532"/>
      <c r="W80" s="532"/>
      <c r="X80" s="532"/>
      <c r="Y80" s="532"/>
      <c r="Z80" s="532"/>
      <c r="AA80" s="532"/>
      <c r="AB80" s="532"/>
      <c r="AC80" s="532"/>
      <c r="AD80" s="532"/>
      <c r="AE80" s="532"/>
      <c r="AF80" s="532"/>
      <c r="AG80" s="532"/>
      <c r="AH80" s="532"/>
      <c r="AI80" s="532"/>
      <c r="AJ80" s="532"/>
    </row>
    <row r="81" spans="1:36" ht="13.95" customHeight="1" x14ac:dyDescent="0.2">
      <c r="A81" s="529"/>
      <c r="B81" s="529"/>
      <c r="C81" s="530"/>
      <c r="D81" s="530"/>
      <c r="E81" s="530"/>
      <c r="F81" s="530"/>
      <c r="G81" s="530"/>
      <c r="H81" s="531"/>
      <c r="I81" s="531"/>
      <c r="J81" s="531"/>
      <c r="K81" s="531"/>
      <c r="L81" s="531"/>
      <c r="M81" s="531"/>
      <c r="N81" s="531"/>
      <c r="O81" s="531"/>
      <c r="P81" s="531"/>
      <c r="Q81" s="531"/>
      <c r="R81" s="531"/>
      <c r="S81" s="531"/>
      <c r="T81" s="532"/>
      <c r="U81" s="532"/>
      <c r="V81" s="532"/>
      <c r="W81" s="532"/>
      <c r="X81" s="532"/>
      <c r="Y81" s="532"/>
      <c r="Z81" s="532"/>
      <c r="AA81" s="532"/>
      <c r="AB81" s="532"/>
      <c r="AC81" s="532"/>
      <c r="AD81" s="532"/>
      <c r="AE81" s="532"/>
      <c r="AF81" s="532"/>
      <c r="AG81" s="532"/>
      <c r="AH81" s="532"/>
      <c r="AI81" s="532"/>
      <c r="AJ81" s="532"/>
    </row>
    <row r="82" spans="1:36" ht="13.95" customHeight="1" x14ac:dyDescent="0.2">
      <c r="A82" s="529"/>
      <c r="B82" s="529"/>
      <c r="C82" s="530"/>
      <c r="D82" s="530"/>
      <c r="E82" s="530"/>
      <c r="F82" s="530"/>
      <c r="G82" s="530"/>
      <c r="H82" s="531"/>
      <c r="I82" s="531"/>
      <c r="J82" s="531"/>
      <c r="K82" s="531"/>
      <c r="L82" s="531"/>
      <c r="M82" s="531"/>
      <c r="N82" s="531"/>
      <c r="O82" s="531"/>
      <c r="P82" s="531"/>
      <c r="Q82" s="531"/>
      <c r="R82" s="531"/>
      <c r="S82" s="531"/>
      <c r="T82" s="532"/>
      <c r="U82" s="532"/>
      <c r="V82" s="532"/>
      <c r="W82" s="532"/>
      <c r="X82" s="532"/>
      <c r="Y82" s="532"/>
      <c r="Z82" s="532"/>
      <c r="AA82" s="532"/>
      <c r="AB82" s="532"/>
      <c r="AC82" s="532"/>
      <c r="AD82" s="532"/>
      <c r="AE82" s="532"/>
      <c r="AF82" s="532"/>
      <c r="AG82" s="532"/>
      <c r="AH82" s="532"/>
      <c r="AI82" s="532"/>
      <c r="AJ82" s="532"/>
    </row>
    <row r="83" spans="1:36" ht="13.95" customHeight="1" x14ac:dyDescent="0.2">
      <c r="A83" s="529"/>
      <c r="B83" s="529"/>
      <c r="C83" s="530"/>
      <c r="D83" s="530"/>
      <c r="E83" s="530"/>
      <c r="F83" s="530"/>
      <c r="G83" s="530"/>
      <c r="H83" s="531"/>
      <c r="I83" s="531"/>
      <c r="J83" s="531"/>
      <c r="K83" s="531"/>
      <c r="L83" s="531"/>
      <c r="M83" s="531"/>
      <c r="N83" s="531"/>
      <c r="O83" s="531"/>
      <c r="P83" s="531"/>
      <c r="Q83" s="531"/>
      <c r="R83" s="531"/>
      <c r="S83" s="531"/>
      <c r="T83" s="532"/>
      <c r="U83" s="532"/>
      <c r="V83" s="532"/>
      <c r="W83" s="532"/>
      <c r="X83" s="532"/>
      <c r="Y83" s="532"/>
      <c r="Z83" s="532"/>
      <c r="AA83" s="532"/>
      <c r="AB83" s="532"/>
      <c r="AC83" s="532"/>
      <c r="AD83" s="532"/>
      <c r="AE83" s="532"/>
      <c r="AF83" s="532"/>
      <c r="AG83" s="532"/>
      <c r="AH83" s="532"/>
      <c r="AI83" s="532"/>
      <c r="AJ83" s="532"/>
    </row>
    <row r="84" spans="1:36" ht="13.95" customHeight="1" x14ac:dyDescent="0.2">
      <c r="A84" s="529"/>
      <c r="B84" s="529"/>
      <c r="C84" s="530"/>
      <c r="D84" s="530"/>
      <c r="E84" s="530"/>
      <c r="F84" s="530"/>
      <c r="G84" s="530"/>
      <c r="H84" s="531"/>
      <c r="I84" s="531"/>
      <c r="J84" s="531"/>
      <c r="K84" s="531"/>
      <c r="L84" s="531"/>
      <c r="M84" s="531"/>
      <c r="N84" s="531"/>
      <c r="O84" s="531"/>
      <c r="P84" s="531"/>
      <c r="Q84" s="531"/>
      <c r="R84" s="531"/>
      <c r="S84" s="531"/>
      <c r="T84" s="532"/>
      <c r="U84" s="532"/>
      <c r="V84" s="532"/>
      <c r="W84" s="532"/>
      <c r="X84" s="532"/>
      <c r="Y84" s="532"/>
      <c r="Z84" s="532"/>
      <c r="AA84" s="532"/>
      <c r="AB84" s="532"/>
      <c r="AC84" s="532"/>
      <c r="AD84" s="532"/>
      <c r="AE84" s="532"/>
      <c r="AF84" s="532"/>
      <c r="AG84" s="532"/>
      <c r="AH84" s="532"/>
      <c r="AI84" s="532"/>
      <c r="AJ84" s="532"/>
    </row>
    <row r="85" spans="1:36" ht="13.95" customHeight="1" x14ac:dyDescent="0.2">
      <c r="A85" s="529"/>
      <c r="B85" s="529"/>
      <c r="C85" s="530"/>
      <c r="D85" s="530"/>
      <c r="E85" s="530"/>
      <c r="F85" s="530"/>
      <c r="G85" s="530"/>
      <c r="H85" s="531"/>
      <c r="I85" s="531"/>
      <c r="J85" s="531"/>
      <c r="K85" s="531"/>
      <c r="L85" s="531"/>
      <c r="M85" s="531"/>
      <c r="N85" s="531"/>
      <c r="O85" s="531"/>
      <c r="P85" s="531"/>
      <c r="Q85" s="531"/>
      <c r="R85" s="531"/>
      <c r="S85" s="531"/>
      <c r="T85" s="532"/>
      <c r="U85" s="532"/>
      <c r="V85" s="532"/>
      <c r="W85" s="532"/>
      <c r="X85" s="532"/>
      <c r="Y85" s="532"/>
      <c r="Z85" s="532"/>
      <c r="AA85" s="532"/>
      <c r="AB85" s="532"/>
      <c r="AC85" s="532"/>
      <c r="AD85" s="532"/>
      <c r="AE85" s="532"/>
      <c r="AF85" s="532"/>
      <c r="AG85" s="532"/>
      <c r="AH85" s="532"/>
      <c r="AI85" s="532"/>
      <c r="AJ85" s="532"/>
    </row>
    <row r="86" spans="1:36" ht="13.95" customHeight="1" x14ac:dyDescent="0.2">
      <c r="A86" s="529"/>
      <c r="B86" s="529"/>
      <c r="C86" s="530"/>
      <c r="D86" s="530"/>
      <c r="E86" s="530"/>
      <c r="F86" s="530"/>
      <c r="G86" s="530"/>
      <c r="H86" s="531"/>
      <c r="I86" s="531"/>
      <c r="J86" s="531"/>
      <c r="K86" s="531"/>
      <c r="L86" s="531"/>
      <c r="M86" s="531"/>
      <c r="N86" s="531"/>
      <c r="O86" s="531"/>
      <c r="P86" s="531"/>
      <c r="Q86" s="531"/>
      <c r="R86" s="531"/>
      <c r="S86" s="531"/>
      <c r="T86" s="532"/>
      <c r="U86" s="532"/>
      <c r="V86" s="532"/>
      <c r="W86" s="532"/>
      <c r="X86" s="532"/>
      <c r="Y86" s="532"/>
      <c r="Z86" s="532"/>
      <c r="AA86" s="532"/>
      <c r="AB86" s="532"/>
      <c r="AC86" s="532"/>
      <c r="AD86" s="532"/>
      <c r="AE86" s="532"/>
      <c r="AF86" s="532"/>
      <c r="AG86" s="532"/>
      <c r="AH86" s="532"/>
      <c r="AI86" s="532"/>
      <c r="AJ86" s="532"/>
    </row>
    <row r="87" spans="1:36" ht="13.95" customHeight="1" x14ac:dyDescent="0.2">
      <c r="A87" s="529"/>
      <c r="B87" s="529"/>
      <c r="C87" s="530"/>
      <c r="D87" s="530"/>
      <c r="E87" s="530"/>
      <c r="F87" s="530"/>
      <c r="G87" s="530"/>
      <c r="H87" s="531"/>
      <c r="I87" s="531"/>
      <c r="J87" s="531"/>
      <c r="K87" s="531"/>
      <c r="L87" s="531"/>
      <c r="M87" s="531"/>
      <c r="N87" s="531"/>
      <c r="O87" s="531"/>
      <c r="P87" s="531"/>
      <c r="Q87" s="531"/>
      <c r="R87" s="531"/>
      <c r="S87" s="531"/>
      <c r="T87" s="532"/>
      <c r="U87" s="532"/>
      <c r="V87" s="532"/>
      <c r="W87" s="532"/>
      <c r="X87" s="532"/>
      <c r="Y87" s="532"/>
      <c r="Z87" s="532"/>
      <c r="AA87" s="532"/>
      <c r="AB87" s="532"/>
      <c r="AC87" s="532"/>
      <c r="AD87" s="532"/>
      <c r="AE87" s="532"/>
      <c r="AF87" s="532"/>
      <c r="AG87" s="532"/>
      <c r="AH87" s="532"/>
      <c r="AI87" s="532"/>
      <c r="AJ87" s="532"/>
    </row>
    <row r="88" spans="1:36" ht="13.95" customHeight="1" x14ac:dyDescent="0.2">
      <c r="A88" s="529"/>
      <c r="B88" s="529"/>
      <c r="C88" s="530"/>
      <c r="D88" s="530"/>
      <c r="E88" s="530"/>
      <c r="F88" s="530"/>
      <c r="G88" s="530"/>
      <c r="H88" s="531"/>
      <c r="I88" s="531"/>
      <c r="J88" s="531"/>
      <c r="K88" s="531"/>
      <c r="L88" s="531"/>
      <c r="M88" s="531"/>
      <c r="N88" s="531"/>
      <c r="O88" s="531"/>
      <c r="P88" s="531"/>
      <c r="Q88" s="531"/>
      <c r="R88" s="531"/>
      <c r="S88" s="531"/>
      <c r="T88" s="532"/>
      <c r="U88" s="532"/>
      <c r="V88" s="532"/>
      <c r="W88" s="532"/>
      <c r="X88" s="532"/>
      <c r="Y88" s="532"/>
      <c r="Z88" s="532"/>
      <c r="AA88" s="532"/>
      <c r="AB88" s="532"/>
      <c r="AC88" s="532"/>
      <c r="AD88" s="532"/>
      <c r="AE88" s="532"/>
      <c r="AF88" s="532"/>
      <c r="AG88" s="532"/>
      <c r="AH88" s="532"/>
      <c r="AI88" s="532"/>
      <c r="AJ88" s="532"/>
    </row>
    <row r="89" spans="1:36" ht="13.95" customHeight="1" x14ac:dyDescent="0.2">
      <c r="A89" s="529"/>
      <c r="B89" s="529"/>
      <c r="C89" s="530"/>
      <c r="D89" s="530"/>
      <c r="E89" s="530"/>
      <c r="F89" s="530"/>
      <c r="G89" s="530"/>
      <c r="H89" s="531"/>
      <c r="I89" s="531"/>
      <c r="J89" s="531"/>
      <c r="K89" s="531"/>
      <c r="L89" s="531"/>
      <c r="M89" s="531"/>
      <c r="N89" s="531"/>
      <c r="O89" s="531"/>
      <c r="P89" s="531"/>
      <c r="Q89" s="531"/>
      <c r="R89" s="531"/>
      <c r="S89" s="531"/>
      <c r="T89" s="532"/>
      <c r="U89" s="532"/>
      <c r="V89" s="532"/>
      <c r="W89" s="532"/>
      <c r="X89" s="532"/>
      <c r="Y89" s="532"/>
      <c r="Z89" s="532"/>
      <c r="AA89" s="532"/>
      <c r="AB89" s="532"/>
      <c r="AC89" s="532"/>
      <c r="AD89" s="532"/>
      <c r="AE89" s="532"/>
      <c r="AF89" s="532"/>
      <c r="AG89" s="532"/>
      <c r="AH89" s="532"/>
      <c r="AI89" s="532"/>
      <c r="AJ89" s="532"/>
    </row>
    <row r="90" spans="1:36" ht="13.95" customHeight="1" x14ac:dyDescent="0.2">
      <c r="A90" s="529"/>
      <c r="B90" s="529"/>
      <c r="C90" s="530"/>
      <c r="D90" s="530"/>
      <c r="E90" s="530"/>
      <c r="F90" s="530"/>
      <c r="G90" s="530"/>
      <c r="H90" s="531"/>
      <c r="I90" s="531"/>
      <c r="J90" s="531"/>
      <c r="K90" s="531"/>
      <c r="L90" s="531"/>
      <c r="M90" s="531"/>
      <c r="N90" s="531"/>
      <c r="O90" s="531"/>
      <c r="P90" s="531"/>
      <c r="Q90" s="531"/>
      <c r="R90" s="531"/>
      <c r="S90" s="531"/>
      <c r="T90" s="532"/>
      <c r="U90" s="532"/>
      <c r="V90" s="532"/>
      <c r="W90" s="532"/>
      <c r="X90" s="532"/>
      <c r="Y90" s="532"/>
      <c r="Z90" s="532"/>
      <c r="AA90" s="532"/>
      <c r="AB90" s="532"/>
      <c r="AC90" s="532"/>
      <c r="AD90" s="532"/>
      <c r="AE90" s="532"/>
      <c r="AF90" s="532"/>
      <c r="AG90" s="532"/>
      <c r="AH90" s="532"/>
      <c r="AI90" s="532"/>
      <c r="AJ90" s="532"/>
    </row>
    <row r="91" spans="1:36" ht="13.95" customHeight="1" x14ac:dyDescent="0.2">
      <c r="A91" s="529"/>
      <c r="B91" s="529"/>
      <c r="C91" s="530"/>
      <c r="D91" s="530"/>
      <c r="E91" s="530"/>
      <c r="F91" s="530"/>
      <c r="G91" s="530"/>
      <c r="H91" s="531"/>
      <c r="I91" s="531"/>
      <c r="J91" s="531"/>
      <c r="K91" s="531"/>
      <c r="L91" s="531"/>
      <c r="M91" s="531"/>
      <c r="N91" s="531"/>
      <c r="O91" s="531"/>
      <c r="P91" s="531"/>
      <c r="Q91" s="531"/>
      <c r="R91" s="531"/>
      <c r="S91" s="531"/>
      <c r="T91" s="532"/>
      <c r="U91" s="532"/>
      <c r="V91" s="532"/>
      <c r="W91" s="532"/>
      <c r="X91" s="532"/>
      <c r="Y91" s="532"/>
      <c r="Z91" s="532"/>
      <c r="AA91" s="532"/>
      <c r="AB91" s="532"/>
      <c r="AC91" s="532"/>
      <c r="AD91" s="532"/>
      <c r="AE91" s="532"/>
      <c r="AF91" s="532"/>
      <c r="AG91" s="532"/>
      <c r="AH91" s="532"/>
      <c r="AI91" s="532"/>
      <c r="AJ91" s="532"/>
    </row>
    <row r="92" spans="1:36" ht="13.95" customHeight="1" x14ac:dyDescent="0.2">
      <c r="A92" s="529"/>
      <c r="B92" s="529"/>
      <c r="C92" s="530"/>
      <c r="D92" s="530"/>
      <c r="E92" s="530"/>
      <c r="F92" s="530"/>
      <c r="G92" s="530"/>
      <c r="H92" s="531"/>
      <c r="I92" s="531"/>
      <c r="J92" s="531"/>
      <c r="K92" s="531"/>
      <c r="L92" s="531"/>
      <c r="M92" s="531"/>
      <c r="N92" s="531"/>
      <c r="O92" s="531"/>
      <c r="P92" s="531"/>
      <c r="Q92" s="531"/>
      <c r="R92" s="531"/>
      <c r="S92" s="531"/>
      <c r="T92" s="532"/>
      <c r="U92" s="532"/>
      <c r="V92" s="532"/>
      <c r="W92" s="532"/>
      <c r="X92" s="532"/>
      <c r="Y92" s="532"/>
      <c r="Z92" s="532"/>
      <c r="AA92" s="532"/>
      <c r="AB92" s="532"/>
      <c r="AC92" s="532"/>
      <c r="AD92" s="532"/>
      <c r="AE92" s="532"/>
      <c r="AF92" s="532"/>
      <c r="AG92" s="532"/>
      <c r="AH92" s="532"/>
      <c r="AI92" s="532"/>
      <c r="AJ92" s="532"/>
    </row>
    <row r="93" spans="1:36" ht="13.95" customHeight="1" x14ac:dyDescent="0.2">
      <c r="A93" s="529"/>
      <c r="B93" s="529"/>
      <c r="C93" s="530"/>
      <c r="D93" s="530"/>
      <c r="E93" s="530"/>
      <c r="F93" s="530"/>
      <c r="G93" s="530"/>
      <c r="H93" s="531"/>
      <c r="I93" s="531"/>
      <c r="J93" s="531"/>
      <c r="K93" s="531"/>
      <c r="L93" s="531"/>
      <c r="M93" s="531"/>
      <c r="N93" s="531"/>
      <c r="O93" s="531"/>
      <c r="P93" s="531"/>
      <c r="Q93" s="531"/>
      <c r="R93" s="531"/>
      <c r="S93" s="531"/>
      <c r="T93" s="532"/>
      <c r="U93" s="532"/>
      <c r="V93" s="532"/>
      <c r="W93" s="532"/>
      <c r="X93" s="532"/>
      <c r="Y93" s="532"/>
      <c r="Z93" s="532"/>
      <c r="AA93" s="532"/>
      <c r="AB93" s="532"/>
      <c r="AC93" s="532"/>
      <c r="AD93" s="532"/>
      <c r="AE93" s="532"/>
      <c r="AF93" s="532"/>
      <c r="AG93" s="532"/>
      <c r="AH93" s="532"/>
      <c r="AI93" s="532"/>
      <c r="AJ93" s="532"/>
    </row>
    <row r="94" spans="1:36" ht="13.95" customHeight="1" x14ac:dyDescent="0.2">
      <c r="A94" s="529"/>
      <c r="B94" s="529"/>
      <c r="C94" s="530"/>
      <c r="D94" s="530"/>
      <c r="E94" s="530"/>
      <c r="F94" s="530"/>
      <c r="G94" s="530"/>
      <c r="H94" s="531"/>
      <c r="I94" s="531"/>
      <c r="J94" s="531"/>
      <c r="K94" s="531"/>
      <c r="L94" s="531"/>
      <c r="M94" s="531"/>
      <c r="N94" s="531"/>
      <c r="O94" s="531"/>
      <c r="P94" s="531"/>
      <c r="Q94" s="531"/>
      <c r="R94" s="531"/>
      <c r="S94" s="531"/>
      <c r="T94" s="532"/>
      <c r="U94" s="532"/>
      <c r="V94" s="532"/>
      <c r="W94" s="532"/>
      <c r="X94" s="532"/>
      <c r="Y94" s="532"/>
      <c r="Z94" s="532"/>
      <c r="AA94" s="532"/>
      <c r="AB94" s="532"/>
      <c r="AC94" s="532"/>
      <c r="AD94" s="532"/>
      <c r="AE94" s="532"/>
      <c r="AF94" s="532"/>
      <c r="AG94" s="532"/>
      <c r="AH94" s="532"/>
      <c r="AI94" s="532"/>
      <c r="AJ94" s="532"/>
    </row>
    <row r="95" spans="1:36" ht="13.95" customHeight="1" x14ac:dyDescent="0.2">
      <c r="A95" s="529"/>
      <c r="B95" s="529"/>
      <c r="C95" s="530"/>
      <c r="D95" s="530"/>
      <c r="E95" s="530"/>
      <c r="F95" s="530"/>
      <c r="G95" s="530"/>
      <c r="H95" s="531"/>
      <c r="I95" s="531"/>
      <c r="J95" s="531"/>
      <c r="K95" s="531"/>
      <c r="L95" s="531"/>
      <c r="M95" s="531"/>
      <c r="N95" s="531"/>
      <c r="O95" s="531"/>
      <c r="P95" s="531"/>
      <c r="Q95" s="531"/>
      <c r="R95" s="531"/>
      <c r="S95" s="531"/>
      <c r="T95" s="532"/>
      <c r="U95" s="532"/>
      <c r="V95" s="532"/>
      <c r="W95" s="532"/>
      <c r="X95" s="532"/>
      <c r="Y95" s="532"/>
      <c r="Z95" s="532"/>
      <c r="AA95" s="532"/>
      <c r="AB95" s="532"/>
      <c r="AC95" s="532"/>
      <c r="AD95" s="532"/>
      <c r="AE95" s="532"/>
      <c r="AF95" s="532"/>
      <c r="AG95" s="532"/>
      <c r="AH95" s="532"/>
      <c r="AI95" s="532"/>
      <c r="AJ95" s="532"/>
    </row>
    <row r="96" spans="1:36" ht="13.95" customHeight="1" x14ac:dyDescent="0.2">
      <c r="A96" s="529"/>
      <c r="B96" s="529"/>
      <c r="C96" s="530"/>
      <c r="D96" s="530"/>
      <c r="E96" s="530"/>
      <c r="F96" s="530"/>
      <c r="G96" s="530"/>
      <c r="H96" s="531"/>
      <c r="I96" s="531"/>
      <c r="J96" s="531"/>
      <c r="K96" s="531"/>
      <c r="L96" s="531"/>
      <c r="M96" s="531"/>
      <c r="N96" s="531"/>
      <c r="O96" s="531"/>
      <c r="P96" s="531"/>
      <c r="Q96" s="531"/>
      <c r="R96" s="531"/>
      <c r="S96" s="531"/>
      <c r="T96" s="532"/>
      <c r="U96" s="532"/>
      <c r="V96" s="532"/>
      <c r="W96" s="532"/>
      <c r="X96" s="532"/>
      <c r="Y96" s="532"/>
      <c r="Z96" s="532"/>
      <c r="AA96" s="532"/>
      <c r="AB96" s="532"/>
      <c r="AC96" s="532"/>
      <c r="AD96" s="532"/>
      <c r="AE96" s="532"/>
      <c r="AF96" s="532"/>
      <c r="AG96" s="532"/>
      <c r="AH96" s="532"/>
      <c r="AI96" s="532"/>
      <c r="AJ96" s="532"/>
    </row>
    <row r="97" spans="1:36" ht="13.95" customHeight="1" x14ac:dyDescent="0.2">
      <c r="A97" s="529"/>
      <c r="B97" s="529"/>
      <c r="C97" s="530"/>
      <c r="D97" s="530"/>
      <c r="E97" s="530"/>
      <c r="F97" s="530"/>
      <c r="G97" s="530"/>
      <c r="H97" s="531"/>
      <c r="I97" s="531"/>
      <c r="J97" s="531"/>
      <c r="K97" s="531"/>
      <c r="L97" s="531"/>
      <c r="M97" s="531"/>
      <c r="N97" s="531"/>
      <c r="O97" s="531"/>
      <c r="P97" s="531"/>
      <c r="Q97" s="531"/>
      <c r="R97" s="531"/>
      <c r="S97" s="531"/>
      <c r="T97" s="532"/>
      <c r="U97" s="532"/>
      <c r="V97" s="532"/>
      <c r="W97" s="532"/>
      <c r="X97" s="532"/>
      <c r="Y97" s="532"/>
      <c r="Z97" s="532"/>
      <c r="AA97" s="532"/>
      <c r="AB97" s="532"/>
      <c r="AC97" s="532"/>
      <c r="AD97" s="532"/>
      <c r="AE97" s="532"/>
      <c r="AF97" s="532"/>
      <c r="AG97" s="532"/>
      <c r="AH97" s="532"/>
      <c r="AI97" s="532"/>
      <c r="AJ97" s="532"/>
    </row>
    <row r="98" spans="1:36" ht="13.95" customHeight="1" x14ac:dyDescent="0.2">
      <c r="A98" s="529"/>
      <c r="B98" s="529"/>
      <c r="C98" s="530"/>
      <c r="D98" s="530"/>
      <c r="E98" s="530"/>
      <c r="F98" s="530"/>
      <c r="G98" s="530"/>
      <c r="H98" s="531"/>
      <c r="I98" s="531"/>
      <c r="J98" s="531"/>
      <c r="K98" s="531"/>
      <c r="L98" s="531"/>
      <c r="M98" s="531"/>
      <c r="N98" s="531"/>
      <c r="O98" s="531"/>
      <c r="P98" s="531"/>
      <c r="Q98" s="531"/>
      <c r="R98" s="531"/>
      <c r="S98" s="531"/>
      <c r="T98" s="532"/>
      <c r="U98" s="532"/>
      <c r="V98" s="532"/>
      <c r="W98" s="532"/>
      <c r="X98" s="532"/>
      <c r="Y98" s="532"/>
      <c r="Z98" s="532"/>
      <c r="AA98" s="532"/>
      <c r="AB98" s="532"/>
      <c r="AC98" s="532"/>
      <c r="AD98" s="532"/>
      <c r="AE98" s="532"/>
      <c r="AF98" s="532"/>
      <c r="AG98" s="532"/>
      <c r="AH98" s="532"/>
      <c r="AI98" s="532"/>
      <c r="AJ98" s="532"/>
    </row>
    <row r="99" spans="1:36" ht="13.95" customHeight="1" x14ac:dyDescent="0.2">
      <c r="A99" s="529"/>
      <c r="B99" s="529"/>
      <c r="C99" s="530"/>
      <c r="D99" s="530"/>
      <c r="E99" s="530"/>
      <c r="F99" s="530"/>
      <c r="G99" s="530"/>
      <c r="H99" s="531"/>
      <c r="I99" s="531"/>
      <c r="J99" s="531"/>
      <c r="K99" s="531"/>
      <c r="L99" s="531"/>
      <c r="M99" s="531"/>
      <c r="N99" s="531"/>
      <c r="O99" s="531"/>
      <c r="P99" s="531"/>
      <c r="Q99" s="531"/>
      <c r="R99" s="531"/>
      <c r="S99" s="531"/>
      <c r="T99" s="532"/>
      <c r="U99" s="532"/>
      <c r="V99" s="532"/>
      <c r="W99" s="532"/>
      <c r="X99" s="532"/>
      <c r="Y99" s="532"/>
      <c r="Z99" s="532"/>
      <c r="AA99" s="532"/>
      <c r="AB99" s="532"/>
      <c r="AC99" s="532"/>
      <c r="AD99" s="532"/>
      <c r="AE99" s="532"/>
      <c r="AF99" s="532"/>
      <c r="AG99" s="532"/>
      <c r="AH99" s="532"/>
      <c r="AI99" s="532"/>
      <c r="AJ99" s="532"/>
    </row>
    <row r="100" spans="1:36" ht="13.95" customHeight="1" x14ac:dyDescent="0.2">
      <c r="A100" s="529"/>
      <c r="B100" s="529"/>
      <c r="C100" s="530"/>
      <c r="D100" s="530"/>
      <c r="E100" s="530"/>
      <c r="F100" s="530"/>
      <c r="G100" s="530"/>
      <c r="H100" s="531"/>
      <c r="I100" s="531"/>
      <c r="J100" s="531"/>
      <c r="K100" s="531"/>
      <c r="L100" s="531"/>
      <c r="M100" s="531"/>
      <c r="N100" s="531"/>
      <c r="O100" s="531"/>
      <c r="P100" s="531"/>
      <c r="Q100" s="531"/>
      <c r="R100" s="531"/>
      <c r="S100" s="531"/>
      <c r="T100" s="532"/>
      <c r="U100" s="532"/>
      <c r="V100" s="532"/>
      <c r="W100" s="532"/>
      <c r="X100" s="532"/>
      <c r="Y100" s="532"/>
      <c r="Z100" s="532"/>
      <c r="AA100" s="532"/>
      <c r="AB100" s="532"/>
      <c r="AC100" s="532"/>
      <c r="AD100" s="532"/>
      <c r="AE100" s="532"/>
      <c r="AF100" s="532"/>
      <c r="AG100" s="532"/>
      <c r="AH100" s="532"/>
      <c r="AI100" s="532"/>
      <c r="AJ100" s="532"/>
    </row>
    <row r="101" spans="1:36" ht="13.95" customHeight="1" x14ac:dyDescent="0.2">
      <c r="A101" s="529"/>
      <c r="B101" s="529"/>
      <c r="C101" s="530"/>
      <c r="D101" s="530"/>
      <c r="E101" s="530"/>
      <c r="F101" s="530"/>
      <c r="G101" s="530"/>
      <c r="H101" s="531"/>
      <c r="I101" s="531"/>
      <c r="J101" s="531"/>
      <c r="K101" s="531"/>
      <c r="L101" s="531"/>
      <c r="M101" s="531"/>
      <c r="N101" s="531"/>
      <c r="O101" s="531"/>
      <c r="P101" s="531"/>
      <c r="Q101" s="531"/>
      <c r="R101" s="531"/>
      <c r="S101" s="531"/>
      <c r="T101" s="532"/>
      <c r="U101" s="532"/>
      <c r="V101" s="532"/>
      <c r="W101" s="532"/>
      <c r="X101" s="532"/>
      <c r="Y101" s="532"/>
      <c r="Z101" s="532"/>
      <c r="AA101" s="532"/>
      <c r="AB101" s="532"/>
      <c r="AC101" s="532"/>
      <c r="AD101" s="532"/>
      <c r="AE101" s="532"/>
      <c r="AF101" s="532"/>
      <c r="AG101" s="532"/>
      <c r="AH101" s="532"/>
      <c r="AI101" s="532"/>
      <c r="AJ101" s="532"/>
    </row>
    <row r="102" spans="1:36" ht="13.95" customHeight="1" x14ac:dyDescent="0.2">
      <c r="A102" s="529"/>
      <c r="B102" s="529"/>
      <c r="C102" s="530"/>
      <c r="D102" s="530"/>
      <c r="E102" s="530"/>
      <c r="F102" s="530"/>
      <c r="G102" s="530"/>
      <c r="H102" s="531"/>
      <c r="I102" s="531"/>
      <c r="J102" s="531"/>
      <c r="K102" s="531"/>
      <c r="L102" s="531"/>
      <c r="M102" s="531"/>
      <c r="N102" s="531"/>
      <c r="O102" s="531"/>
      <c r="P102" s="531"/>
      <c r="Q102" s="531"/>
      <c r="R102" s="531"/>
      <c r="S102" s="531"/>
      <c r="T102" s="532"/>
      <c r="U102" s="532"/>
      <c r="V102" s="532"/>
      <c r="W102" s="532"/>
      <c r="X102" s="532"/>
      <c r="Y102" s="532"/>
      <c r="Z102" s="532"/>
      <c r="AA102" s="532"/>
      <c r="AB102" s="532"/>
      <c r="AC102" s="532"/>
      <c r="AD102" s="532"/>
      <c r="AE102" s="532"/>
      <c r="AF102" s="532"/>
      <c r="AG102" s="532"/>
      <c r="AH102" s="532"/>
      <c r="AI102" s="532"/>
      <c r="AJ102" s="532"/>
    </row>
    <row r="103" spans="1:36" ht="13.95" customHeight="1" x14ac:dyDescent="0.2">
      <c r="A103" s="529"/>
      <c r="B103" s="529"/>
      <c r="C103" s="530"/>
      <c r="D103" s="530"/>
      <c r="E103" s="530"/>
      <c r="F103" s="530"/>
      <c r="G103" s="530"/>
      <c r="H103" s="531"/>
      <c r="I103" s="531"/>
      <c r="J103" s="531"/>
      <c r="K103" s="531"/>
      <c r="L103" s="531"/>
      <c r="M103" s="531"/>
      <c r="N103" s="531"/>
      <c r="O103" s="531"/>
      <c r="P103" s="531"/>
      <c r="Q103" s="531"/>
      <c r="R103" s="531"/>
      <c r="S103" s="531"/>
      <c r="T103" s="532"/>
      <c r="U103" s="532"/>
      <c r="V103" s="532"/>
      <c r="W103" s="532"/>
      <c r="X103" s="532"/>
      <c r="Y103" s="532"/>
      <c r="Z103" s="532"/>
      <c r="AA103" s="532"/>
      <c r="AB103" s="532"/>
      <c r="AC103" s="532"/>
      <c r="AD103" s="532"/>
      <c r="AE103" s="532"/>
      <c r="AF103" s="532"/>
      <c r="AG103" s="532"/>
      <c r="AH103" s="532"/>
      <c r="AI103" s="532"/>
      <c r="AJ103" s="532"/>
    </row>
    <row r="104" spans="1:36" ht="13.95" customHeight="1" x14ac:dyDescent="0.2">
      <c r="A104" s="529"/>
      <c r="B104" s="529"/>
      <c r="C104" s="530"/>
      <c r="D104" s="530"/>
      <c r="E104" s="530"/>
      <c r="F104" s="530"/>
      <c r="G104" s="530"/>
      <c r="H104" s="239"/>
      <c r="I104" s="239"/>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8"/>
    </row>
    <row r="105" spans="1:36" x14ac:dyDescent="0.2">
      <c r="A105" s="238"/>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row>
  </sheetData>
  <sheetProtection autoFilter="0"/>
  <mergeCells count="295">
    <mergeCell ref="AB1:AD1"/>
    <mergeCell ref="AE1:AI1"/>
    <mergeCell ref="AY1:BC1"/>
    <mergeCell ref="A5:AJ5"/>
    <mergeCell ref="AY6:BC6"/>
    <mergeCell ref="A7:F7"/>
    <mergeCell ref="G7:AI7"/>
    <mergeCell ref="A8:F8"/>
    <mergeCell ref="G8:AI8"/>
    <mergeCell ref="A9:F9"/>
    <mergeCell ref="G9:AI9"/>
    <mergeCell ref="A10:F12"/>
    <mergeCell ref="H10:L10"/>
    <mergeCell ref="G11:AI12"/>
    <mergeCell ref="A13:F13"/>
    <mergeCell ref="G13:AI13"/>
    <mergeCell ref="A14:R14"/>
    <mergeCell ref="S14:U14"/>
    <mergeCell ref="V14:AE14"/>
    <mergeCell ref="AF14:AI14"/>
    <mergeCell ref="A15:F15"/>
    <mergeCell ref="G15:AI15"/>
    <mergeCell ref="A16:F16"/>
    <mergeCell ref="G16:AI16"/>
    <mergeCell ref="A17:F17"/>
    <mergeCell ref="G17:J17"/>
    <mergeCell ref="K17:T17"/>
    <mergeCell ref="U17:X17"/>
    <mergeCell ref="Y17:AI17"/>
    <mergeCell ref="AH19:AI19"/>
    <mergeCell ref="AK19:AV19"/>
    <mergeCell ref="A20:AI20"/>
    <mergeCell ref="B21:AI21"/>
    <mergeCell ref="B22:AI22"/>
    <mergeCell ref="B23:AI23"/>
    <mergeCell ref="A24:AI24"/>
    <mergeCell ref="B25:AI25"/>
    <mergeCell ref="B26:AI26"/>
    <mergeCell ref="A27:L27"/>
    <mergeCell ref="M27:AI27"/>
    <mergeCell ref="A28:AI28"/>
    <mergeCell ref="A30:AI30"/>
    <mergeCell ref="A31:AG31"/>
    <mergeCell ref="AH31:AI31"/>
    <mergeCell ref="AK31:AV31"/>
    <mergeCell ref="A32:Z32"/>
    <mergeCell ref="AA32:AI32"/>
    <mergeCell ref="B33:Z33"/>
    <mergeCell ref="AA33:AI33"/>
    <mergeCell ref="B34:Z34"/>
    <mergeCell ref="AA34:AI34"/>
    <mergeCell ref="B35:Z35"/>
    <mergeCell ref="AA35:AI35"/>
    <mergeCell ref="AH37:AI37"/>
    <mergeCell ref="AK37:AV37"/>
    <mergeCell ref="C39:AH39"/>
    <mergeCell ref="D42:E42"/>
    <mergeCell ref="G42:H42"/>
    <mergeCell ref="J42:K42"/>
    <mergeCell ref="N42:P42"/>
    <mergeCell ref="Q42:AH42"/>
    <mergeCell ref="N43:P43"/>
    <mergeCell ref="Q43:R43"/>
    <mergeCell ref="S43:W43"/>
    <mergeCell ref="X43:Y43"/>
    <mergeCell ref="Z43:AH43"/>
    <mergeCell ref="A45:AI45"/>
    <mergeCell ref="AK45:AV45"/>
    <mergeCell ref="A50:AJ50"/>
    <mergeCell ref="A51:AD51"/>
    <mergeCell ref="AE51:AJ51"/>
    <mergeCell ref="A52:AD52"/>
    <mergeCell ref="AE52:AJ52"/>
    <mergeCell ref="A60:B60"/>
    <mergeCell ref="C60:G60"/>
    <mergeCell ref="H60:S60"/>
    <mergeCell ref="T60:AD60"/>
    <mergeCell ref="AE60:AJ60"/>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E101:AJ101"/>
    <mergeCell ref="AE102:AJ102"/>
    <mergeCell ref="A103:B103"/>
    <mergeCell ref="C103:G103"/>
    <mergeCell ref="H103:S103"/>
    <mergeCell ref="T103:AD103"/>
    <mergeCell ref="AE103:AJ103"/>
    <mergeCell ref="A99:B99"/>
    <mergeCell ref="C99:G99"/>
    <mergeCell ref="H99:S99"/>
    <mergeCell ref="T99:AD99"/>
    <mergeCell ref="AE99:AJ99"/>
    <mergeCell ref="A100:B100"/>
    <mergeCell ref="C100:G100"/>
    <mergeCell ref="H100:S100"/>
    <mergeCell ref="T100:AD100"/>
    <mergeCell ref="AE100:AJ100"/>
    <mergeCell ref="A104:B104"/>
    <mergeCell ref="C104:G104"/>
    <mergeCell ref="A102:B102"/>
    <mergeCell ref="C102:G102"/>
    <mergeCell ref="H102:S102"/>
    <mergeCell ref="T102:AD102"/>
    <mergeCell ref="A101:B101"/>
    <mergeCell ref="C101:G101"/>
    <mergeCell ref="H101:S101"/>
    <mergeCell ref="T101:AD101"/>
  </mergeCells>
  <phoneticPr fontId="2"/>
  <conditionalFormatting sqref="A27:AI27">
    <cfRule type="expression" dxfId="4" priority="1">
      <formula>AND($G$8&lt;&gt;"", $A$26="")</formula>
    </cfRule>
  </conditionalFormatting>
  <conditionalFormatting sqref="A33:AI33">
    <cfRule type="expression" dxfId="3" priority="4">
      <formula>AND($G$8&lt;&gt;"", $A$25="")</formula>
    </cfRule>
  </conditionalFormatting>
  <conditionalFormatting sqref="A6:AJ10 A11:G11 AJ11:AJ12 A12:F12 A13:AJ13 A14 AJ14 A15:AJ53">
    <cfRule type="expression" dxfId="2" priority="2">
      <formula>#REF!&lt;&gt;""</formula>
    </cfRule>
  </conditionalFormatting>
  <conditionalFormatting sqref="Z26">
    <cfRule type="expression" dxfId="1" priority="5">
      <formula>$Z$25&gt;0</formula>
    </cfRule>
  </conditionalFormatting>
  <conditionalFormatting sqref="AK1:AW6">
    <cfRule type="expression" dxfId="0" priority="3">
      <formula>$AK$1=""</formula>
    </cfRule>
  </conditionalFormatting>
  <dataValidations count="4">
    <dataValidation imeMode="halfAlpha" allowBlank="1" showInputMessage="1" showErrorMessage="1" sqref="J42:K42 D42:E42 G42:H42 A17 K17" xr:uid="{8BECD816-95F7-4B8B-A6DE-06B147C30AE6}"/>
    <dataValidation imeMode="hiragana" allowBlank="1" showInputMessage="1" showErrorMessage="1" sqref="W44 S43" xr:uid="{DEF1F687-9A0E-4A18-8F2D-5F1492445EE5}"/>
    <dataValidation type="list" allowBlank="1" showInputMessage="1" showErrorMessage="1" sqref="A21:A23 A25:A26 A33:A35 B39" xr:uid="{846A8CF6-B527-428F-9149-D0A0BF884E96}">
      <formula1>"✓"</formula1>
    </dataValidation>
    <dataValidation type="list" allowBlank="1" showInputMessage="1" showErrorMessage="1" sqref="M27:AI27" xr:uid="{7B3A3F62-EC44-4F18-90F5-42C3072CA409}">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s>
  <printOptions horizontalCentered="1"/>
  <pageMargins left="0.55118110236220474" right="0.55118110236220474" top="0.82677165354330717" bottom="0.23622047244094491" header="0.51181102362204722" footer="0.35433070866141736"/>
  <pageSetup paperSize="9" scale="83" fitToWidth="0" fitToHeight="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L21"/>
  <sheetViews>
    <sheetView showZeros="0" tabSelected="1" view="pageBreakPreview" zoomScale="85" zoomScaleNormal="85" zoomScaleSheetLayoutView="85" workbookViewId="0">
      <selection activeCell="C11" sqref="C11"/>
    </sheetView>
  </sheetViews>
  <sheetFormatPr defaultColWidth="8.88671875" defaultRowHeight="13.2" x14ac:dyDescent="0.2"/>
  <cols>
    <col min="1" max="1" width="15.109375" style="176" customWidth="1"/>
    <col min="2" max="4" width="15.109375" style="178" customWidth="1"/>
    <col min="5" max="5" width="12.88671875" style="178" customWidth="1"/>
    <col min="6" max="10" width="15.109375" style="178" customWidth="1"/>
    <col min="11" max="11" width="16.109375" style="178" bestFit="1" customWidth="1"/>
    <col min="12" max="12" width="10.88671875" style="176" customWidth="1"/>
    <col min="13" max="13" width="3" style="176" customWidth="1"/>
    <col min="14" max="16384" width="8.88671875" style="176"/>
  </cols>
  <sheetData>
    <row r="1" spans="1:12" x14ac:dyDescent="0.2">
      <c r="A1" s="3" t="s">
        <v>1</v>
      </c>
      <c r="B1" s="660"/>
      <c r="C1" s="660"/>
      <c r="D1" s="660"/>
      <c r="E1" s="660"/>
      <c r="F1" s="660"/>
      <c r="G1" s="660"/>
      <c r="H1" s="660"/>
      <c r="I1" s="660"/>
      <c r="J1" s="660"/>
      <c r="K1" s="660"/>
      <c r="L1" s="3"/>
    </row>
    <row r="2" spans="1:12" ht="16.2" x14ac:dyDescent="0.2">
      <c r="A2" s="3"/>
      <c r="B2" s="661" t="s">
        <v>53</v>
      </c>
      <c r="C2" s="660"/>
      <c r="D2" s="660"/>
      <c r="E2" s="660"/>
      <c r="F2" s="660"/>
      <c r="G2" s="660"/>
      <c r="H2" s="660"/>
      <c r="I2" s="660"/>
      <c r="J2" s="660"/>
      <c r="K2" s="660"/>
      <c r="L2" s="3"/>
    </row>
    <row r="3" spans="1:12" x14ac:dyDescent="0.2">
      <c r="A3" s="3"/>
      <c r="B3" s="660"/>
      <c r="C3" s="660"/>
      <c r="D3" s="660"/>
      <c r="E3" s="660"/>
      <c r="F3" s="660"/>
      <c r="G3" s="660"/>
      <c r="H3" s="660"/>
      <c r="I3" s="660"/>
      <c r="J3" s="660"/>
      <c r="K3" s="660"/>
      <c r="L3" s="3"/>
    </row>
    <row r="4" spans="1:12" ht="22.5" customHeight="1" x14ac:dyDescent="0.2">
      <c r="A4" s="3"/>
      <c r="B4" s="660"/>
      <c r="C4" s="660"/>
      <c r="D4" s="660"/>
      <c r="E4" s="660"/>
      <c r="F4" s="662"/>
      <c r="G4" s="662"/>
      <c r="H4" s="662"/>
      <c r="I4" s="663"/>
      <c r="J4" s="664" t="s">
        <v>39</v>
      </c>
      <c r="K4" s="665">
        <f>第２号様式!D21</f>
        <v>0</v>
      </c>
      <c r="L4" s="666"/>
    </row>
    <row r="5" spans="1:12" x14ac:dyDescent="0.2">
      <c r="A5" s="3"/>
      <c r="B5" s="660"/>
      <c r="C5" s="660"/>
      <c r="D5" s="660"/>
      <c r="E5" s="660"/>
      <c r="F5" s="663"/>
      <c r="G5" s="663"/>
      <c r="H5" s="663"/>
      <c r="I5" s="663"/>
      <c r="J5" s="667"/>
      <c r="K5" s="667"/>
      <c r="L5" s="667"/>
    </row>
    <row r="6" spans="1:12" ht="13.5" customHeight="1" x14ac:dyDescent="0.2">
      <c r="A6" s="3"/>
      <c r="B6" s="660"/>
      <c r="C6" s="660"/>
      <c r="D6" s="660"/>
      <c r="E6" s="660"/>
      <c r="F6" s="660"/>
      <c r="G6" s="660"/>
      <c r="H6" s="660"/>
      <c r="I6" s="660"/>
      <c r="J6" s="667"/>
      <c r="K6" s="668" t="s">
        <v>2</v>
      </c>
      <c r="L6" s="667"/>
    </row>
    <row r="7" spans="1:12" ht="24" customHeight="1" x14ac:dyDescent="0.2">
      <c r="A7" s="669" t="s">
        <v>3</v>
      </c>
      <c r="B7" s="670" t="s">
        <v>76</v>
      </c>
      <c r="C7" s="671" t="s">
        <v>174</v>
      </c>
      <c r="D7" s="672"/>
      <c r="E7" s="673" t="s">
        <v>177</v>
      </c>
      <c r="F7" s="674"/>
      <c r="G7" s="675" t="s">
        <v>208</v>
      </c>
      <c r="H7" s="675" t="s">
        <v>318</v>
      </c>
      <c r="I7" s="676" t="s">
        <v>157</v>
      </c>
      <c r="J7" s="677"/>
      <c r="K7" s="676" t="s">
        <v>156</v>
      </c>
      <c r="L7" s="677"/>
    </row>
    <row r="8" spans="1:12" ht="26.4" x14ac:dyDescent="0.2">
      <c r="A8" s="669"/>
      <c r="B8" s="678"/>
      <c r="C8" s="679" t="s">
        <v>77</v>
      </c>
      <c r="D8" s="680" t="s">
        <v>78</v>
      </c>
      <c r="E8" s="681" t="s">
        <v>176</v>
      </c>
      <c r="F8" s="681" t="s">
        <v>175</v>
      </c>
      <c r="G8" s="682" t="s">
        <v>209</v>
      </c>
      <c r="H8" s="682" t="s">
        <v>319</v>
      </c>
      <c r="I8" s="683" t="s">
        <v>158</v>
      </c>
      <c r="J8" s="684" t="s">
        <v>80</v>
      </c>
      <c r="K8" s="705" t="s">
        <v>322</v>
      </c>
      <c r="L8" s="685" t="s">
        <v>79</v>
      </c>
    </row>
    <row r="9" spans="1:12" ht="15" customHeight="1" x14ac:dyDescent="0.2">
      <c r="A9" s="669"/>
      <c r="B9" s="686" t="s">
        <v>6</v>
      </c>
      <c r="C9" s="687" t="s">
        <v>7</v>
      </c>
      <c r="D9" s="688" t="s">
        <v>8</v>
      </c>
      <c r="E9" s="687" t="s">
        <v>9</v>
      </c>
      <c r="F9" s="687" t="s">
        <v>10</v>
      </c>
      <c r="G9" s="689" t="s">
        <v>81</v>
      </c>
      <c r="H9" s="689" t="s">
        <v>82</v>
      </c>
      <c r="I9" s="690" t="s">
        <v>320</v>
      </c>
      <c r="J9" s="690" t="s">
        <v>210</v>
      </c>
      <c r="K9" s="706" t="s">
        <v>321</v>
      </c>
      <c r="L9" s="690"/>
    </row>
    <row r="10" spans="1:12" ht="46.5" customHeight="1" x14ac:dyDescent="0.2">
      <c r="A10" s="691" t="s">
        <v>11</v>
      </c>
      <c r="B10" s="692">
        <f>'別添２（１）'!B43</f>
        <v>0</v>
      </c>
      <c r="C10" s="692">
        <f>'別添２（１）'!C43</f>
        <v>0</v>
      </c>
      <c r="D10" s="692">
        <f>'別添２（３） 【一般用】'!D28+'別添２（３）【特定用】'!D28</f>
        <v>0</v>
      </c>
      <c r="E10" s="693"/>
      <c r="F10" s="693"/>
      <c r="G10" s="693"/>
      <c r="H10" s="693"/>
      <c r="I10" s="693"/>
      <c r="J10" s="693"/>
      <c r="K10" s="693"/>
      <c r="L10" s="694"/>
    </row>
    <row r="11" spans="1:12" ht="46.5" customHeight="1" x14ac:dyDescent="0.2">
      <c r="A11" s="691" t="s">
        <v>12</v>
      </c>
      <c r="B11" s="693"/>
      <c r="C11" s="692">
        <f>'別添２（４）（５）'!G4</f>
        <v>0</v>
      </c>
      <c r="D11" s="692">
        <f>'別添２（４）（５）'!G4</f>
        <v>0</v>
      </c>
      <c r="E11" s="693"/>
      <c r="F11" s="693"/>
      <c r="G11" s="693"/>
      <c r="H11" s="693"/>
      <c r="I11" s="693"/>
      <c r="J11" s="693"/>
      <c r="K11" s="693"/>
      <c r="L11" s="695"/>
    </row>
    <row r="12" spans="1:12" ht="36" customHeight="1" x14ac:dyDescent="0.2">
      <c r="A12" s="691" t="s">
        <v>13</v>
      </c>
      <c r="B12" s="692">
        <f>B10</f>
        <v>0</v>
      </c>
      <c r="C12" s="692">
        <f>C10+C11</f>
        <v>0</v>
      </c>
      <c r="D12" s="692">
        <f>D10+D11</f>
        <v>0</v>
      </c>
      <c r="E12" s="692">
        <f>'別添２（３） 【一般用】'!E28+'別添２（３）【特定用】'!E28</f>
        <v>0</v>
      </c>
      <c r="F12" s="692">
        <f>IF(D12&lt;C12,D12-E12,C12-E12)</f>
        <v>0</v>
      </c>
      <c r="G12" s="692">
        <f>'別添２（６）'!H27</f>
        <v>0</v>
      </c>
      <c r="H12" s="692">
        <f>'別添２（７） '!AF14</f>
        <v>0</v>
      </c>
      <c r="I12" s="692">
        <f>INT((F12+G12+H12)/1000)*1000</f>
        <v>0</v>
      </c>
      <c r="J12" s="696">
        <v>0</v>
      </c>
      <c r="K12" s="697">
        <f>I12-J12</f>
        <v>0</v>
      </c>
      <c r="L12" s="695"/>
    </row>
    <row r="13" spans="1:12" ht="14.4" x14ac:dyDescent="0.2">
      <c r="A13" s="15"/>
      <c r="B13" s="698"/>
      <c r="C13" s="698"/>
      <c r="D13" s="698"/>
      <c r="E13" s="698"/>
      <c r="F13" s="698"/>
      <c r="G13" s="698"/>
      <c r="H13" s="698"/>
      <c r="I13" s="698"/>
      <c r="J13" s="163"/>
      <c r="K13" s="667"/>
      <c r="L13" s="667"/>
    </row>
    <row r="14" spans="1:12" x14ac:dyDescent="0.2">
      <c r="A14" s="699" t="s">
        <v>83</v>
      </c>
      <c r="B14" s="700" t="s">
        <v>84</v>
      </c>
      <c r="C14" s="700"/>
      <c r="D14" s="700"/>
      <c r="E14" s="700"/>
      <c r="F14" s="700"/>
      <c r="G14" s="700"/>
      <c r="H14" s="700"/>
      <c r="I14" s="700"/>
      <c r="J14" s="700"/>
      <c r="K14" s="701"/>
      <c r="L14" s="3"/>
    </row>
    <row r="15" spans="1:12" ht="13.5" customHeight="1" x14ac:dyDescent="0.2">
      <c r="A15" s="66" t="s">
        <v>85</v>
      </c>
      <c r="B15" s="700" t="s">
        <v>86</v>
      </c>
      <c r="C15" s="700"/>
      <c r="D15" s="700"/>
      <c r="E15" s="700"/>
      <c r="F15" s="700"/>
      <c r="G15" s="700"/>
      <c r="H15" s="700"/>
      <c r="I15" s="700"/>
      <c r="J15" s="700"/>
      <c r="K15" s="701"/>
      <c r="L15" s="3"/>
    </row>
    <row r="16" spans="1:12" ht="13.5" customHeight="1" x14ac:dyDescent="0.2">
      <c r="A16" s="702" t="s">
        <v>87</v>
      </c>
      <c r="B16" s="700" t="s">
        <v>88</v>
      </c>
      <c r="C16" s="700"/>
      <c r="D16" s="700"/>
      <c r="E16" s="700"/>
      <c r="F16" s="700"/>
      <c r="G16" s="700"/>
      <c r="H16" s="700"/>
      <c r="I16" s="700"/>
      <c r="J16" s="700"/>
      <c r="K16" s="701"/>
      <c r="L16" s="3"/>
    </row>
    <row r="17" spans="1:12" x14ac:dyDescent="0.2">
      <c r="A17" s="703" t="s">
        <v>89</v>
      </c>
      <c r="B17" s="700" t="s">
        <v>323</v>
      </c>
      <c r="C17" s="700"/>
      <c r="D17" s="700"/>
      <c r="E17" s="700"/>
      <c r="F17" s="700"/>
      <c r="G17" s="700"/>
      <c r="H17" s="700"/>
      <c r="I17" s="700"/>
      <c r="J17" s="700"/>
      <c r="K17" s="701"/>
      <c r="L17" s="3"/>
    </row>
    <row r="18" spans="1:12" x14ac:dyDescent="0.2">
      <c r="A18" s="703"/>
      <c r="B18" s="700" t="s">
        <v>90</v>
      </c>
      <c r="C18" s="700"/>
      <c r="D18" s="700"/>
      <c r="E18" s="700"/>
      <c r="F18" s="700"/>
      <c r="G18" s="700"/>
      <c r="H18" s="700"/>
      <c r="I18" s="700"/>
      <c r="J18" s="700"/>
      <c r="K18" s="701"/>
      <c r="L18" s="667"/>
    </row>
    <row r="19" spans="1:12" x14ac:dyDescent="0.2">
      <c r="A19" s="702" t="s">
        <v>91</v>
      </c>
      <c r="B19" s="700" t="s">
        <v>324</v>
      </c>
      <c r="C19" s="704"/>
      <c r="D19" s="704"/>
      <c r="E19" s="704"/>
      <c r="F19" s="704"/>
      <c r="G19" s="704"/>
      <c r="H19" s="704"/>
      <c r="I19" s="704"/>
      <c r="J19" s="704"/>
      <c r="K19" s="701"/>
      <c r="L19" s="667"/>
    </row>
    <row r="20" spans="1:12" x14ac:dyDescent="0.2">
      <c r="B20" s="177"/>
      <c r="C20" s="177"/>
      <c r="D20" s="177"/>
      <c r="E20" s="177"/>
      <c r="F20" s="177"/>
      <c r="G20" s="177"/>
      <c r="H20" s="177"/>
      <c r="I20" s="177"/>
      <c r="J20" s="176"/>
      <c r="K20" s="176"/>
    </row>
    <row r="21" spans="1:12" x14ac:dyDescent="0.2">
      <c r="B21" s="177"/>
      <c r="C21" s="177"/>
      <c r="D21" s="177"/>
      <c r="E21" s="177"/>
      <c r="F21" s="177"/>
      <c r="G21" s="177"/>
      <c r="H21" s="177"/>
      <c r="I21" s="177"/>
      <c r="J21" s="177"/>
      <c r="K21" s="177"/>
    </row>
  </sheetData>
  <mergeCells count="4">
    <mergeCell ref="A7:A9"/>
    <mergeCell ref="B7:B8"/>
    <mergeCell ref="C7:D7"/>
    <mergeCell ref="K4:L4"/>
  </mergeCells>
  <phoneticPr fontId="2"/>
  <pageMargins left="0.59055118110236227" right="0.59055118110236227" top="1.9685039370078741" bottom="0.39370078740157483" header="0.51181102362204722" footer="0.51181102362204722"/>
  <pageSetup paperSize="9" scale="76"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48"/>
  <sheetViews>
    <sheetView showZeros="0" view="pageBreakPreview" zoomScaleNormal="100" zoomScaleSheetLayoutView="100" workbookViewId="0">
      <pane xSplit="1" ySplit="7" topLeftCell="B8" activePane="bottomRight" state="frozen"/>
      <selection pane="topRight" activeCell="B1" sqref="B1"/>
      <selection pane="bottomLeft" activeCell="A8" sqref="A8"/>
      <selection pane="bottomRight"/>
    </sheetView>
  </sheetViews>
  <sheetFormatPr defaultColWidth="8.88671875" defaultRowHeight="13.2" x14ac:dyDescent="0.2"/>
  <cols>
    <col min="1" max="1" width="25.77734375" customWidth="1"/>
    <col min="2" max="4" width="20.77734375" customWidth="1"/>
  </cols>
  <sheetData>
    <row r="1" spans="1:5" ht="19.2" x14ac:dyDescent="0.25">
      <c r="A1" s="16" t="s">
        <v>93</v>
      </c>
      <c r="B1" s="45"/>
      <c r="C1" s="4"/>
      <c r="D1" s="3"/>
      <c r="E1" s="3"/>
    </row>
    <row r="2" spans="1:5" ht="16.2" x14ac:dyDescent="0.2">
      <c r="A2" s="16" t="s">
        <v>92</v>
      </c>
      <c r="B2" s="16"/>
      <c r="C2" s="16"/>
      <c r="D2" s="16"/>
      <c r="E2" s="3"/>
    </row>
    <row r="3" spans="1:5" ht="16.2" x14ac:dyDescent="0.2">
      <c r="A3" s="16"/>
      <c r="B3" s="16"/>
      <c r="C3" s="16"/>
      <c r="D3" s="16"/>
      <c r="E3" s="3"/>
    </row>
    <row r="4" spans="1:5" ht="25.5" customHeight="1" x14ac:dyDescent="0.2">
      <c r="B4" s="36"/>
      <c r="C4" s="175" t="s">
        <v>232</v>
      </c>
      <c r="D4" s="205">
        <f>第２号様式!D21</f>
        <v>0</v>
      </c>
      <c r="E4" s="3"/>
    </row>
    <row r="5" spans="1:5" ht="24.75" customHeight="1" x14ac:dyDescent="0.2">
      <c r="A5" s="6"/>
      <c r="B5" s="7"/>
      <c r="E5" s="3"/>
    </row>
    <row r="6" spans="1:5" x14ac:dyDescent="0.2">
      <c r="A6" s="3"/>
      <c r="B6" s="7"/>
      <c r="C6" s="5" t="s">
        <v>101</v>
      </c>
      <c r="D6" s="46"/>
      <c r="E6" s="3"/>
    </row>
    <row r="7" spans="1:5" ht="30" customHeight="1" thickBot="1" x14ac:dyDescent="0.25">
      <c r="A7" s="8" t="s">
        <v>3</v>
      </c>
      <c r="B7" s="9" t="s">
        <v>4</v>
      </c>
      <c r="C7" s="47" t="s">
        <v>179</v>
      </c>
      <c r="D7" s="10" t="s">
        <v>5</v>
      </c>
      <c r="E7" s="3"/>
    </row>
    <row r="8" spans="1:5" ht="19.95" customHeight="1" thickBot="1" x14ac:dyDescent="0.25">
      <c r="A8" s="48" t="s">
        <v>102</v>
      </c>
      <c r="B8" s="44">
        <f>SUM(B9:B15)</f>
        <v>0</v>
      </c>
      <c r="C8" s="44">
        <f>SUM(C9:C15)</f>
        <v>0</v>
      </c>
      <c r="D8" s="49"/>
      <c r="E8" s="3"/>
    </row>
    <row r="9" spans="1:5" ht="19.95" customHeight="1" x14ac:dyDescent="0.2">
      <c r="A9" s="50" t="s">
        <v>103</v>
      </c>
      <c r="B9" s="179"/>
      <c r="C9" s="179"/>
      <c r="D9" s="51"/>
      <c r="E9" s="3"/>
    </row>
    <row r="10" spans="1:5" ht="19.95" customHeight="1" x14ac:dyDescent="0.2">
      <c r="A10" s="13" t="s">
        <v>104</v>
      </c>
      <c r="B10" s="180"/>
      <c r="C10" s="180"/>
      <c r="D10" s="11"/>
      <c r="E10" s="3"/>
    </row>
    <row r="11" spans="1:5" ht="19.95" customHeight="1" x14ac:dyDescent="0.2">
      <c r="A11" s="13" t="s">
        <v>105</v>
      </c>
      <c r="B11" s="180"/>
      <c r="C11" s="180"/>
      <c r="D11" s="11"/>
      <c r="E11" s="3"/>
    </row>
    <row r="12" spans="1:5" ht="19.95" customHeight="1" x14ac:dyDescent="0.2">
      <c r="A12" s="13" t="s">
        <v>106</v>
      </c>
      <c r="B12" s="180"/>
      <c r="C12" s="180"/>
      <c r="D12" s="11"/>
      <c r="E12" s="3"/>
    </row>
    <row r="13" spans="1:5" ht="19.95" customHeight="1" x14ac:dyDescent="0.2">
      <c r="A13" s="13" t="s">
        <v>107</v>
      </c>
      <c r="B13" s="180"/>
      <c r="C13" s="180"/>
      <c r="D13" s="11"/>
      <c r="E13" s="3"/>
    </row>
    <row r="14" spans="1:5" ht="19.95" customHeight="1" x14ac:dyDescent="0.2">
      <c r="A14" s="13" t="s">
        <v>108</v>
      </c>
      <c r="B14" s="180"/>
      <c r="C14" s="180"/>
      <c r="D14" s="11"/>
      <c r="E14" s="3"/>
    </row>
    <row r="15" spans="1:5" ht="19.95" customHeight="1" thickBot="1" x14ac:dyDescent="0.25">
      <c r="A15" s="52" t="s">
        <v>109</v>
      </c>
      <c r="B15" s="181"/>
      <c r="C15" s="181"/>
      <c r="D15" s="53"/>
      <c r="E15" s="3"/>
    </row>
    <row r="16" spans="1:5" ht="19.95" customHeight="1" thickBot="1" x14ac:dyDescent="0.25">
      <c r="A16" s="54" t="s">
        <v>110</v>
      </c>
      <c r="B16" s="44">
        <f>SUM(B17:B23)</f>
        <v>0</v>
      </c>
      <c r="C16" s="44">
        <f>SUM(C17:C23)</f>
        <v>0</v>
      </c>
      <c r="D16" s="49"/>
      <c r="E16" s="3"/>
    </row>
    <row r="17" spans="1:5" ht="19.95" customHeight="1" x14ac:dyDescent="0.2">
      <c r="A17" s="13" t="s">
        <v>111</v>
      </c>
      <c r="B17" s="180"/>
      <c r="C17" s="180"/>
      <c r="D17" s="11"/>
      <c r="E17" s="3"/>
    </row>
    <row r="18" spans="1:5" ht="19.95" customHeight="1" x14ac:dyDescent="0.2">
      <c r="A18" s="13" t="s">
        <v>112</v>
      </c>
      <c r="B18" s="180"/>
      <c r="C18" s="180"/>
      <c r="D18" s="11"/>
      <c r="E18" s="3"/>
    </row>
    <row r="19" spans="1:5" ht="19.95" customHeight="1" x14ac:dyDescent="0.2">
      <c r="A19" s="13" t="s">
        <v>113</v>
      </c>
      <c r="B19" s="180"/>
      <c r="C19" s="180"/>
      <c r="D19" s="11"/>
      <c r="E19" s="3"/>
    </row>
    <row r="20" spans="1:5" ht="19.95" customHeight="1" x14ac:dyDescent="0.2">
      <c r="A20" s="55" t="s">
        <v>109</v>
      </c>
      <c r="B20" s="180"/>
      <c r="C20" s="180"/>
      <c r="D20" s="11"/>
      <c r="E20" s="3"/>
    </row>
    <row r="21" spans="1:5" ht="19.95" customHeight="1" x14ac:dyDescent="0.2">
      <c r="A21" s="55" t="s">
        <v>109</v>
      </c>
      <c r="B21" s="180"/>
      <c r="C21" s="180"/>
      <c r="D21" s="11"/>
      <c r="E21" s="3"/>
    </row>
    <row r="22" spans="1:5" ht="19.95" customHeight="1" x14ac:dyDescent="0.2">
      <c r="A22" s="55" t="s">
        <v>109</v>
      </c>
      <c r="B22" s="180"/>
      <c r="C22" s="180"/>
      <c r="D22" s="11"/>
      <c r="E22" s="3"/>
    </row>
    <row r="23" spans="1:5" ht="19.95" customHeight="1" thickBot="1" x14ac:dyDescent="0.25">
      <c r="A23" s="52" t="s">
        <v>114</v>
      </c>
      <c r="B23" s="181"/>
      <c r="C23" s="181"/>
      <c r="D23" s="53"/>
      <c r="E23" s="3"/>
    </row>
    <row r="24" spans="1:5" ht="19.95" customHeight="1" thickBot="1" x14ac:dyDescent="0.25">
      <c r="A24" s="54" t="s">
        <v>115</v>
      </c>
      <c r="B24" s="44">
        <f>SUM(B25:B42)</f>
        <v>0</v>
      </c>
      <c r="C24" s="44">
        <f>SUM(C25:C42)</f>
        <v>0</v>
      </c>
      <c r="D24" s="49"/>
      <c r="E24" s="3"/>
    </row>
    <row r="25" spans="1:5" ht="19.95" customHeight="1" x14ac:dyDescent="0.2">
      <c r="A25" s="50" t="s">
        <v>116</v>
      </c>
      <c r="B25" s="179"/>
      <c r="C25" s="179"/>
      <c r="D25" s="51"/>
      <c r="E25" s="3"/>
    </row>
    <row r="26" spans="1:5" ht="19.95" customHeight="1" x14ac:dyDescent="0.2">
      <c r="A26" s="13" t="s">
        <v>117</v>
      </c>
      <c r="B26" s="180"/>
      <c r="C26" s="180"/>
      <c r="D26" s="11"/>
      <c r="E26" s="3"/>
    </row>
    <row r="27" spans="1:5" ht="19.95" customHeight="1" x14ac:dyDescent="0.2">
      <c r="A27" s="13" t="s">
        <v>118</v>
      </c>
      <c r="B27" s="180"/>
      <c r="C27" s="180"/>
      <c r="D27" s="11"/>
      <c r="E27" s="3"/>
    </row>
    <row r="28" spans="1:5" ht="19.95" customHeight="1" x14ac:dyDescent="0.2">
      <c r="A28" s="12" t="s">
        <v>119</v>
      </c>
      <c r="B28" s="180"/>
      <c r="C28" s="180"/>
      <c r="D28" s="11"/>
      <c r="E28" s="3"/>
    </row>
    <row r="29" spans="1:5" ht="19.95" customHeight="1" x14ac:dyDescent="0.2">
      <c r="A29" s="13" t="s">
        <v>120</v>
      </c>
      <c r="B29" s="180"/>
      <c r="C29" s="180"/>
      <c r="D29" s="11"/>
      <c r="E29" s="3"/>
    </row>
    <row r="30" spans="1:5" ht="19.95" customHeight="1" x14ac:dyDescent="0.2">
      <c r="A30" s="13" t="s">
        <v>121</v>
      </c>
      <c r="B30" s="180"/>
      <c r="C30" s="180"/>
      <c r="D30" s="11"/>
      <c r="E30" s="3"/>
    </row>
    <row r="31" spans="1:5" ht="19.95" customHeight="1" x14ac:dyDescent="0.2">
      <c r="A31" s="13" t="s">
        <v>112</v>
      </c>
      <c r="B31" s="180"/>
      <c r="C31" s="180"/>
      <c r="D31" s="11"/>
      <c r="E31" s="3"/>
    </row>
    <row r="32" spans="1:5" ht="19.95" customHeight="1" x14ac:dyDescent="0.2">
      <c r="A32" s="13" t="s">
        <v>122</v>
      </c>
      <c r="B32" s="180"/>
      <c r="C32" s="180"/>
      <c r="D32" s="11"/>
      <c r="E32" s="3"/>
    </row>
    <row r="33" spans="1:5" ht="19.95" customHeight="1" x14ac:dyDescent="0.2">
      <c r="A33" s="13" t="s">
        <v>123</v>
      </c>
      <c r="B33" s="180"/>
      <c r="C33" s="180"/>
      <c r="D33" s="11"/>
      <c r="E33" s="3"/>
    </row>
    <row r="34" spans="1:5" ht="19.95" customHeight="1" x14ac:dyDescent="0.2">
      <c r="A34" s="13" t="s">
        <v>124</v>
      </c>
      <c r="B34" s="180"/>
      <c r="C34" s="180"/>
      <c r="D34" s="11"/>
      <c r="E34" s="3"/>
    </row>
    <row r="35" spans="1:5" ht="19.95" customHeight="1" x14ac:dyDescent="0.2">
      <c r="A35" s="13" t="s">
        <v>125</v>
      </c>
      <c r="B35" s="180"/>
      <c r="C35" s="180"/>
      <c r="D35" s="11"/>
      <c r="E35" s="3"/>
    </row>
    <row r="36" spans="1:5" ht="19.95" customHeight="1" x14ac:dyDescent="0.2">
      <c r="A36" s="13" t="s">
        <v>126</v>
      </c>
      <c r="B36" s="180"/>
      <c r="C36" s="180"/>
      <c r="D36" s="11"/>
      <c r="E36" s="3"/>
    </row>
    <row r="37" spans="1:5" ht="19.95" customHeight="1" x14ac:dyDescent="0.2">
      <c r="A37" s="13" t="s">
        <v>127</v>
      </c>
      <c r="B37" s="180"/>
      <c r="C37" s="180"/>
      <c r="D37" s="11"/>
      <c r="E37" s="3"/>
    </row>
    <row r="38" spans="1:5" ht="19.95" customHeight="1" x14ac:dyDescent="0.2">
      <c r="A38" s="13" t="s">
        <v>128</v>
      </c>
      <c r="B38" s="180"/>
      <c r="C38" s="180"/>
      <c r="D38" s="11"/>
      <c r="E38" s="3"/>
    </row>
    <row r="39" spans="1:5" ht="19.95" customHeight="1" x14ac:dyDescent="0.2">
      <c r="A39" s="13" t="s">
        <v>129</v>
      </c>
      <c r="B39" s="180"/>
      <c r="C39" s="180"/>
      <c r="D39" s="11"/>
      <c r="E39" s="3"/>
    </row>
    <row r="40" spans="1:5" ht="19.95" customHeight="1" x14ac:dyDescent="0.2">
      <c r="A40" s="13" t="s">
        <v>130</v>
      </c>
      <c r="B40" s="180"/>
      <c r="C40" s="180"/>
      <c r="D40" s="11"/>
      <c r="E40" s="3"/>
    </row>
    <row r="41" spans="1:5" ht="19.95" customHeight="1" x14ac:dyDescent="0.2">
      <c r="A41" s="52" t="s">
        <v>109</v>
      </c>
      <c r="B41" s="181"/>
      <c r="C41" s="181"/>
      <c r="D41" s="53"/>
      <c r="E41" s="3"/>
    </row>
    <row r="42" spans="1:5" ht="19.95" customHeight="1" thickBot="1" x14ac:dyDescent="0.25">
      <c r="A42" s="56" t="s">
        <v>131</v>
      </c>
      <c r="B42" s="182"/>
      <c r="C42" s="182"/>
      <c r="D42" s="57"/>
      <c r="E42" s="3"/>
    </row>
    <row r="43" spans="1:5" ht="19.95" customHeight="1" thickTop="1" thickBot="1" x14ac:dyDescent="0.25">
      <c r="A43" s="58" t="s">
        <v>132</v>
      </c>
      <c r="B43" s="59">
        <f>B8+B16+B24</f>
        <v>0</v>
      </c>
      <c r="C43" s="59">
        <f>C8+C16+C24</f>
        <v>0</v>
      </c>
      <c r="D43" s="60"/>
      <c r="E43" s="3"/>
    </row>
    <row r="44" spans="1:5" x14ac:dyDescent="0.2">
      <c r="A44" s="7"/>
      <c r="B44" s="4"/>
      <c r="C44" s="4"/>
      <c r="D44" s="3"/>
      <c r="E44" s="3"/>
    </row>
    <row r="45" spans="1:5" x14ac:dyDescent="0.2">
      <c r="A45" s="3" t="s">
        <v>180</v>
      </c>
      <c r="B45" s="3"/>
      <c r="C45" s="3"/>
      <c r="D45" s="3"/>
    </row>
    <row r="46" spans="1:5" x14ac:dyDescent="0.2">
      <c r="A46" s="3" t="s">
        <v>133</v>
      </c>
      <c r="B46" s="3"/>
      <c r="C46" s="3"/>
      <c r="D46" s="3"/>
    </row>
    <row r="47" spans="1:5" x14ac:dyDescent="0.2">
      <c r="A47" s="3" t="s">
        <v>134</v>
      </c>
      <c r="B47" s="3"/>
      <c r="C47" s="3"/>
      <c r="D47" s="3"/>
    </row>
    <row r="48" spans="1:5" x14ac:dyDescent="0.2">
      <c r="B48" s="3"/>
      <c r="C48" s="3"/>
      <c r="D48" s="3"/>
    </row>
  </sheetData>
  <phoneticPr fontId="2"/>
  <pageMargins left="1.1811023622047245" right="0.19685039370078741" top="0.78740157480314965" bottom="0.39370078740157483" header="0.51181102362204722" footer="0.51181102362204722"/>
  <pageSetup paperSize="9" scale="8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pageSetUpPr fitToPage="1"/>
  </sheetPr>
  <dimension ref="A1:AE32"/>
  <sheetViews>
    <sheetView showZeros="0" view="pageBreakPreview" zoomScale="70" zoomScaleNormal="110" zoomScaleSheetLayoutView="70" workbookViewId="0">
      <pane xSplit="3" ySplit="8" topLeftCell="D9" activePane="bottomRight" state="frozen"/>
      <selection pane="topRight" activeCell="D1" sqref="D1"/>
      <selection pane="bottomLeft" activeCell="A9" sqref="A9"/>
      <selection pane="bottomRight"/>
    </sheetView>
  </sheetViews>
  <sheetFormatPr defaultColWidth="8.88671875" defaultRowHeight="13.2" x14ac:dyDescent="0.2"/>
  <cols>
    <col min="1" max="1" width="5.88671875" customWidth="1"/>
    <col min="2" max="3" width="6.77734375" customWidth="1"/>
    <col min="4" max="30" width="5.77734375" customWidth="1"/>
    <col min="31" max="31" width="10.77734375" customWidth="1"/>
  </cols>
  <sheetData>
    <row r="1" spans="1:31" ht="23.4" customHeight="1" x14ac:dyDescent="0.2">
      <c r="A1" s="150" t="s">
        <v>181</v>
      </c>
      <c r="B1" s="150"/>
      <c r="C1" s="150"/>
      <c r="D1" s="17"/>
      <c r="E1" s="17"/>
      <c r="F1" s="18"/>
      <c r="G1" s="17"/>
      <c r="H1" s="18"/>
      <c r="I1" s="17"/>
      <c r="J1" s="18"/>
      <c r="K1" s="17"/>
      <c r="L1" s="18"/>
      <c r="M1" s="17"/>
      <c r="N1" s="18"/>
      <c r="O1" s="17"/>
      <c r="P1" s="18"/>
      <c r="Q1" s="17"/>
      <c r="R1" s="18"/>
      <c r="S1" s="17"/>
      <c r="T1" s="18"/>
      <c r="U1" s="17"/>
      <c r="W1" s="17"/>
      <c r="X1" s="19"/>
      <c r="Y1" s="17"/>
      <c r="Z1" s="19"/>
      <c r="AA1" s="17"/>
      <c r="AB1" s="17"/>
      <c r="AC1" s="17"/>
      <c r="AD1" s="17"/>
    </row>
    <row r="2" spans="1:31" ht="15" customHeight="1" x14ac:dyDescent="0.2">
      <c r="A2" s="20" t="s">
        <v>172</v>
      </c>
      <c r="B2" s="20"/>
      <c r="C2" s="20"/>
      <c r="D2" s="18"/>
      <c r="E2" s="18"/>
      <c r="F2" s="18"/>
      <c r="G2" s="18"/>
      <c r="H2" s="18"/>
      <c r="I2" s="18"/>
      <c r="J2" s="18"/>
      <c r="K2" s="18"/>
      <c r="L2" s="18"/>
      <c r="M2" s="18"/>
      <c r="N2" s="18"/>
      <c r="O2" s="18"/>
      <c r="P2" s="18"/>
      <c r="Q2" s="18"/>
      <c r="R2" s="18"/>
      <c r="S2" s="18"/>
      <c r="T2" s="18"/>
      <c r="U2" s="18"/>
      <c r="W2" s="18"/>
      <c r="Y2" s="18"/>
      <c r="AA2" s="18"/>
      <c r="AB2" s="18"/>
      <c r="AC2" s="18"/>
      <c r="AD2" s="18"/>
    </row>
    <row r="3" spans="1:31" ht="30" customHeight="1" x14ac:dyDescent="0.2">
      <c r="A3" s="20"/>
      <c r="B3" s="20"/>
      <c r="C3" s="20"/>
      <c r="D3" s="18"/>
      <c r="E3" s="18"/>
      <c r="F3" s="18"/>
      <c r="G3" s="18"/>
      <c r="H3" s="18"/>
      <c r="I3" s="18"/>
      <c r="J3" s="18"/>
      <c r="K3" s="18"/>
      <c r="L3" s="18"/>
      <c r="M3" s="18"/>
      <c r="N3" s="18"/>
      <c r="O3" s="18"/>
      <c r="P3" s="18"/>
      <c r="Q3" s="18"/>
      <c r="R3" s="18"/>
      <c r="S3" s="18"/>
      <c r="T3" s="18"/>
      <c r="U3" s="18"/>
      <c r="W3" s="18"/>
      <c r="Y3" s="18"/>
      <c r="AA3" s="18"/>
      <c r="AB3" s="18"/>
      <c r="AC3" s="18"/>
      <c r="AD3" s="18"/>
    </row>
    <row r="4" spans="1:31" ht="15" customHeight="1" x14ac:dyDescent="0.2">
      <c r="A4" s="18"/>
      <c r="B4" s="18"/>
      <c r="C4" s="18"/>
      <c r="D4" s="18"/>
      <c r="E4" s="18"/>
      <c r="F4" s="18"/>
      <c r="G4" s="18"/>
      <c r="H4" s="18"/>
      <c r="I4" s="18"/>
      <c r="J4" s="18"/>
      <c r="K4" s="18"/>
      <c r="L4" s="18"/>
      <c r="M4" s="18"/>
      <c r="N4" s="18"/>
      <c r="O4" s="18"/>
      <c r="P4" s="18"/>
      <c r="Q4" s="18"/>
      <c r="R4" s="18"/>
      <c r="S4" s="18"/>
      <c r="T4" s="18"/>
      <c r="U4" s="18"/>
      <c r="W4" s="19"/>
      <c r="X4" s="19"/>
      <c r="Y4" s="206" t="s">
        <v>39</v>
      </c>
      <c r="Z4" s="206"/>
      <c r="AA4" s="329">
        <f>第２号様式!D21</f>
        <v>0</v>
      </c>
      <c r="AB4" s="330"/>
      <c r="AC4" s="330"/>
      <c r="AD4" s="330"/>
      <c r="AE4" s="330"/>
    </row>
    <row r="5" spans="1:31" ht="15" customHeight="1" x14ac:dyDescent="0.2">
      <c r="A5" s="18"/>
      <c r="B5" s="18"/>
      <c r="C5" s="18"/>
      <c r="D5" s="18"/>
      <c r="E5" s="18"/>
      <c r="F5" s="18"/>
      <c r="G5" s="18"/>
      <c r="H5" s="18"/>
      <c r="I5" s="18"/>
      <c r="J5" s="18"/>
      <c r="K5" s="18"/>
      <c r="L5" s="18"/>
      <c r="M5" s="18"/>
      <c r="N5" s="18"/>
      <c r="O5" s="18"/>
      <c r="P5" s="18"/>
      <c r="Q5" s="18"/>
      <c r="R5" s="18"/>
      <c r="S5" s="18"/>
      <c r="T5" s="18"/>
      <c r="U5" s="18"/>
      <c r="V5" s="94"/>
      <c r="W5" s="94"/>
      <c r="X5" s="94"/>
      <c r="Y5" s="94"/>
      <c r="Z5" s="94"/>
      <c r="AA5" s="94"/>
      <c r="AB5" s="94"/>
      <c r="AC5" s="94"/>
      <c r="AD5" s="94"/>
      <c r="AE5" s="94"/>
    </row>
    <row r="6" spans="1:31" ht="15" customHeight="1" thickBot="1" x14ac:dyDescent="0.25">
      <c r="A6" s="21"/>
      <c r="B6" s="21"/>
      <c r="C6" s="21"/>
      <c r="D6" s="21"/>
      <c r="E6" s="21"/>
      <c r="F6" s="21"/>
      <c r="G6" s="21"/>
      <c r="H6" s="21"/>
      <c r="I6" s="21"/>
      <c r="J6" s="21"/>
      <c r="K6" s="21"/>
      <c r="L6" s="21"/>
      <c r="M6" s="21"/>
      <c r="N6" s="21"/>
      <c r="O6" s="21"/>
      <c r="P6" s="21"/>
      <c r="Q6" s="21"/>
      <c r="R6" s="21"/>
      <c r="S6" s="21"/>
      <c r="T6" s="21"/>
      <c r="U6" s="21"/>
      <c r="V6" s="22"/>
      <c r="W6" s="21"/>
      <c r="X6" s="22"/>
      <c r="Y6" s="21"/>
      <c r="Z6" s="22"/>
      <c r="AA6" s="21"/>
      <c r="AB6" s="331" t="s">
        <v>159</v>
      </c>
      <c r="AC6" s="331"/>
      <c r="AD6" s="331"/>
    </row>
    <row r="7" spans="1:31" s="143" customFormat="1" ht="19.95" customHeight="1" x14ac:dyDescent="0.2">
      <c r="A7" s="327" t="s">
        <v>94</v>
      </c>
      <c r="B7" s="332" t="s">
        <v>95</v>
      </c>
      <c r="C7" s="333"/>
      <c r="D7" s="332" t="s">
        <v>34</v>
      </c>
      <c r="E7" s="325"/>
      <c r="F7" s="324" t="s">
        <v>14</v>
      </c>
      <c r="G7" s="325"/>
      <c r="H7" s="324" t="s">
        <v>15</v>
      </c>
      <c r="I7" s="325"/>
      <c r="J7" s="324" t="s">
        <v>16</v>
      </c>
      <c r="K7" s="325"/>
      <c r="L7" s="324" t="s">
        <v>17</v>
      </c>
      <c r="M7" s="326"/>
      <c r="N7" s="324" t="s">
        <v>18</v>
      </c>
      <c r="O7" s="325"/>
      <c r="P7" s="324" t="s">
        <v>19</v>
      </c>
      <c r="Q7" s="326"/>
      <c r="R7" s="324" t="s">
        <v>20</v>
      </c>
      <c r="S7" s="325"/>
      <c r="T7" s="324" t="s">
        <v>21</v>
      </c>
      <c r="U7" s="326"/>
      <c r="V7" s="324" t="s">
        <v>22</v>
      </c>
      <c r="W7" s="326"/>
      <c r="X7" s="324" t="s">
        <v>23</v>
      </c>
      <c r="Y7" s="326"/>
      <c r="Z7" s="324" t="s">
        <v>160</v>
      </c>
      <c r="AA7" s="325"/>
      <c r="AB7" s="332" t="s">
        <v>161</v>
      </c>
      <c r="AC7" s="326"/>
      <c r="AD7" s="334" t="s">
        <v>162</v>
      </c>
      <c r="AE7" s="336" t="s">
        <v>26</v>
      </c>
    </row>
    <row r="8" spans="1:31" s="143" customFormat="1" ht="19.95" customHeight="1" thickBot="1" x14ac:dyDescent="0.25">
      <c r="A8" s="328"/>
      <c r="B8" s="144" t="s">
        <v>163</v>
      </c>
      <c r="C8" s="145" t="s">
        <v>164</v>
      </c>
      <c r="D8" s="146" t="s">
        <v>163</v>
      </c>
      <c r="E8" s="147" t="s">
        <v>164</v>
      </c>
      <c r="F8" s="148" t="s">
        <v>163</v>
      </c>
      <c r="G8" s="147" t="s">
        <v>164</v>
      </c>
      <c r="H8" s="148" t="s">
        <v>163</v>
      </c>
      <c r="I8" s="149" t="s">
        <v>164</v>
      </c>
      <c r="J8" s="148" t="s">
        <v>163</v>
      </c>
      <c r="K8" s="149" t="s">
        <v>164</v>
      </c>
      <c r="L8" s="148" t="s">
        <v>163</v>
      </c>
      <c r="M8" s="149" t="s">
        <v>164</v>
      </c>
      <c r="N8" s="148" t="s">
        <v>163</v>
      </c>
      <c r="O8" s="149" t="s">
        <v>164</v>
      </c>
      <c r="P8" s="148" t="s">
        <v>163</v>
      </c>
      <c r="Q8" s="149" t="s">
        <v>164</v>
      </c>
      <c r="R8" s="148" t="s">
        <v>163</v>
      </c>
      <c r="S8" s="149" t="s">
        <v>164</v>
      </c>
      <c r="T8" s="148" t="s">
        <v>163</v>
      </c>
      <c r="U8" s="149" t="s">
        <v>164</v>
      </c>
      <c r="V8" s="148" t="s">
        <v>163</v>
      </c>
      <c r="W8" s="149" t="s">
        <v>164</v>
      </c>
      <c r="X8" s="148" t="s">
        <v>163</v>
      </c>
      <c r="Y8" s="149" t="s">
        <v>164</v>
      </c>
      <c r="Z8" s="148" t="s">
        <v>163</v>
      </c>
      <c r="AA8" s="149" t="s">
        <v>164</v>
      </c>
      <c r="AB8" s="146" t="s">
        <v>163</v>
      </c>
      <c r="AC8" s="147" t="s">
        <v>164</v>
      </c>
      <c r="AD8" s="335"/>
      <c r="AE8" s="337"/>
    </row>
    <row r="9" spans="1:31" ht="19.95" customHeight="1" x14ac:dyDescent="0.2">
      <c r="A9" s="323">
        <v>1</v>
      </c>
      <c r="B9" s="95">
        <f>'別添２（３） 【一般用】'!F9</f>
        <v>7000</v>
      </c>
      <c r="C9" s="96">
        <f>'別添２（３）【特定用】'!F9</f>
        <v>7000</v>
      </c>
      <c r="D9" s="183"/>
      <c r="E9" s="184"/>
      <c r="F9" s="183"/>
      <c r="G9" s="184"/>
      <c r="H9" s="183"/>
      <c r="I9" s="184"/>
      <c r="J9" s="183"/>
      <c r="K9" s="184"/>
      <c r="L9" s="183"/>
      <c r="M9" s="185"/>
      <c r="N9" s="183"/>
      <c r="O9" s="184"/>
      <c r="P9" s="183"/>
      <c r="Q9" s="185"/>
      <c r="R9" s="183"/>
      <c r="S9" s="184"/>
      <c r="T9" s="183"/>
      <c r="U9" s="185"/>
      <c r="V9" s="183"/>
      <c r="W9" s="185"/>
      <c r="X9" s="183"/>
      <c r="Y9" s="185"/>
      <c r="Z9" s="183"/>
      <c r="AA9" s="184"/>
      <c r="AB9" s="98">
        <f>D9+F9+H9+J9+L9+N9+P9+R9+T9+V9+X9+Z9</f>
        <v>0</v>
      </c>
      <c r="AC9" s="97">
        <f>E9+G9+I9+K9+M9+O9+Q9+S9+U9+W9+Y9+AA9</f>
        <v>0</v>
      </c>
      <c r="AD9" s="99">
        <f>AB9+AC9</f>
        <v>0</v>
      </c>
      <c r="AE9" s="100"/>
    </row>
    <row r="10" spans="1:31" ht="19.95" customHeight="1" x14ac:dyDescent="0.2">
      <c r="A10" s="323"/>
      <c r="B10" s="101">
        <f>'別添２（３） 【一般用】'!F10</f>
        <v>10000</v>
      </c>
      <c r="C10" s="102">
        <f>'別添２（３）【特定用】'!F10</f>
        <v>10000</v>
      </c>
      <c r="D10" s="186"/>
      <c r="E10" s="187"/>
      <c r="F10" s="186"/>
      <c r="G10" s="187"/>
      <c r="H10" s="186"/>
      <c r="I10" s="187"/>
      <c r="J10" s="186"/>
      <c r="K10" s="187"/>
      <c r="L10" s="186"/>
      <c r="M10" s="188"/>
      <c r="N10" s="186"/>
      <c r="O10" s="187"/>
      <c r="P10" s="186"/>
      <c r="Q10" s="188"/>
      <c r="R10" s="186"/>
      <c r="S10" s="187"/>
      <c r="T10" s="186"/>
      <c r="U10" s="188"/>
      <c r="V10" s="186"/>
      <c r="W10" s="188"/>
      <c r="X10" s="186"/>
      <c r="Y10" s="188"/>
      <c r="Z10" s="186"/>
      <c r="AA10" s="187"/>
      <c r="AB10" s="104">
        <f t="shared" ref="AB10:AC27" si="0">D10+F10+H10+J10+L10+N10+P10+R10+T10+V10+X10+Z10</f>
        <v>0</v>
      </c>
      <c r="AC10" s="103">
        <f t="shared" si="0"/>
        <v>0</v>
      </c>
      <c r="AD10" s="105">
        <f t="shared" ref="AD10:AD28" si="1">AB10+AC10</f>
        <v>0</v>
      </c>
      <c r="AE10" s="106"/>
    </row>
    <row r="11" spans="1:31" ht="19.95" customHeight="1" x14ac:dyDescent="0.2">
      <c r="A11" s="107">
        <v>2</v>
      </c>
      <c r="B11" s="101">
        <f>'別添２（３） 【一般用】'!F11</f>
        <v>13000</v>
      </c>
      <c r="C11" s="102">
        <f>'別添２（３）【特定用】'!F11</f>
        <v>13000</v>
      </c>
      <c r="D11" s="186"/>
      <c r="E11" s="187"/>
      <c r="F11" s="186"/>
      <c r="G11" s="187"/>
      <c r="H11" s="186"/>
      <c r="I11" s="187"/>
      <c r="J11" s="186"/>
      <c r="K11" s="187"/>
      <c r="L11" s="186"/>
      <c r="M11" s="188"/>
      <c r="N11" s="186"/>
      <c r="O11" s="187"/>
      <c r="P11" s="186"/>
      <c r="Q11" s="188"/>
      <c r="R11" s="186"/>
      <c r="S11" s="187"/>
      <c r="T11" s="186"/>
      <c r="U11" s="188"/>
      <c r="V11" s="186"/>
      <c r="W11" s="188"/>
      <c r="X11" s="186"/>
      <c r="Y11" s="188"/>
      <c r="Z11" s="186"/>
      <c r="AA11" s="187"/>
      <c r="AB11" s="104">
        <f t="shared" si="0"/>
        <v>0</v>
      </c>
      <c r="AC11" s="103">
        <f t="shared" si="0"/>
        <v>0</v>
      </c>
      <c r="AD11" s="105">
        <f t="shared" si="1"/>
        <v>0</v>
      </c>
      <c r="AE11" s="106"/>
    </row>
    <row r="12" spans="1:31" ht="19.95" customHeight="1" x14ac:dyDescent="0.2">
      <c r="A12" s="107">
        <v>3</v>
      </c>
      <c r="B12" s="101">
        <f>'別添２（３） 【一般用】'!F12</f>
        <v>16000</v>
      </c>
      <c r="C12" s="102">
        <f>'別添２（３）【特定用】'!F12</f>
        <v>16000</v>
      </c>
      <c r="D12" s="186"/>
      <c r="E12" s="187"/>
      <c r="F12" s="186"/>
      <c r="G12" s="187"/>
      <c r="H12" s="186"/>
      <c r="I12" s="187"/>
      <c r="J12" s="186"/>
      <c r="K12" s="187"/>
      <c r="L12" s="186"/>
      <c r="M12" s="188"/>
      <c r="N12" s="186"/>
      <c r="O12" s="187"/>
      <c r="P12" s="186"/>
      <c r="Q12" s="188"/>
      <c r="R12" s="186"/>
      <c r="S12" s="187"/>
      <c r="T12" s="186"/>
      <c r="U12" s="188"/>
      <c r="V12" s="186"/>
      <c r="W12" s="188"/>
      <c r="X12" s="186"/>
      <c r="Y12" s="188"/>
      <c r="Z12" s="186"/>
      <c r="AA12" s="187"/>
      <c r="AB12" s="104">
        <f t="shared" si="0"/>
        <v>0</v>
      </c>
      <c r="AC12" s="103">
        <f t="shared" si="0"/>
        <v>0</v>
      </c>
      <c r="AD12" s="105">
        <f t="shared" si="1"/>
        <v>0</v>
      </c>
      <c r="AE12" s="108"/>
    </row>
    <row r="13" spans="1:31" ht="19.95" customHeight="1" x14ac:dyDescent="0.2">
      <c r="A13" s="107">
        <v>4</v>
      </c>
      <c r="B13" s="101">
        <f>'別添２（３） 【一般用】'!F13</f>
        <v>19000</v>
      </c>
      <c r="C13" s="109">
        <f>'別添２（３）【特定用】'!F13</f>
        <v>0</v>
      </c>
      <c r="D13" s="186"/>
      <c r="E13" s="187"/>
      <c r="F13" s="186"/>
      <c r="G13" s="187"/>
      <c r="H13" s="186"/>
      <c r="I13" s="187"/>
      <c r="J13" s="186"/>
      <c r="K13" s="187"/>
      <c r="L13" s="186"/>
      <c r="M13" s="188"/>
      <c r="N13" s="186"/>
      <c r="O13" s="187"/>
      <c r="P13" s="186"/>
      <c r="Q13" s="188"/>
      <c r="R13" s="186"/>
      <c r="S13" s="187"/>
      <c r="T13" s="186"/>
      <c r="U13" s="188"/>
      <c r="V13" s="186"/>
      <c r="W13" s="188"/>
      <c r="X13" s="186"/>
      <c r="Y13" s="188"/>
      <c r="Z13" s="186"/>
      <c r="AA13" s="187"/>
      <c r="AB13" s="104">
        <f t="shared" si="0"/>
        <v>0</v>
      </c>
      <c r="AC13" s="103">
        <f t="shared" si="0"/>
        <v>0</v>
      </c>
      <c r="AD13" s="105">
        <f t="shared" si="1"/>
        <v>0</v>
      </c>
      <c r="AE13" s="108"/>
    </row>
    <row r="14" spans="1:31" ht="19.95" customHeight="1" x14ac:dyDescent="0.2">
      <c r="A14" s="107">
        <v>5</v>
      </c>
      <c r="B14" s="101">
        <f>'別添２（３） 【一般用】'!F14</f>
        <v>22000</v>
      </c>
      <c r="C14" s="109">
        <f>'別添２（３）【特定用】'!F14</f>
        <v>0</v>
      </c>
      <c r="D14" s="186"/>
      <c r="E14" s="187"/>
      <c r="F14" s="186"/>
      <c r="G14" s="187"/>
      <c r="H14" s="186"/>
      <c r="I14" s="187"/>
      <c r="J14" s="186"/>
      <c r="K14" s="187"/>
      <c r="L14" s="186"/>
      <c r="M14" s="188"/>
      <c r="N14" s="186"/>
      <c r="O14" s="187"/>
      <c r="P14" s="186"/>
      <c r="Q14" s="188"/>
      <c r="R14" s="186"/>
      <c r="S14" s="187"/>
      <c r="T14" s="186"/>
      <c r="U14" s="188"/>
      <c r="V14" s="186"/>
      <c r="W14" s="188"/>
      <c r="X14" s="186"/>
      <c r="Y14" s="188"/>
      <c r="Z14" s="186"/>
      <c r="AA14" s="187"/>
      <c r="AB14" s="104">
        <f t="shared" si="0"/>
        <v>0</v>
      </c>
      <c r="AC14" s="103">
        <f t="shared" si="0"/>
        <v>0</v>
      </c>
      <c r="AD14" s="105">
        <f t="shared" si="1"/>
        <v>0</v>
      </c>
      <c r="AE14" s="108"/>
    </row>
    <row r="15" spans="1:31" ht="19.95" customHeight="1" x14ac:dyDescent="0.2">
      <c r="A15" s="107">
        <v>6</v>
      </c>
      <c r="B15" s="101">
        <f>'別添２（３） 【一般用】'!F15</f>
        <v>25000</v>
      </c>
      <c r="C15" s="109">
        <f>'別添２（３）【特定用】'!F15</f>
        <v>0</v>
      </c>
      <c r="D15" s="186"/>
      <c r="E15" s="187"/>
      <c r="F15" s="186"/>
      <c r="G15" s="187"/>
      <c r="H15" s="186"/>
      <c r="I15" s="187"/>
      <c r="J15" s="186"/>
      <c r="K15" s="187"/>
      <c r="L15" s="186"/>
      <c r="M15" s="188"/>
      <c r="N15" s="186"/>
      <c r="O15" s="187"/>
      <c r="P15" s="186"/>
      <c r="Q15" s="188"/>
      <c r="R15" s="186"/>
      <c r="S15" s="187"/>
      <c r="T15" s="186"/>
      <c r="U15" s="188"/>
      <c r="V15" s="186"/>
      <c r="W15" s="188"/>
      <c r="X15" s="186"/>
      <c r="Y15" s="188"/>
      <c r="Z15" s="186"/>
      <c r="AA15" s="187"/>
      <c r="AB15" s="104">
        <f t="shared" si="0"/>
        <v>0</v>
      </c>
      <c r="AC15" s="103">
        <f t="shared" si="0"/>
        <v>0</v>
      </c>
      <c r="AD15" s="105">
        <f t="shared" si="1"/>
        <v>0</v>
      </c>
      <c r="AE15" s="108"/>
    </row>
    <row r="16" spans="1:31" ht="19.95" customHeight="1" x14ac:dyDescent="0.2">
      <c r="A16" s="107">
        <v>7</v>
      </c>
      <c r="B16" s="101">
        <f>'別添２（３） 【一般用】'!F16</f>
        <v>30000</v>
      </c>
      <c r="C16" s="109">
        <f>'別添２（３）【特定用】'!F16</f>
        <v>0</v>
      </c>
      <c r="D16" s="186"/>
      <c r="E16" s="187"/>
      <c r="F16" s="186"/>
      <c r="G16" s="187"/>
      <c r="H16" s="186"/>
      <c r="I16" s="187"/>
      <c r="J16" s="186"/>
      <c r="K16" s="187"/>
      <c r="L16" s="186"/>
      <c r="M16" s="188"/>
      <c r="N16" s="186"/>
      <c r="O16" s="187"/>
      <c r="P16" s="186"/>
      <c r="Q16" s="188"/>
      <c r="R16" s="186"/>
      <c r="S16" s="187"/>
      <c r="T16" s="186"/>
      <c r="U16" s="188"/>
      <c r="V16" s="186"/>
      <c r="W16" s="188"/>
      <c r="X16" s="186"/>
      <c r="Y16" s="188"/>
      <c r="Z16" s="186"/>
      <c r="AA16" s="187"/>
      <c r="AB16" s="104">
        <f t="shared" si="0"/>
        <v>0</v>
      </c>
      <c r="AC16" s="103">
        <f t="shared" si="0"/>
        <v>0</v>
      </c>
      <c r="AD16" s="105">
        <f t="shared" si="1"/>
        <v>0</v>
      </c>
      <c r="AE16" s="108"/>
    </row>
    <row r="17" spans="1:31" ht="19.95" customHeight="1" x14ac:dyDescent="0.2">
      <c r="A17" s="107">
        <v>8</v>
      </c>
      <c r="B17" s="101">
        <f>'別添２（３） 【一般用】'!F17</f>
        <v>35000</v>
      </c>
      <c r="C17" s="109">
        <f>'別添２（３）【特定用】'!F17</f>
        <v>0</v>
      </c>
      <c r="D17" s="186"/>
      <c r="E17" s="187"/>
      <c r="F17" s="186"/>
      <c r="G17" s="187"/>
      <c r="H17" s="186"/>
      <c r="I17" s="187"/>
      <c r="J17" s="186"/>
      <c r="K17" s="187"/>
      <c r="L17" s="186"/>
      <c r="M17" s="188"/>
      <c r="N17" s="186"/>
      <c r="O17" s="187"/>
      <c r="P17" s="186"/>
      <c r="Q17" s="188"/>
      <c r="R17" s="186"/>
      <c r="S17" s="187"/>
      <c r="T17" s="186"/>
      <c r="U17" s="188"/>
      <c r="V17" s="186"/>
      <c r="W17" s="188"/>
      <c r="X17" s="186"/>
      <c r="Y17" s="188"/>
      <c r="Z17" s="186"/>
      <c r="AA17" s="187"/>
      <c r="AB17" s="104">
        <f t="shared" si="0"/>
        <v>0</v>
      </c>
      <c r="AC17" s="103">
        <f t="shared" si="0"/>
        <v>0</v>
      </c>
      <c r="AD17" s="105">
        <f t="shared" si="1"/>
        <v>0</v>
      </c>
      <c r="AE17" s="108"/>
    </row>
    <row r="18" spans="1:31" ht="19.95" customHeight="1" x14ac:dyDescent="0.2">
      <c r="A18" s="107">
        <v>9</v>
      </c>
      <c r="B18" s="101">
        <f>'別添２（３） 【一般用】'!F18</f>
        <v>40000</v>
      </c>
      <c r="C18" s="109">
        <f>'別添２（３）【特定用】'!F18</f>
        <v>0</v>
      </c>
      <c r="D18" s="186"/>
      <c r="E18" s="187"/>
      <c r="F18" s="186"/>
      <c r="G18" s="187"/>
      <c r="H18" s="186"/>
      <c r="I18" s="187"/>
      <c r="J18" s="186"/>
      <c r="K18" s="187"/>
      <c r="L18" s="186"/>
      <c r="M18" s="188"/>
      <c r="N18" s="186"/>
      <c r="O18" s="187"/>
      <c r="P18" s="186"/>
      <c r="Q18" s="188"/>
      <c r="R18" s="186"/>
      <c r="S18" s="187"/>
      <c r="T18" s="186"/>
      <c r="U18" s="188"/>
      <c r="V18" s="186"/>
      <c r="W18" s="188"/>
      <c r="X18" s="186"/>
      <c r="Y18" s="188"/>
      <c r="Z18" s="186"/>
      <c r="AA18" s="187"/>
      <c r="AB18" s="104">
        <f t="shared" si="0"/>
        <v>0</v>
      </c>
      <c r="AC18" s="103">
        <f t="shared" si="0"/>
        <v>0</v>
      </c>
      <c r="AD18" s="105">
        <f t="shared" si="1"/>
        <v>0</v>
      </c>
      <c r="AE18" s="108"/>
    </row>
    <row r="19" spans="1:31" ht="19.95" customHeight="1" x14ac:dyDescent="0.2">
      <c r="A19" s="107">
        <v>10</v>
      </c>
      <c r="B19" s="101">
        <f>'別添２（３） 【一般用】'!F19</f>
        <v>45000</v>
      </c>
      <c r="C19" s="109">
        <f>'別添２（３）【特定用】'!F19</f>
        <v>0</v>
      </c>
      <c r="D19" s="186"/>
      <c r="E19" s="187"/>
      <c r="F19" s="186"/>
      <c r="G19" s="187"/>
      <c r="H19" s="186"/>
      <c r="I19" s="187"/>
      <c r="J19" s="186"/>
      <c r="K19" s="187"/>
      <c r="L19" s="186"/>
      <c r="M19" s="188"/>
      <c r="N19" s="186"/>
      <c r="O19" s="187"/>
      <c r="P19" s="186"/>
      <c r="Q19" s="188"/>
      <c r="R19" s="186"/>
      <c r="S19" s="187"/>
      <c r="T19" s="186"/>
      <c r="U19" s="188"/>
      <c r="V19" s="186"/>
      <c r="W19" s="188"/>
      <c r="X19" s="186"/>
      <c r="Y19" s="188"/>
      <c r="Z19" s="186"/>
      <c r="AA19" s="187"/>
      <c r="AB19" s="104">
        <f t="shared" si="0"/>
        <v>0</v>
      </c>
      <c r="AC19" s="103">
        <f t="shared" si="0"/>
        <v>0</v>
      </c>
      <c r="AD19" s="105">
        <f t="shared" si="1"/>
        <v>0</v>
      </c>
      <c r="AE19" s="108"/>
    </row>
    <row r="20" spans="1:31" ht="19.95" customHeight="1" x14ac:dyDescent="0.2">
      <c r="A20" s="107">
        <v>11</v>
      </c>
      <c r="B20" s="101">
        <f>'別添２（３） 【一般用】'!F20</f>
        <v>50000</v>
      </c>
      <c r="C20" s="109">
        <f>'別添２（３）【特定用】'!F20</f>
        <v>0</v>
      </c>
      <c r="D20" s="186"/>
      <c r="E20" s="187"/>
      <c r="F20" s="186"/>
      <c r="G20" s="187"/>
      <c r="H20" s="186"/>
      <c r="I20" s="187"/>
      <c r="J20" s="186"/>
      <c r="K20" s="187"/>
      <c r="L20" s="186"/>
      <c r="M20" s="188"/>
      <c r="N20" s="186"/>
      <c r="O20" s="187"/>
      <c r="P20" s="186"/>
      <c r="Q20" s="188"/>
      <c r="R20" s="186"/>
      <c r="S20" s="187"/>
      <c r="T20" s="186"/>
      <c r="U20" s="188"/>
      <c r="V20" s="186"/>
      <c r="W20" s="188"/>
      <c r="X20" s="186"/>
      <c r="Y20" s="188"/>
      <c r="Z20" s="186"/>
      <c r="AA20" s="187"/>
      <c r="AB20" s="104">
        <f t="shared" si="0"/>
        <v>0</v>
      </c>
      <c r="AC20" s="103">
        <f t="shared" si="0"/>
        <v>0</v>
      </c>
      <c r="AD20" s="105">
        <f t="shared" si="1"/>
        <v>0</v>
      </c>
      <c r="AE20" s="108"/>
    </row>
    <row r="21" spans="1:31" ht="19.95" customHeight="1" x14ac:dyDescent="0.2">
      <c r="A21" s="110">
        <v>12</v>
      </c>
      <c r="B21" s="101">
        <f>'別添２（３） 【一般用】'!F21</f>
        <v>57000</v>
      </c>
      <c r="C21" s="109">
        <f>'別添２（３）【特定用】'!F21</f>
        <v>0</v>
      </c>
      <c r="D21" s="186"/>
      <c r="E21" s="187"/>
      <c r="F21" s="186"/>
      <c r="G21" s="187"/>
      <c r="H21" s="186"/>
      <c r="I21" s="187"/>
      <c r="J21" s="186"/>
      <c r="K21" s="187"/>
      <c r="L21" s="186"/>
      <c r="M21" s="188"/>
      <c r="N21" s="186"/>
      <c r="O21" s="187"/>
      <c r="P21" s="186"/>
      <c r="Q21" s="188"/>
      <c r="R21" s="186"/>
      <c r="S21" s="187"/>
      <c r="T21" s="186"/>
      <c r="U21" s="188"/>
      <c r="V21" s="186"/>
      <c r="W21" s="188"/>
      <c r="X21" s="186"/>
      <c r="Y21" s="188"/>
      <c r="Z21" s="186"/>
      <c r="AA21" s="187"/>
      <c r="AB21" s="104">
        <f t="shared" si="0"/>
        <v>0</v>
      </c>
      <c r="AC21" s="103">
        <f t="shared" si="0"/>
        <v>0</v>
      </c>
      <c r="AD21" s="105">
        <f t="shared" si="1"/>
        <v>0</v>
      </c>
      <c r="AE21" s="108"/>
    </row>
    <row r="22" spans="1:31" ht="19.95" customHeight="1" x14ac:dyDescent="0.2">
      <c r="A22" s="107">
        <v>13</v>
      </c>
      <c r="B22" s="101">
        <f>'別添２（３） 【一般用】'!F22</f>
        <v>64000</v>
      </c>
      <c r="C22" s="109">
        <f>'別添２（３）【特定用】'!F22</f>
        <v>0</v>
      </c>
      <c r="D22" s="186"/>
      <c r="E22" s="187"/>
      <c r="F22" s="186"/>
      <c r="G22" s="187"/>
      <c r="H22" s="186"/>
      <c r="I22" s="187"/>
      <c r="J22" s="186"/>
      <c r="K22" s="187"/>
      <c r="L22" s="186"/>
      <c r="M22" s="188"/>
      <c r="N22" s="186"/>
      <c r="O22" s="187"/>
      <c r="P22" s="186"/>
      <c r="Q22" s="188"/>
      <c r="R22" s="186"/>
      <c r="S22" s="187"/>
      <c r="T22" s="186"/>
      <c r="U22" s="188"/>
      <c r="V22" s="186"/>
      <c r="W22" s="188"/>
      <c r="X22" s="186"/>
      <c r="Y22" s="188"/>
      <c r="Z22" s="186"/>
      <c r="AA22" s="187"/>
      <c r="AB22" s="104">
        <f t="shared" si="0"/>
        <v>0</v>
      </c>
      <c r="AC22" s="103">
        <f t="shared" si="0"/>
        <v>0</v>
      </c>
      <c r="AD22" s="105">
        <f t="shared" si="1"/>
        <v>0</v>
      </c>
      <c r="AE22" s="108"/>
    </row>
    <row r="23" spans="1:31" ht="19.95" customHeight="1" x14ac:dyDescent="0.2">
      <c r="A23" s="110">
        <v>14</v>
      </c>
      <c r="B23" s="101">
        <f>'別添２（３） 【一般用】'!F23</f>
        <v>0</v>
      </c>
      <c r="C23" s="109">
        <f>'別添２（３）【特定用】'!F23</f>
        <v>0</v>
      </c>
      <c r="D23" s="186"/>
      <c r="E23" s="187"/>
      <c r="F23" s="186"/>
      <c r="G23" s="187"/>
      <c r="H23" s="186"/>
      <c r="I23" s="187"/>
      <c r="J23" s="186"/>
      <c r="K23" s="187"/>
      <c r="L23" s="186"/>
      <c r="M23" s="188"/>
      <c r="N23" s="186"/>
      <c r="O23" s="187"/>
      <c r="P23" s="186"/>
      <c r="Q23" s="188"/>
      <c r="R23" s="186"/>
      <c r="S23" s="187"/>
      <c r="T23" s="186"/>
      <c r="U23" s="188"/>
      <c r="V23" s="186"/>
      <c r="W23" s="188"/>
      <c r="X23" s="186"/>
      <c r="Y23" s="188"/>
      <c r="Z23" s="186"/>
      <c r="AA23" s="187"/>
      <c r="AB23" s="104">
        <f t="shared" si="0"/>
        <v>0</v>
      </c>
      <c r="AC23" s="103">
        <f t="shared" si="0"/>
        <v>0</v>
      </c>
      <c r="AD23" s="105">
        <f t="shared" si="1"/>
        <v>0</v>
      </c>
      <c r="AE23" s="108"/>
    </row>
    <row r="24" spans="1:31" ht="19.95" customHeight="1" x14ac:dyDescent="0.2">
      <c r="A24" s="107">
        <v>15</v>
      </c>
      <c r="B24" s="101">
        <f>'別添２（３） 【一般用】'!F24</f>
        <v>0</v>
      </c>
      <c r="C24" s="109">
        <f>'別添２（３）【特定用】'!F24</f>
        <v>0</v>
      </c>
      <c r="D24" s="186"/>
      <c r="E24" s="187"/>
      <c r="F24" s="186"/>
      <c r="G24" s="187"/>
      <c r="H24" s="186"/>
      <c r="I24" s="187"/>
      <c r="J24" s="186"/>
      <c r="K24" s="187"/>
      <c r="L24" s="186"/>
      <c r="M24" s="188"/>
      <c r="N24" s="186"/>
      <c r="O24" s="187"/>
      <c r="P24" s="186"/>
      <c r="Q24" s="188"/>
      <c r="R24" s="186"/>
      <c r="S24" s="187"/>
      <c r="T24" s="186"/>
      <c r="U24" s="188"/>
      <c r="V24" s="186"/>
      <c r="W24" s="188"/>
      <c r="X24" s="186"/>
      <c r="Y24" s="188"/>
      <c r="Z24" s="186"/>
      <c r="AA24" s="187"/>
      <c r="AB24" s="104">
        <f t="shared" si="0"/>
        <v>0</v>
      </c>
      <c r="AC24" s="103">
        <f t="shared" si="0"/>
        <v>0</v>
      </c>
      <c r="AD24" s="105">
        <f t="shared" si="1"/>
        <v>0</v>
      </c>
      <c r="AE24" s="108"/>
    </row>
    <row r="25" spans="1:31" ht="19.95" customHeight="1" x14ac:dyDescent="0.2">
      <c r="A25" s="110">
        <v>16</v>
      </c>
      <c r="B25" s="101">
        <f>'別添２（３） 【一般用】'!F25</f>
        <v>0</v>
      </c>
      <c r="C25" s="109">
        <f>'別添２（３）【特定用】'!F25</f>
        <v>0</v>
      </c>
      <c r="D25" s="186"/>
      <c r="E25" s="187"/>
      <c r="F25" s="186"/>
      <c r="G25" s="187"/>
      <c r="H25" s="186"/>
      <c r="I25" s="187"/>
      <c r="J25" s="186"/>
      <c r="K25" s="187"/>
      <c r="L25" s="186"/>
      <c r="M25" s="188"/>
      <c r="N25" s="186"/>
      <c r="O25" s="187"/>
      <c r="P25" s="186"/>
      <c r="Q25" s="188"/>
      <c r="R25" s="186"/>
      <c r="S25" s="187"/>
      <c r="T25" s="186"/>
      <c r="U25" s="188"/>
      <c r="V25" s="186"/>
      <c r="W25" s="188"/>
      <c r="X25" s="186"/>
      <c r="Y25" s="188"/>
      <c r="Z25" s="186"/>
      <c r="AA25" s="187"/>
      <c r="AB25" s="104">
        <f t="shared" si="0"/>
        <v>0</v>
      </c>
      <c r="AC25" s="103">
        <f t="shared" si="0"/>
        <v>0</v>
      </c>
      <c r="AD25" s="105">
        <f t="shared" si="1"/>
        <v>0</v>
      </c>
      <c r="AE25" s="108"/>
    </row>
    <row r="26" spans="1:31" ht="19.95" customHeight="1" x14ac:dyDescent="0.2">
      <c r="A26" s="107">
        <v>17</v>
      </c>
      <c r="B26" s="101">
        <f>'別添２（３） 【一般用】'!F26</f>
        <v>0</v>
      </c>
      <c r="C26" s="109">
        <f>'別添２（３）【特定用】'!F26</f>
        <v>0</v>
      </c>
      <c r="D26" s="186"/>
      <c r="E26" s="187"/>
      <c r="F26" s="186"/>
      <c r="G26" s="187"/>
      <c r="H26" s="186"/>
      <c r="I26" s="187"/>
      <c r="J26" s="186"/>
      <c r="K26" s="187"/>
      <c r="L26" s="186"/>
      <c r="M26" s="188"/>
      <c r="N26" s="186"/>
      <c r="O26" s="187"/>
      <c r="P26" s="186"/>
      <c r="Q26" s="188"/>
      <c r="R26" s="186"/>
      <c r="S26" s="187"/>
      <c r="T26" s="186"/>
      <c r="U26" s="188"/>
      <c r="V26" s="186"/>
      <c r="W26" s="188"/>
      <c r="X26" s="186"/>
      <c r="Y26" s="188"/>
      <c r="Z26" s="186"/>
      <c r="AA26" s="187"/>
      <c r="AB26" s="104">
        <f t="shared" si="0"/>
        <v>0</v>
      </c>
      <c r="AC26" s="103">
        <f t="shared" si="0"/>
        <v>0</v>
      </c>
      <c r="AD26" s="105">
        <f t="shared" si="1"/>
        <v>0</v>
      </c>
      <c r="AE26" s="108"/>
    </row>
    <row r="27" spans="1:31" ht="19.95" customHeight="1" thickBot="1" x14ac:dyDescent="0.25">
      <c r="A27" s="110">
        <v>18</v>
      </c>
      <c r="B27" s="111">
        <f>'別添２（３） 【一般用】'!F27</f>
        <v>0</v>
      </c>
      <c r="C27" s="112">
        <f>'別添２（３）【特定用】'!F27</f>
        <v>0</v>
      </c>
      <c r="D27" s="189"/>
      <c r="E27" s="190"/>
      <c r="F27" s="189"/>
      <c r="G27" s="190"/>
      <c r="H27" s="189"/>
      <c r="I27" s="190"/>
      <c r="J27" s="189"/>
      <c r="K27" s="190"/>
      <c r="L27" s="189"/>
      <c r="M27" s="191"/>
      <c r="N27" s="189"/>
      <c r="O27" s="190"/>
      <c r="P27" s="189"/>
      <c r="Q27" s="191"/>
      <c r="R27" s="189"/>
      <c r="S27" s="190"/>
      <c r="T27" s="189"/>
      <c r="U27" s="191"/>
      <c r="V27" s="189"/>
      <c r="W27" s="191"/>
      <c r="X27" s="189"/>
      <c r="Y27" s="191"/>
      <c r="Z27" s="189"/>
      <c r="AA27" s="190"/>
      <c r="AB27" s="114">
        <f t="shared" si="0"/>
        <v>0</v>
      </c>
      <c r="AC27" s="113">
        <f t="shared" si="0"/>
        <v>0</v>
      </c>
      <c r="AD27" s="115">
        <f t="shared" si="1"/>
        <v>0</v>
      </c>
      <c r="AE27" s="116"/>
    </row>
    <row r="28" spans="1:31" ht="19.95" customHeight="1" thickBot="1" x14ac:dyDescent="0.25">
      <c r="A28" s="117" t="s">
        <v>35</v>
      </c>
      <c r="B28" s="118" t="s">
        <v>165</v>
      </c>
      <c r="C28" s="119" t="s">
        <v>166</v>
      </c>
      <c r="D28" s="120">
        <f t="shared" ref="D28:AC28" si="2">SUM(D9:D27)</f>
        <v>0</v>
      </c>
      <c r="E28" s="121">
        <f t="shared" si="2"/>
        <v>0</v>
      </c>
      <c r="F28" s="120">
        <f t="shared" si="2"/>
        <v>0</v>
      </c>
      <c r="G28" s="121">
        <f t="shared" si="2"/>
        <v>0</v>
      </c>
      <c r="H28" s="120">
        <f t="shared" si="2"/>
        <v>0</v>
      </c>
      <c r="I28" s="121">
        <f t="shared" si="2"/>
        <v>0</v>
      </c>
      <c r="J28" s="120">
        <f t="shared" si="2"/>
        <v>0</v>
      </c>
      <c r="K28" s="121">
        <f t="shared" si="2"/>
        <v>0</v>
      </c>
      <c r="L28" s="120">
        <f t="shared" si="2"/>
        <v>0</v>
      </c>
      <c r="M28" s="122">
        <f t="shared" si="2"/>
        <v>0</v>
      </c>
      <c r="N28" s="120">
        <f t="shared" si="2"/>
        <v>0</v>
      </c>
      <c r="O28" s="121">
        <f t="shared" si="2"/>
        <v>0</v>
      </c>
      <c r="P28" s="120">
        <f t="shared" si="2"/>
        <v>0</v>
      </c>
      <c r="Q28" s="122">
        <f t="shared" si="2"/>
        <v>0</v>
      </c>
      <c r="R28" s="120">
        <f t="shared" si="2"/>
        <v>0</v>
      </c>
      <c r="S28" s="121">
        <f t="shared" si="2"/>
        <v>0</v>
      </c>
      <c r="T28" s="120">
        <f t="shared" si="2"/>
        <v>0</v>
      </c>
      <c r="U28" s="122">
        <f t="shared" si="2"/>
        <v>0</v>
      </c>
      <c r="V28" s="120">
        <f t="shared" si="2"/>
        <v>0</v>
      </c>
      <c r="W28" s="122">
        <f t="shared" si="2"/>
        <v>0</v>
      </c>
      <c r="X28" s="120">
        <f t="shared" si="2"/>
        <v>0</v>
      </c>
      <c r="Y28" s="122">
        <f t="shared" si="2"/>
        <v>0</v>
      </c>
      <c r="Z28" s="120">
        <f t="shared" si="2"/>
        <v>0</v>
      </c>
      <c r="AA28" s="121">
        <f t="shared" si="2"/>
        <v>0</v>
      </c>
      <c r="AB28" s="123">
        <f t="shared" si="2"/>
        <v>0</v>
      </c>
      <c r="AC28" s="121">
        <f t="shared" si="2"/>
        <v>0</v>
      </c>
      <c r="AD28" s="124">
        <f t="shared" si="1"/>
        <v>0</v>
      </c>
      <c r="AE28" s="125"/>
    </row>
    <row r="29" spans="1:31" ht="19.95" customHeight="1" x14ac:dyDescent="0.2">
      <c r="A29" s="23"/>
      <c r="B29" s="23"/>
      <c r="C29" s="23"/>
      <c r="D29" s="23"/>
      <c r="E29" s="23"/>
      <c r="F29" s="23"/>
      <c r="G29" s="23"/>
      <c r="H29" s="23"/>
      <c r="I29" s="23"/>
      <c r="J29" s="23"/>
      <c r="K29" s="23"/>
      <c r="L29" s="23"/>
      <c r="M29" s="23"/>
      <c r="N29" s="23"/>
      <c r="O29" s="23"/>
      <c r="P29" s="23"/>
      <c r="Q29" s="23"/>
      <c r="R29" s="23"/>
      <c r="S29" s="23"/>
      <c r="T29" s="23"/>
      <c r="U29" s="23"/>
      <c r="V29" s="23"/>
      <c r="W29" s="23"/>
      <c r="X29" s="23"/>
      <c r="Y29" s="23"/>
      <c r="Z29" s="23"/>
      <c r="AA29" s="23"/>
      <c r="AB29" s="126"/>
      <c r="AC29" s="126"/>
      <c r="AD29" s="126"/>
    </row>
    <row r="30" spans="1:31" ht="19.95" customHeight="1" x14ac:dyDescent="0.2">
      <c r="A30" s="128" t="s">
        <v>167</v>
      </c>
      <c r="B30" s="77" t="s">
        <v>168</v>
      </c>
      <c r="C30" s="77"/>
      <c r="D30" s="77"/>
      <c r="E30" s="77"/>
      <c r="F30" s="77"/>
      <c r="G30" s="77"/>
      <c r="H30" s="77"/>
      <c r="I30" s="77"/>
      <c r="J30" s="77"/>
      <c r="K30" s="77"/>
      <c r="L30" s="3"/>
      <c r="M30" s="3"/>
      <c r="N30" s="3"/>
      <c r="O30" s="3"/>
      <c r="P30" s="3"/>
      <c r="Q30" s="3"/>
      <c r="R30" s="3"/>
      <c r="S30" s="3"/>
      <c r="T30" s="3"/>
      <c r="U30" s="3"/>
      <c r="V30" s="3"/>
      <c r="W30" s="3"/>
      <c r="X30" s="3"/>
      <c r="Y30" s="3"/>
      <c r="Z30" s="3"/>
      <c r="AA30" s="3"/>
      <c r="AB30" s="3"/>
      <c r="AC30" s="3"/>
      <c r="AD30" s="3"/>
    </row>
    <row r="31" spans="1:31" ht="19.95" customHeight="1" x14ac:dyDescent="0.2">
      <c r="A31" s="129"/>
      <c r="B31" s="77" t="s">
        <v>169</v>
      </c>
      <c r="C31" s="77"/>
      <c r="D31" s="77"/>
      <c r="E31" s="77"/>
      <c r="F31" s="77"/>
      <c r="G31" s="77"/>
      <c r="H31" s="77"/>
      <c r="I31" s="77"/>
      <c r="J31" s="77"/>
      <c r="K31" s="77"/>
      <c r="L31" s="3"/>
      <c r="M31" s="3"/>
      <c r="N31" s="3"/>
      <c r="O31" s="3"/>
      <c r="P31" s="3"/>
      <c r="Q31" s="3"/>
      <c r="R31" s="3"/>
      <c r="S31" s="3"/>
      <c r="T31" s="3"/>
      <c r="U31" s="3"/>
      <c r="V31" s="3"/>
      <c r="W31" s="3"/>
      <c r="X31" s="3"/>
      <c r="Y31" s="3"/>
      <c r="Z31" s="3"/>
      <c r="AA31" s="3"/>
      <c r="AB31" s="3"/>
      <c r="AC31" s="3"/>
      <c r="AD31" s="3"/>
    </row>
    <row r="32" spans="1:31" ht="19.95" customHeight="1" x14ac:dyDescent="0.2"/>
  </sheetData>
  <mergeCells count="20">
    <mergeCell ref="AA4:AE4"/>
    <mergeCell ref="AB6:AD6"/>
    <mergeCell ref="B7:C7"/>
    <mergeCell ref="D7:E7"/>
    <mergeCell ref="F7:G7"/>
    <mergeCell ref="H7:I7"/>
    <mergeCell ref="J7:K7"/>
    <mergeCell ref="L7:M7"/>
    <mergeCell ref="N7:O7"/>
    <mergeCell ref="P7:Q7"/>
    <mergeCell ref="AD7:AD8"/>
    <mergeCell ref="AE7:AE8"/>
    <mergeCell ref="Z7:AA7"/>
    <mergeCell ref="AB7:AC7"/>
    <mergeCell ref="A9:A10"/>
    <mergeCell ref="R7:S7"/>
    <mergeCell ref="T7:U7"/>
    <mergeCell ref="V7:W7"/>
    <mergeCell ref="X7:Y7"/>
    <mergeCell ref="A7:A8"/>
  </mergeCells>
  <phoneticPr fontId="2"/>
  <pageMargins left="0.78740157480314965" right="0.59055118110236227" top="1.5748031496062993" bottom="0.31496062992125984" header="0.51181102362204722" footer="0.51181102362204722"/>
  <pageSetup paperSize="9" scale="72"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32"/>
  <sheetViews>
    <sheetView showZeros="0" view="pageBreakPreview" zoomScaleNormal="100" zoomScaleSheetLayoutView="100" workbookViewId="0"/>
  </sheetViews>
  <sheetFormatPr defaultColWidth="8.88671875" defaultRowHeight="13.2" x14ac:dyDescent="0.2"/>
  <cols>
    <col min="1" max="1" width="8.109375" customWidth="1"/>
    <col min="2" max="2" width="10.77734375" customWidth="1"/>
    <col min="3" max="3" width="14.109375" style="2" bestFit="1" customWidth="1"/>
    <col min="4" max="7" width="10.77734375" style="2" customWidth="1"/>
    <col min="8" max="8" width="7" style="2" customWidth="1"/>
    <col min="9" max="9" width="3.109375" style="2" customWidth="1"/>
    <col min="10" max="10" width="15.88671875" style="2" customWidth="1"/>
    <col min="11" max="11" width="15.6640625" style="2" customWidth="1"/>
    <col min="12" max="12" width="3.77734375" customWidth="1"/>
  </cols>
  <sheetData>
    <row r="1" spans="1:14" ht="19.95" customHeight="1" x14ac:dyDescent="0.2">
      <c r="A1" s="3" t="s">
        <v>135</v>
      </c>
    </row>
    <row r="2" spans="1:14" ht="19.95" customHeight="1" x14ac:dyDescent="0.2">
      <c r="A2" s="3" t="s">
        <v>73</v>
      </c>
      <c r="B2" s="3"/>
      <c r="C2" s="4"/>
      <c r="D2" s="4"/>
      <c r="E2" s="4"/>
      <c r="F2" s="4"/>
      <c r="G2" s="4"/>
      <c r="H2" s="4"/>
      <c r="I2" s="4"/>
      <c r="J2" s="4"/>
      <c r="K2" s="4"/>
      <c r="M2" s="157" t="s">
        <v>142</v>
      </c>
    </row>
    <row r="3" spans="1:14" ht="37.200000000000003" customHeight="1" x14ac:dyDescent="0.35">
      <c r="A3" s="3"/>
      <c r="B3" s="3"/>
      <c r="C3" s="4"/>
      <c r="D3" s="25" t="s">
        <v>96</v>
      </c>
      <c r="E3" s="151">
        <f>第２号様式!D21</f>
        <v>0</v>
      </c>
      <c r="F3" s="25"/>
      <c r="G3" s="36"/>
      <c r="I3" s="4"/>
      <c r="M3" s="161" t="s">
        <v>136</v>
      </c>
      <c r="N3" s="158" t="s">
        <v>137</v>
      </c>
    </row>
    <row r="4" spans="1:14" ht="27" customHeight="1" thickBot="1" x14ac:dyDescent="0.25">
      <c r="G4" s="363" t="s">
        <v>143</v>
      </c>
      <c r="H4" s="363"/>
      <c r="I4" s="61" t="s">
        <v>171</v>
      </c>
      <c r="J4" s="62"/>
    </row>
    <row r="5" spans="1:14" ht="27" customHeight="1" thickBot="1" x14ac:dyDescent="0.25">
      <c r="A5" s="63" t="s">
        <v>24</v>
      </c>
      <c r="B5" s="192" t="s">
        <v>138</v>
      </c>
      <c r="C5" s="343" t="s">
        <v>97</v>
      </c>
      <c r="D5" s="344"/>
      <c r="E5" s="193" t="s">
        <v>145</v>
      </c>
      <c r="F5" s="154" t="s">
        <v>146</v>
      </c>
      <c r="G5" s="152" t="s">
        <v>147</v>
      </c>
      <c r="H5" s="26"/>
      <c r="I5" s="27"/>
    </row>
    <row r="6" spans="1:14" ht="15" customHeight="1" x14ac:dyDescent="0.2">
      <c r="A6" s="345" t="s">
        <v>94</v>
      </c>
      <c r="B6" s="348" t="s">
        <v>148</v>
      </c>
      <c r="C6" s="351" t="s">
        <v>25</v>
      </c>
      <c r="D6" s="352"/>
      <c r="E6" s="353" t="s">
        <v>98</v>
      </c>
      <c r="F6" s="356" t="s">
        <v>139</v>
      </c>
      <c r="G6" s="364" t="s">
        <v>26</v>
      </c>
      <c r="H6" s="28"/>
      <c r="I6" s="4"/>
      <c r="J6" s="4"/>
      <c r="K6" s="28"/>
    </row>
    <row r="7" spans="1:14" x14ac:dyDescent="0.2">
      <c r="A7" s="346"/>
      <c r="B7" s="349"/>
      <c r="C7" s="367" t="s">
        <v>149</v>
      </c>
      <c r="D7" s="369" t="s">
        <v>27</v>
      </c>
      <c r="E7" s="354"/>
      <c r="F7" s="356"/>
      <c r="G7" s="365"/>
      <c r="H7" s="28"/>
      <c r="I7" s="4"/>
      <c r="J7" s="4"/>
      <c r="K7" s="28"/>
    </row>
    <row r="8" spans="1:14" ht="16.8" thickBot="1" x14ac:dyDescent="0.25">
      <c r="A8" s="347"/>
      <c r="B8" s="350"/>
      <c r="C8" s="368"/>
      <c r="D8" s="370"/>
      <c r="E8" s="355"/>
      <c r="F8" s="357"/>
      <c r="G8" s="366"/>
      <c r="H8" s="28"/>
      <c r="I8" s="4"/>
      <c r="J8" s="4"/>
      <c r="K8" s="28"/>
      <c r="M8" s="153"/>
    </row>
    <row r="9" spans="1:14" ht="14.4" customHeight="1" x14ac:dyDescent="0.2">
      <c r="A9" s="338">
        <v>1</v>
      </c>
      <c r="B9" s="29">
        <f>'別添２（２）'!AB9</f>
        <v>0</v>
      </c>
      <c r="C9" s="30">
        <f t="shared" ref="C9:C27" si="0">$K$21</f>
        <v>0</v>
      </c>
      <c r="D9" s="31">
        <f t="shared" ref="D9:D27" si="1">B9*C9</f>
        <v>0</v>
      </c>
      <c r="E9" s="137">
        <f t="shared" ref="E9:E27" si="2">F9*B9</f>
        <v>0</v>
      </c>
      <c r="F9" s="200">
        <v>7000</v>
      </c>
      <c r="G9" s="132"/>
      <c r="H9" s="28"/>
      <c r="I9" s="4"/>
      <c r="J9" s="4"/>
      <c r="K9" s="28"/>
    </row>
    <row r="10" spans="1:14" ht="14.4" customHeight="1" x14ac:dyDescent="0.2">
      <c r="A10" s="338"/>
      <c r="B10" s="29">
        <f>'別添２（２）'!AB10</f>
        <v>0</v>
      </c>
      <c r="C10" s="30">
        <f t="shared" si="0"/>
        <v>0</v>
      </c>
      <c r="D10" s="32">
        <f t="shared" si="1"/>
        <v>0</v>
      </c>
      <c r="E10" s="138">
        <f t="shared" si="2"/>
        <v>0</v>
      </c>
      <c r="F10" s="201">
        <v>10000</v>
      </c>
      <c r="G10" s="133"/>
      <c r="H10" s="28"/>
      <c r="I10" s="4"/>
      <c r="J10" s="4"/>
      <c r="K10" s="28"/>
    </row>
    <row r="11" spans="1:14" ht="14.4" customHeight="1" x14ac:dyDescent="0.2">
      <c r="A11" s="33">
        <v>2</v>
      </c>
      <c r="B11" s="29">
        <f>'別添２（２）'!AB11</f>
        <v>0</v>
      </c>
      <c r="C11" s="30">
        <f t="shared" si="0"/>
        <v>0</v>
      </c>
      <c r="D11" s="32">
        <f t="shared" si="1"/>
        <v>0</v>
      </c>
      <c r="E11" s="138">
        <f t="shared" si="2"/>
        <v>0</v>
      </c>
      <c r="F11" s="201">
        <v>13000</v>
      </c>
      <c r="G11" s="133"/>
      <c r="H11" s="34"/>
      <c r="I11" s="339" t="s">
        <v>140</v>
      </c>
      <c r="J11" s="339"/>
      <c r="K11" s="339"/>
    </row>
    <row r="12" spans="1:14" ht="14.4" customHeight="1" thickBot="1" x14ac:dyDescent="0.25">
      <c r="A12" s="35">
        <v>3</v>
      </c>
      <c r="B12" s="29">
        <f>'別添２（２）'!AB12</f>
        <v>0</v>
      </c>
      <c r="C12" s="30">
        <f t="shared" si="0"/>
        <v>0</v>
      </c>
      <c r="D12" s="32">
        <f t="shared" si="1"/>
        <v>0</v>
      </c>
      <c r="E12" s="138">
        <f t="shared" si="2"/>
        <v>0</v>
      </c>
      <c r="F12" s="201">
        <v>16000</v>
      </c>
      <c r="G12" s="134"/>
      <c r="H12" s="36"/>
      <c r="I12" s="340"/>
      <c r="J12" s="340"/>
      <c r="K12" s="340"/>
    </row>
    <row r="13" spans="1:14" ht="14.4" customHeight="1" thickBot="1" x14ac:dyDescent="0.25">
      <c r="A13" s="35">
        <v>4</v>
      </c>
      <c r="B13" s="29">
        <f>'別添２（２）'!AB13</f>
        <v>0</v>
      </c>
      <c r="C13" s="30">
        <f t="shared" si="0"/>
        <v>0</v>
      </c>
      <c r="D13" s="32">
        <f t="shared" si="1"/>
        <v>0</v>
      </c>
      <c r="E13" s="138">
        <f t="shared" si="2"/>
        <v>0</v>
      </c>
      <c r="F13" s="201">
        <v>19000</v>
      </c>
      <c r="G13" s="134"/>
      <c r="H13" s="36"/>
      <c r="I13" s="341" t="s">
        <v>182</v>
      </c>
      <c r="J13" s="342"/>
      <c r="K13" s="194"/>
    </row>
    <row r="14" spans="1:14" ht="14.4" customHeight="1" x14ac:dyDescent="0.2">
      <c r="A14" s="35">
        <v>5</v>
      </c>
      <c r="B14" s="29">
        <f>'別添２（２）'!AB14</f>
        <v>0</v>
      </c>
      <c r="C14" s="30">
        <f t="shared" si="0"/>
        <v>0</v>
      </c>
      <c r="D14" s="32">
        <f t="shared" si="1"/>
        <v>0</v>
      </c>
      <c r="E14" s="138">
        <f t="shared" si="2"/>
        <v>0</v>
      </c>
      <c r="F14" s="201">
        <v>22000</v>
      </c>
      <c r="G14" s="134"/>
      <c r="H14" s="36"/>
      <c r="I14" s="358" t="s">
        <v>28</v>
      </c>
      <c r="J14" s="91" t="s">
        <v>141</v>
      </c>
      <c r="K14" s="195"/>
    </row>
    <row r="15" spans="1:14" ht="14.4" customHeight="1" x14ac:dyDescent="0.2">
      <c r="A15" s="35">
        <v>6</v>
      </c>
      <c r="B15" s="29">
        <f>'別添２（２）'!AB15</f>
        <v>0</v>
      </c>
      <c r="C15" s="30">
        <f t="shared" si="0"/>
        <v>0</v>
      </c>
      <c r="D15" s="32">
        <f t="shared" si="1"/>
        <v>0</v>
      </c>
      <c r="E15" s="138">
        <f t="shared" si="2"/>
        <v>0</v>
      </c>
      <c r="F15" s="201">
        <v>25000</v>
      </c>
      <c r="G15" s="134"/>
      <c r="H15" s="36"/>
      <c r="I15" s="359"/>
      <c r="J15" s="37" t="s">
        <v>30</v>
      </c>
      <c r="K15" s="196"/>
    </row>
    <row r="16" spans="1:14" ht="14.4" customHeight="1" x14ac:dyDescent="0.2">
      <c r="A16" s="35">
        <v>7</v>
      </c>
      <c r="B16" s="29">
        <f>'別添２（２）'!AB16</f>
        <v>0</v>
      </c>
      <c r="C16" s="30">
        <f t="shared" si="0"/>
        <v>0</v>
      </c>
      <c r="D16" s="32">
        <f t="shared" si="1"/>
        <v>0</v>
      </c>
      <c r="E16" s="138">
        <f t="shared" si="2"/>
        <v>0</v>
      </c>
      <c r="F16" s="201">
        <v>30000</v>
      </c>
      <c r="G16" s="134"/>
      <c r="H16" s="36"/>
      <c r="I16" s="359"/>
      <c r="J16" s="37" t="s">
        <v>31</v>
      </c>
      <c r="K16" s="197"/>
    </row>
    <row r="17" spans="1:11" ht="14.4" customHeight="1" x14ac:dyDescent="0.2">
      <c r="A17" s="35">
        <v>8</v>
      </c>
      <c r="B17" s="29">
        <f>'別添２（２）'!AB17</f>
        <v>0</v>
      </c>
      <c r="C17" s="30">
        <f t="shared" si="0"/>
        <v>0</v>
      </c>
      <c r="D17" s="32">
        <f t="shared" si="1"/>
        <v>0</v>
      </c>
      <c r="E17" s="138">
        <f t="shared" si="2"/>
        <v>0</v>
      </c>
      <c r="F17" s="201">
        <v>35000</v>
      </c>
      <c r="G17" s="134"/>
      <c r="H17" s="36"/>
      <c r="I17" s="359"/>
      <c r="J17" s="37" t="s">
        <v>29</v>
      </c>
      <c r="K17" s="198"/>
    </row>
    <row r="18" spans="1:11" ht="14.4" customHeight="1" x14ac:dyDescent="0.2">
      <c r="A18" s="35">
        <v>9</v>
      </c>
      <c r="B18" s="29">
        <f>'別添２（２）'!AB18</f>
        <v>0</v>
      </c>
      <c r="C18" s="30">
        <f t="shared" si="0"/>
        <v>0</v>
      </c>
      <c r="D18" s="32">
        <f t="shared" si="1"/>
        <v>0</v>
      </c>
      <c r="E18" s="138">
        <f t="shared" si="2"/>
        <v>0</v>
      </c>
      <c r="F18" s="201">
        <v>40000</v>
      </c>
      <c r="G18" s="134"/>
      <c r="H18" s="36"/>
      <c r="I18" s="359"/>
      <c r="J18" s="130"/>
      <c r="K18" s="198"/>
    </row>
    <row r="19" spans="1:11" ht="14.4" customHeight="1" x14ac:dyDescent="0.2">
      <c r="A19" s="35">
        <v>10</v>
      </c>
      <c r="B19" s="29">
        <f>'別添２（２）'!AB19</f>
        <v>0</v>
      </c>
      <c r="C19" s="30">
        <f t="shared" si="0"/>
        <v>0</v>
      </c>
      <c r="D19" s="32">
        <f t="shared" si="1"/>
        <v>0</v>
      </c>
      <c r="E19" s="138">
        <f t="shared" si="2"/>
        <v>0</v>
      </c>
      <c r="F19" s="201">
        <v>45000</v>
      </c>
      <c r="G19" s="134"/>
      <c r="H19" s="36"/>
      <c r="I19" s="359"/>
      <c r="J19" s="70"/>
      <c r="K19" s="198"/>
    </row>
    <row r="20" spans="1:11" ht="14.4" customHeight="1" thickBot="1" x14ac:dyDescent="0.25">
      <c r="A20" s="35">
        <v>11</v>
      </c>
      <c r="B20" s="29">
        <f>'別添２（２）'!AB20</f>
        <v>0</v>
      </c>
      <c r="C20" s="30">
        <f t="shared" si="0"/>
        <v>0</v>
      </c>
      <c r="D20" s="32">
        <f t="shared" si="1"/>
        <v>0</v>
      </c>
      <c r="E20" s="138">
        <f t="shared" si="2"/>
        <v>0</v>
      </c>
      <c r="F20" s="201">
        <v>50000</v>
      </c>
      <c r="G20" s="134"/>
      <c r="H20" s="36"/>
      <c r="I20" s="360"/>
      <c r="J20" s="93" t="s">
        <v>32</v>
      </c>
      <c r="K20" s="199"/>
    </row>
    <row r="21" spans="1:11" ht="14.4" customHeight="1" thickTop="1" thickBot="1" x14ac:dyDescent="0.25">
      <c r="A21" s="33">
        <v>12</v>
      </c>
      <c r="B21" s="29">
        <f>'別添２（２）'!AB21</f>
        <v>0</v>
      </c>
      <c r="C21" s="30">
        <f t="shared" si="0"/>
        <v>0</v>
      </c>
      <c r="D21" s="32">
        <f t="shared" si="1"/>
        <v>0</v>
      </c>
      <c r="E21" s="138">
        <f t="shared" si="2"/>
        <v>0</v>
      </c>
      <c r="F21" s="201">
        <v>57000</v>
      </c>
      <c r="G21" s="134"/>
      <c r="H21" s="36"/>
      <c r="I21" s="361" t="s">
        <v>183</v>
      </c>
      <c r="J21" s="362"/>
      <c r="K21" s="131">
        <f>SUM(K13:K20)</f>
        <v>0</v>
      </c>
    </row>
    <row r="22" spans="1:11" ht="14.4" customHeight="1" x14ac:dyDescent="0.2">
      <c r="A22" s="35">
        <v>13</v>
      </c>
      <c r="B22" s="29">
        <f>'別添２（２）'!AB22</f>
        <v>0</v>
      </c>
      <c r="C22" s="30">
        <f t="shared" si="0"/>
        <v>0</v>
      </c>
      <c r="D22" s="32">
        <f t="shared" si="1"/>
        <v>0</v>
      </c>
      <c r="E22" s="138">
        <f t="shared" si="2"/>
        <v>0</v>
      </c>
      <c r="F22" s="201">
        <v>64000</v>
      </c>
      <c r="G22" s="134"/>
      <c r="H22" s="36"/>
      <c r="I22" s="36"/>
      <c r="J22" s="36"/>
      <c r="K22" s="36"/>
    </row>
    <row r="23" spans="1:11" ht="14.4" customHeight="1" x14ac:dyDescent="0.2">
      <c r="A23" s="33">
        <v>14</v>
      </c>
      <c r="B23" s="29">
        <f>'別添２（２）'!AB23</f>
        <v>0</v>
      </c>
      <c r="C23" s="30">
        <f t="shared" si="0"/>
        <v>0</v>
      </c>
      <c r="D23" s="32">
        <f t="shared" si="1"/>
        <v>0</v>
      </c>
      <c r="E23" s="138">
        <f t="shared" si="2"/>
        <v>0</v>
      </c>
      <c r="F23" s="201">
        <v>0</v>
      </c>
      <c r="G23" s="134"/>
      <c r="H23" s="36"/>
      <c r="I23" s="36"/>
      <c r="J23" s="36"/>
      <c r="K23" s="36"/>
    </row>
    <row r="24" spans="1:11" ht="14.4" customHeight="1" x14ac:dyDescent="0.2">
      <c r="A24" s="35">
        <v>15</v>
      </c>
      <c r="B24" s="29">
        <f>'別添２（２）'!AB24</f>
        <v>0</v>
      </c>
      <c r="C24" s="30">
        <f t="shared" si="0"/>
        <v>0</v>
      </c>
      <c r="D24" s="32">
        <f t="shared" si="1"/>
        <v>0</v>
      </c>
      <c r="E24" s="138">
        <f t="shared" si="2"/>
        <v>0</v>
      </c>
      <c r="F24" s="201">
        <v>0</v>
      </c>
      <c r="G24" s="134"/>
      <c r="H24" s="36"/>
      <c r="I24" s="36"/>
      <c r="J24" s="36"/>
      <c r="K24" s="36"/>
    </row>
    <row r="25" spans="1:11" ht="14.4" customHeight="1" x14ac:dyDescent="0.2">
      <c r="A25" s="33">
        <v>16</v>
      </c>
      <c r="B25" s="29">
        <f>'別添２（２）'!AB25</f>
        <v>0</v>
      </c>
      <c r="C25" s="30">
        <f t="shared" si="0"/>
        <v>0</v>
      </c>
      <c r="D25" s="32">
        <f t="shared" si="1"/>
        <v>0</v>
      </c>
      <c r="E25" s="138">
        <f t="shared" si="2"/>
        <v>0</v>
      </c>
      <c r="F25" s="201">
        <v>0</v>
      </c>
      <c r="G25" s="134"/>
      <c r="H25" s="36"/>
      <c r="I25" s="36"/>
      <c r="J25" s="36"/>
      <c r="K25" s="36"/>
    </row>
    <row r="26" spans="1:11" ht="14.4" customHeight="1" x14ac:dyDescent="0.2">
      <c r="A26" s="35">
        <v>17</v>
      </c>
      <c r="B26" s="29">
        <f>'別添２（２）'!AB26</f>
        <v>0</v>
      </c>
      <c r="C26" s="30">
        <f t="shared" si="0"/>
        <v>0</v>
      </c>
      <c r="D26" s="32">
        <f t="shared" si="1"/>
        <v>0</v>
      </c>
      <c r="E26" s="138">
        <f t="shared" si="2"/>
        <v>0</v>
      </c>
      <c r="F26" s="201">
        <v>0</v>
      </c>
      <c r="G26" s="134"/>
      <c r="H26" s="38"/>
      <c r="I26" s="36"/>
      <c r="J26" s="36"/>
      <c r="K26" s="36"/>
    </row>
    <row r="27" spans="1:11" ht="14.4" customHeight="1" thickBot="1" x14ac:dyDescent="0.25">
      <c r="A27" s="33">
        <v>18</v>
      </c>
      <c r="B27" s="29">
        <f>'別添２（２）'!AB27</f>
        <v>0</v>
      </c>
      <c r="C27" s="39">
        <f t="shared" si="0"/>
        <v>0</v>
      </c>
      <c r="D27" s="40">
        <f t="shared" si="1"/>
        <v>0</v>
      </c>
      <c r="E27" s="139">
        <f t="shared" si="2"/>
        <v>0</v>
      </c>
      <c r="F27" s="202">
        <v>0</v>
      </c>
      <c r="G27" s="135"/>
      <c r="H27" s="36"/>
      <c r="I27" s="36"/>
      <c r="J27" s="36"/>
      <c r="K27" s="36"/>
    </row>
    <row r="28" spans="1:11" ht="19.95" customHeight="1" thickBot="1" x14ac:dyDescent="0.25">
      <c r="A28" s="41" t="s">
        <v>33</v>
      </c>
      <c r="B28" s="42">
        <f>SUM(B9:B27)</f>
        <v>0</v>
      </c>
      <c r="C28" s="43"/>
      <c r="D28" s="44">
        <f>SUM(D9:D27)</f>
        <v>0</v>
      </c>
      <c r="E28" s="140">
        <f>SUM(E9:E27)</f>
        <v>0</v>
      </c>
      <c r="F28" s="142"/>
      <c r="G28" s="136"/>
      <c r="H28" s="36"/>
      <c r="I28" s="36"/>
      <c r="J28" s="36"/>
      <c r="K28" s="36"/>
    </row>
    <row r="29" spans="1:11" ht="14.4" customHeight="1" x14ac:dyDescent="0.2">
      <c r="A29" s="15"/>
      <c r="B29" s="24"/>
      <c r="C29" s="64"/>
      <c r="D29" s="64"/>
      <c r="E29" s="64"/>
      <c r="F29" s="65"/>
      <c r="G29" s="3"/>
      <c r="H29" s="36"/>
      <c r="I29" s="36"/>
      <c r="J29" s="36"/>
      <c r="K29" s="36"/>
    </row>
    <row r="30" spans="1:11" ht="15" customHeight="1" x14ac:dyDescent="0.2">
      <c r="A30" s="66" t="s">
        <v>150</v>
      </c>
      <c r="B30" s="67" t="s">
        <v>151</v>
      </c>
      <c r="C30" s="67"/>
      <c r="D30" s="68"/>
      <c r="E30" s="68"/>
      <c r="F30" s="69"/>
      <c r="G30" s="69"/>
      <c r="H30" s="70"/>
      <c r="I30" s="70"/>
      <c r="J30" s="70"/>
      <c r="K30" s="70"/>
    </row>
    <row r="31" spans="1:11" ht="15" customHeight="1" x14ac:dyDescent="0.2">
      <c r="A31" s="67"/>
      <c r="B31" s="67" t="s">
        <v>173</v>
      </c>
      <c r="C31" s="67"/>
      <c r="D31" s="67"/>
      <c r="E31" s="67"/>
      <c r="F31" s="71"/>
      <c r="G31" s="71"/>
      <c r="I31" s="70"/>
      <c r="J31" s="70"/>
    </row>
    <row r="32" spans="1:11" ht="15" customHeight="1" x14ac:dyDescent="0.2">
      <c r="A32" s="67"/>
      <c r="B32" s="67" t="s">
        <v>154</v>
      </c>
      <c r="C32" s="67"/>
      <c r="D32" s="67"/>
      <c r="E32" s="67"/>
    </row>
  </sheetData>
  <mergeCells count="15">
    <mergeCell ref="I14:I20"/>
    <mergeCell ref="I21:J21"/>
    <mergeCell ref="G4:H4"/>
    <mergeCell ref="G6:G8"/>
    <mergeCell ref="C7:C8"/>
    <mergeCell ref="D7:D8"/>
    <mergeCell ref="A9:A10"/>
    <mergeCell ref="I11:K12"/>
    <mergeCell ref="I13:J13"/>
    <mergeCell ref="C5:D5"/>
    <mergeCell ref="A6:A8"/>
    <mergeCell ref="B6:B8"/>
    <mergeCell ref="C6:D6"/>
    <mergeCell ref="E6:E8"/>
    <mergeCell ref="F6:F8"/>
  </mergeCells>
  <phoneticPr fontId="2"/>
  <dataValidations count="1">
    <dataValidation type="list" allowBlank="1" showInputMessage="1" showErrorMessage="1" sqref="G5" xr:uid="{00000000-0002-0000-0400-000000000000}">
      <formula1>$M$3:$N$3</formula1>
    </dataValidation>
  </dataValidations>
  <printOptions horizontalCentered="1"/>
  <pageMargins left="0.98425196850393704" right="0.55118110236220474" top="1.1023622047244095" bottom="0.51181102362204722" header="0.51181102362204722" footer="0.51181102362204722"/>
  <pageSetup paperSize="9" scale="97"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N32"/>
  <sheetViews>
    <sheetView showZeros="0" view="pageBreakPreview" zoomScaleNormal="100" zoomScaleSheetLayoutView="100" workbookViewId="0"/>
  </sheetViews>
  <sheetFormatPr defaultColWidth="8.88671875" defaultRowHeight="13.2" x14ac:dyDescent="0.2"/>
  <cols>
    <col min="1" max="1" width="8.109375" customWidth="1"/>
    <col min="2" max="2" width="10.77734375" customWidth="1"/>
    <col min="3" max="3" width="13.44140625" style="2" customWidth="1"/>
    <col min="4" max="7" width="10.77734375" style="2" customWidth="1"/>
    <col min="8" max="8" width="7" style="2" customWidth="1"/>
    <col min="9" max="9" width="3.109375" style="2" customWidth="1"/>
    <col min="10" max="10" width="15.88671875" style="2" customWidth="1"/>
    <col min="11" max="11" width="15.6640625" style="2" customWidth="1"/>
    <col min="12" max="12" width="3.77734375" customWidth="1"/>
  </cols>
  <sheetData>
    <row r="1" spans="1:14" ht="19.95" customHeight="1" x14ac:dyDescent="0.2">
      <c r="A1" s="3" t="s">
        <v>135</v>
      </c>
    </row>
    <row r="2" spans="1:14" ht="19.95" customHeight="1" x14ac:dyDescent="0.2">
      <c r="A2" s="3" t="s">
        <v>73</v>
      </c>
      <c r="B2" s="3"/>
      <c r="C2" s="4"/>
      <c r="D2" s="4"/>
      <c r="E2" s="4"/>
      <c r="F2" s="4"/>
      <c r="G2" s="4"/>
      <c r="H2" s="4"/>
      <c r="I2" s="4"/>
      <c r="J2" s="4"/>
      <c r="K2" s="4"/>
      <c r="M2" s="157" t="s">
        <v>152</v>
      </c>
    </row>
    <row r="3" spans="1:14" ht="37.200000000000003" customHeight="1" x14ac:dyDescent="0.2">
      <c r="A3" s="3"/>
      <c r="B3" s="3"/>
      <c r="C3" s="4"/>
      <c r="D3" s="25" t="s">
        <v>96</v>
      </c>
      <c r="E3" s="151">
        <f>第２号様式!D21</f>
        <v>0</v>
      </c>
      <c r="F3" s="25"/>
      <c r="G3" s="36"/>
      <c r="I3" s="4"/>
      <c r="M3" s="159" t="s">
        <v>136</v>
      </c>
      <c r="N3" s="160" t="s">
        <v>137</v>
      </c>
    </row>
    <row r="4" spans="1:14" ht="27" customHeight="1" thickBot="1" x14ac:dyDescent="0.25">
      <c r="G4" s="363" t="s">
        <v>143</v>
      </c>
      <c r="H4" s="363"/>
      <c r="I4" s="61" t="s">
        <v>170</v>
      </c>
      <c r="J4" s="62"/>
      <c r="K4" s="62"/>
    </row>
    <row r="5" spans="1:14" ht="27" customHeight="1" thickBot="1" x14ac:dyDescent="0.25">
      <c r="A5" s="63" t="s">
        <v>24</v>
      </c>
      <c r="B5" s="192" t="s">
        <v>138</v>
      </c>
      <c r="C5" s="343" t="s">
        <v>97</v>
      </c>
      <c r="D5" s="376"/>
      <c r="E5" s="193" t="s">
        <v>144</v>
      </c>
      <c r="F5" s="154" t="s">
        <v>146</v>
      </c>
      <c r="G5" s="152" t="s">
        <v>147</v>
      </c>
      <c r="H5" s="26"/>
      <c r="I5" s="27"/>
    </row>
    <row r="6" spans="1:14" ht="15" customHeight="1" x14ac:dyDescent="0.2">
      <c r="A6" s="389" t="s">
        <v>94</v>
      </c>
      <c r="B6" s="392" t="s">
        <v>148</v>
      </c>
      <c r="C6" s="377" t="s">
        <v>25</v>
      </c>
      <c r="D6" s="378"/>
      <c r="E6" s="379" t="s">
        <v>98</v>
      </c>
      <c r="F6" s="382" t="s">
        <v>139</v>
      </c>
      <c r="G6" s="364" t="s">
        <v>26</v>
      </c>
      <c r="H6" s="28"/>
      <c r="I6" s="4"/>
      <c r="J6" s="4"/>
      <c r="K6" s="28"/>
    </row>
    <row r="7" spans="1:14" ht="13.2" customHeight="1" x14ac:dyDescent="0.2">
      <c r="A7" s="390"/>
      <c r="B7" s="393"/>
      <c r="C7" s="383" t="s">
        <v>149</v>
      </c>
      <c r="D7" s="385" t="s">
        <v>27</v>
      </c>
      <c r="E7" s="380"/>
      <c r="F7" s="356"/>
      <c r="G7" s="365"/>
      <c r="H7" s="28"/>
      <c r="I7" s="4"/>
      <c r="J7" s="4"/>
      <c r="K7" s="28"/>
    </row>
    <row r="8" spans="1:14" ht="13.8" thickBot="1" x14ac:dyDescent="0.25">
      <c r="A8" s="391"/>
      <c r="B8" s="394"/>
      <c r="C8" s="384"/>
      <c r="D8" s="386"/>
      <c r="E8" s="381"/>
      <c r="F8" s="357"/>
      <c r="G8" s="366"/>
      <c r="H8" s="28"/>
      <c r="I8" s="4"/>
      <c r="J8" s="4"/>
      <c r="K8" s="28"/>
    </row>
    <row r="9" spans="1:14" ht="14.4" customHeight="1" x14ac:dyDescent="0.2">
      <c r="A9" s="387">
        <v>1</v>
      </c>
      <c r="B9" s="29">
        <f>'別添２（２）'!AC9</f>
        <v>0</v>
      </c>
      <c r="C9" s="30">
        <f t="shared" ref="C9:C27" si="0">$K$21</f>
        <v>0</v>
      </c>
      <c r="D9" s="31">
        <f t="shared" ref="D9:D27" si="1">B9*C9</f>
        <v>0</v>
      </c>
      <c r="E9" s="137">
        <f t="shared" ref="E9:E27" si="2">F9*B9</f>
        <v>0</v>
      </c>
      <c r="F9" s="200">
        <v>7000</v>
      </c>
      <c r="G9" s="132"/>
      <c r="H9" s="28"/>
      <c r="I9" s="4"/>
      <c r="J9" s="4"/>
      <c r="K9" s="28"/>
    </row>
    <row r="10" spans="1:14" ht="14.4" customHeight="1" x14ac:dyDescent="0.2">
      <c r="A10" s="388"/>
      <c r="B10" s="29">
        <f>'別添２（２）'!AC10</f>
        <v>0</v>
      </c>
      <c r="C10" s="30">
        <f t="shared" si="0"/>
        <v>0</v>
      </c>
      <c r="D10" s="32">
        <f t="shared" si="1"/>
        <v>0</v>
      </c>
      <c r="E10" s="138">
        <f t="shared" si="2"/>
        <v>0</v>
      </c>
      <c r="F10" s="201">
        <v>10000</v>
      </c>
      <c r="G10" s="133"/>
      <c r="H10" s="28"/>
      <c r="I10" s="4"/>
      <c r="J10" s="4"/>
      <c r="K10" s="28"/>
    </row>
    <row r="11" spans="1:14" ht="14.4" customHeight="1" x14ac:dyDescent="0.2">
      <c r="A11" s="33">
        <v>2</v>
      </c>
      <c r="B11" s="29">
        <f>'別添２（２）'!AC11</f>
        <v>0</v>
      </c>
      <c r="C11" s="30">
        <f t="shared" si="0"/>
        <v>0</v>
      </c>
      <c r="D11" s="32">
        <f t="shared" si="1"/>
        <v>0</v>
      </c>
      <c r="E11" s="138">
        <f t="shared" si="2"/>
        <v>0</v>
      </c>
      <c r="F11" s="201">
        <v>13000</v>
      </c>
      <c r="G11" s="133"/>
      <c r="H11" s="34"/>
      <c r="I11" s="339" t="s">
        <v>140</v>
      </c>
      <c r="J11" s="339"/>
      <c r="K11" s="339"/>
    </row>
    <row r="12" spans="1:14" ht="14.4" customHeight="1" thickBot="1" x14ac:dyDescent="0.25">
      <c r="A12" s="35">
        <v>3</v>
      </c>
      <c r="B12" s="29">
        <f>'別添２（２）'!AC12</f>
        <v>0</v>
      </c>
      <c r="C12" s="30">
        <f t="shared" si="0"/>
        <v>0</v>
      </c>
      <c r="D12" s="32">
        <f t="shared" si="1"/>
        <v>0</v>
      </c>
      <c r="E12" s="138">
        <f t="shared" si="2"/>
        <v>0</v>
      </c>
      <c r="F12" s="201">
        <v>16000</v>
      </c>
      <c r="G12" s="134"/>
      <c r="H12" s="36"/>
      <c r="I12" s="340"/>
      <c r="J12" s="340"/>
      <c r="K12" s="340"/>
    </row>
    <row r="13" spans="1:14" ht="14.4" customHeight="1" thickBot="1" x14ac:dyDescent="0.25">
      <c r="A13" s="35">
        <v>4</v>
      </c>
      <c r="B13" s="29">
        <f>'別添２（２）'!AC13</f>
        <v>0</v>
      </c>
      <c r="C13" s="30">
        <f t="shared" si="0"/>
        <v>0</v>
      </c>
      <c r="D13" s="32">
        <f t="shared" si="1"/>
        <v>0</v>
      </c>
      <c r="E13" s="138">
        <f t="shared" si="2"/>
        <v>0</v>
      </c>
      <c r="F13" s="201">
        <v>0</v>
      </c>
      <c r="G13" s="134"/>
      <c r="H13" s="36"/>
      <c r="I13" s="395" t="s">
        <v>182</v>
      </c>
      <c r="J13" s="396"/>
      <c r="K13" s="194"/>
    </row>
    <row r="14" spans="1:14" ht="14.4" customHeight="1" x14ac:dyDescent="0.2">
      <c r="A14" s="35">
        <v>5</v>
      </c>
      <c r="B14" s="29">
        <f>'別添２（２）'!AC14</f>
        <v>0</v>
      </c>
      <c r="C14" s="30">
        <f t="shared" si="0"/>
        <v>0</v>
      </c>
      <c r="D14" s="32">
        <f t="shared" si="1"/>
        <v>0</v>
      </c>
      <c r="E14" s="138">
        <f t="shared" si="2"/>
        <v>0</v>
      </c>
      <c r="F14" s="201">
        <v>0</v>
      </c>
      <c r="G14" s="134"/>
      <c r="H14" s="36"/>
      <c r="I14" s="371" t="s">
        <v>28</v>
      </c>
      <c r="J14" s="92" t="s">
        <v>141</v>
      </c>
      <c r="K14" s="203"/>
    </row>
    <row r="15" spans="1:14" ht="14.4" customHeight="1" x14ac:dyDescent="0.2">
      <c r="A15" s="35">
        <v>6</v>
      </c>
      <c r="B15" s="29">
        <f>'別添２（２）'!AC15</f>
        <v>0</v>
      </c>
      <c r="C15" s="30">
        <f t="shared" si="0"/>
        <v>0</v>
      </c>
      <c r="D15" s="32">
        <f t="shared" si="1"/>
        <v>0</v>
      </c>
      <c r="E15" s="138">
        <f t="shared" si="2"/>
        <v>0</v>
      </c>
      <c r="F15" s="201">
        <v>0</v>
      </c>
      <c r="G15" s="134"/>
      <c r="H15" s="36"/>
      <c r="I15" s="372"/>
      <c r="J15" s="37" t="s">
        <v>30</v>
      </c>
      <c r="K15" s="196"/>
    </row>
    <row r="16" spans="1:14" ht="14.4" customHeight="1" x14ac:dyDescent="0.2">
      <c r="A16" s="35">
        <v>7</v>
      </c>
      <c r="B16" s="29">
        <f>'別添２（２）'!AC16</f>
        <v>0</v>
      </c>
      <c r="C16" s="30">
        <f t="shared" si="0"/>
        <v>0</v>
      </c>
      <c r="D16" s="32">
        <f t="shared" si="1"/>
        <v>0</v>
      </c>
      <c r="E16" s="138">
        <f t="shared" si="2"/>
        <v>0</v>
      </c>
      <c r="F16" s="201">
        <v>0</v>
      </c>
      <c r="G16" s="134"/>
      <c r="H16" s="36"/>
      <c r="I16" s="372"/>
      <c r="J16" s="37" t="s">
        <v>31</v>
      </c>
      <c r="K16" s="197"/>
    </row>
    <row r="17" spans="1:12" ht="14.4" customHeight="1" x14ac:dyDescent="0.2">
      <c r="A17" s="35">
        <v>8</v>
      </c>
      <c r="B17" s="29">
        <f>'別添２（２）'!AC17</f>
        <v>0</v>
      </c>
      <c r="C17" s="30">
        <f t="shared" si="0"/>
        <v>0</v>
      </c>
      <c r="D17" s="32">
        <f t="shared" si="1"/>
        <v>0</v>
      </c>
      <c r="E17" s="138">
        <f t="shared" si="2"/>
        <v>0</v>
      </c>
      <c r="F17" s="201">
        <v>0</v>
      </c>
      <c r="G17" s="134"/>
      <c r="H17" s="36"/>
      <c r="I17" s="372"/>
      <c r="J17" s="37" t="s">
        <v>29</v>
      </c>
      <c r="K17" s="198"/>
    </row>
    <row r="18" spans="1:12" ht="14.4" customHeight="1" x14ac:dyDescent="0.2">
      <c r="A18" s="35">
        <v>9</v>
      </c>
      <c r="B18" s="29">
        <f>'別添２（２）'!AC18</f>
        <v>0</v>
      </c>
      <c r="C18" s="30">
        <f t="shared" si="0"/>
        <v>0</v>
      </c>
      <c r="D18" s="32">
        <f t="shared" si="1"/>
        <v>0</v>
      </c>
      <c r="E18" s="138">
        <f t="shared" si="2"/>
        <v>0</v>
      </c>
      <c r="F18" s="201">
        <v>0</v>
      </c>
      <c r="G18" s="134"/>
      <c r="H18" s="36"/>
      <c r="I18" s="372"/>
      <c r="J18" s="130"/>
      <c r="K18" s="198"/>
    </row>
    <row r="19" spans="1:12" ht="14.4" customHeight="1" x14ac:dyDescent="0.2">
      <c r="A19" s="35">
        <v>10</v>
      </c>
      <c r="B19" s="29">
        <f>'別添２（２）'!AC19</f>
        <v>0</v>
      </c>
      <c r="C19" s="30">
        <f t="shared" si="0"/>
        <v>0</v>
      </c>
      <c r="D19" s="32">
        <f t="shared" si="1"/>
        <v>0</v>
      </c>
      <c r="E19" s="138">
        <f t="shared" si="2"/>
        <v>0</v>
      </c>
      <c r="F19" s="201">
        <v>0</v>
      </c>
      <c r="G19" s="134"/>
      <c r="H19" s="36"/>
      <c r="I19" s="372"/>
      <c r="J19" s="70"/>
      <c r="K19" s="198"/>
    </row>
    <row r="20" spans="1:12" ht="14.4" customHeight="1" thickBot="1" x14ac:dyDescent="0.25">
      <c r="A20" s="35">
        <v>11</v>
      </c>
      <c r="B20" s="29">
        <f>'別添２（２）'!AC20</f>
        <v>0</v>
      </c>
      <c r="C20" s="30">
        <f t="shared" si="0"/>
        <v>0</v>
      </c>
      <c r="D20" s="32">
        <f t="shared" si="1"/>
        <v>0</v>
      </c>
      <c r="E20" s="138">
        <f t="shared" si="2"/>
        <v>0</v>
      </c>
      <c r="F20" s="201">
        <v>0</v>
      </c>
      <c r="G20" s="134"/>
      <c r="H20" s="36"/>
      <c r="I20" s="373"/>
      <c r="J20" s="93" t="s">
        <v>32</v>
      </c>
      <c r="K20" s="199"/>
    </row>
    <row r="21" spans="1:12" ht="14.4" customHeight="1" thickTop="1" thickBot="1" x14ac:dyDescent="0.25">
      <c r="A21" s="33">
        <v>12</v>
      </c>
      <c r="B21" s="29">
        <f>'別添２（２）'!AC21</f>
        <v>0</v>
      </c>
      <c r="C21" s="30">
        <f t="shared" si="0"/>
        <v>0</v>
      </c>
      <c r="D21" s="32">
        <f t="shared" si="1"/>
        <v>0</v>
      </c>
      <c r="E21" s="138">
        <f t="shared" si="2"/>
        <v>0</v>
      </c>
      <c r="F21" s="201">
        <v>0</v>
      </c>
      <c r="G21" s="134"/>
      <c r="H21" s="36"/>
      <c r="I21" s="374" t="s">
        <v>183</v>
      </c>
      <c r="J21" s="375"/>
      <c r="K21" s="131">
        <f>SUM(K13:K20)</f>
        <v>0</v>
      </c>
    </row>
    <row r="22" spans="1:12" ht="14.4" customHeight="1" x14ac:dyDescent="0.2">
      <c r="A22" s="35">
        <v>13</v>
      </c>
      <c r="B22" s="29">
        <f>'別添２（２）'!AC22</f>
        <v>0</v>
      </c>
      <c r="C22" s="30">
        <f t="shared" si="0"/>
        <v>0</v>
      </c>
      <c r="D22" s="32">
        <f t="shared" si="1"/>
        <v>0</v>
      </c>
      <c r="E22" s="138">
        <f t="shared" si="2"/>
        <v>0</v>
      </c>
      <c r="F22" s="201">
        <v>0</v>
      </c>
      <c r="G22" s="134"/>
      <c r="H22" s="36"/>
      <c r="I22" s="36"/>
      <c r="J22" s="36"/>
      <c r="K22" s="36"/>
    </row>
    <row r="23" spans="1:12" ht="14.4" customHeight="1" x14ac:dyDescent="0.2">
      <c r="A23" s="33">
        <v>14</v>
      </c>
      <c r="B23" s="29">
        <f>'別添２（２）'!AC23</f>
        <v>0</v>
      </c>
      <c r="C23" s="30">
        <f t="shared" si="0"/>
        <v>0</v>
      </c>
      <c r="D23" s="32">
        <f t="shared" si="1"/>
        <v>0</v>
      </c>
      <c r="E23" s="138">
        <f t="shared" si="2"/>
        <v>0</v>
      </c>
      <c r="F23" s="201">
        <v>0</v>
      </c>
      <c r="G23" s="134"/>
      <c r="H23" s="36"/>
      <c r="I23" s="36"/>
      <c r="J23" s="36"/>
      <c r="K23" s="36"/>
    </row>
    <row r="24" spans="1:12" ht="14.4" customHeight="1" x14ac:dyDescent="0.2">
      <c r="A24" s="35">
        <v>15</v>
      </c>
      <c r="B24" s="29">
        <f>'別添２（２）'!AC24</f>
        <v>0</v>
      </c>
      <c r="C24" s="30">
        <f t="shared" si="0"/>
        <v>0</v>
      </c>
      <c r="D24" s="32">
        <f t="shared" si="1"/>
        <v>0</v>
      </c>
      <c r="E24" s="138">
        <f t="shared" si="2"/>
        <v>0</v>
      </c>
      <c r="F24" s="201">
        <v>0</v>
      </c>
      <c r="G24" s="134"/>
      <c r="H24" s="36"/>
      <c r="I24" s="36"/>
      <c r="J24" s="36"/>
      <c r="K24" s="36"/>
    </row>
    <row r="25" spans="1:12" ht="14.4" customHeight="1" x14ac:dyDescent="0.2">
      <c r="A25" s="33">
        <v>16</v>
      </c>
      <c r="B25" s="29">
        <f>'別添２（２）'!AC25</f>
        <v>0</v>
      </c>
      <c r="C25" s="30">
        <f t="shared" si="0"/>
        <v>0</v>
      </c>
      <c r="D25" s="32">
        <f t="shared" si="1"/>
        <v>0</v>
      </c>
      <c r="E25" s="138">
        <f t="shared" si="2"/>
        <v>0</v>
      </c>
      <c r="F25" s="201">
        <v>0</v>
      </c>
      <c r="G25" s="134"/>
      <c r="H25" s="36"/>
      <c r="I25" s="36"/>
      <c r="J25" s="36"/>
      <c r="K25" s="36"/>
    </row>
    <row r="26" spans="1:12" ht="14.4" customHeight="1" x14ac:dyDescent="0.2">
      <c r="A26" s="35">
        <v>17</v>
      </c>
      <c r="B26" s="29">
        <f>'別添２（２）'!AC26</f>
        <v>0</v>
      </c>
      <c r="C26" s="30">
        <f t="shared" si="0"/>
        <v>0</v>
      </c>
      <c r="D26" s="32">
        <f t="shared" si="1"/>
        <v>0</v>
      </c>
      <c r="E26" s="138">
        <f t="shared" si="2"/>
        <v>0</v>
      </c>
      <c r="F26" s="201">
        <v>0</v>
      </c>
      <c r="G26" s="134"/>
      <c r="H26" s="38"/>
      <c r="I26" s="36"/>
      <c r="J26" s="36"/>
      <c r="K26" s="36"/>
    </row>
    <row r="27" spans="1:12" ht="14.4" customHeight="1" thickBot="1" x14ac:dyDescent="0.25">
      <c r="A27" s="33">
        <v>18</v>
      </c>
      <c r="B27" s="29">
        <f>'別添２（２）'!AC27</f>
        <v>0</v>
      </c>
      <c r="C27" s="39">
        <f t="shared" si="0"/>
        <v>0</v>
      </c>
      <c r="D27" s="40">
        <f t="shared" si="1"/>
        <v>0</v>
      </c>
      <c r="E27" s="139">
        <f t="shared" si="2"/>
        <v>0</v>
      </c>
      <c r="F27" s="202">
        <v>0</v>
      </c>
      <c r="G27" s="135"/>
      <c r="H27" s="36"/>
      <c r="I27" s="36"/>
      <c r="J27" s="36"/>
    </row>
    <row r="28" spans="1:12" ht="19.95" customHeight="1" thickBot="1" x14ac:dyDescent="0.25">
      <c r="A28" s="41" t="s">
        <v>33</v>
      </c>
      <c r="B28" s="42">
        <f>SUM(B9:B27)</f>
        <v>0</v>
      </c>
      <c r="C28" s="43"/>
      <c r="D28" s="44">
        <f>SUM(D9:D27)</f>
        <v>0</v>
      </c>
      <c r="E28" s="140">
        <f>SUM(E9:E27)</f>
        <v>0</v>
      </c>
      <c r="F28" s="141"/>
      <c r="G28" s="136"/>
      <c r="H28" s="36"/>
      <c r="I28" s="36"/>
      <c r="J28" s="36"/>
      <c r="K28" s="36"/>
    </row>
    <row r="29" spans="1:12" ht="23.25" customHeight="1" x14ac:dyDescent="0.2">
      <c r="A29" s="15"/>
      <c r="B29" s="24"/>
      <c r="C29" s="64"/>
      <c r="D29" s="64"/>
      <c r="E29" s="64"/>
      <c r="F29" s="72"/>
      <c r="G29" s="3"/>
      <c r="H29" s="36"/>
      <c r="I29" s="36"/>
      <c r="J29" s="36"/>
      <c r="K29" s="36"/>
    </row>
    <row r="30" spans="1:12" x14ac:dyDescent="0.2">
      <c r="A30" s="66" t="s">
        <v>150</v>
      </c>
      <c r="B30" s="67" t="s">
        <v>153</v>
      </c>
      <c r="C30" s="73"/>
      <c r="D30" s="74"/>
      <c r="E30" s="74"/>
      <c r="F30" s="75"/>
      <c r="G30" s="75"/>
      <c r="H30" s="76"/>
      <c r="I30" s="76"/>
      <c r="J30" s="76"/>
      <c r="K30" s="76"/>
      <c r="L30" s="77"/>
    </row>
    <row r="31" spans="1:12" x14ac:dyDescent="0.2">
      <c r="A31" s="67"/>
      <c r="B31" s="67" t="s">
        <v>173</v>
      </c>
      <c r="C31" s="74"/>
      <c r="D31" s="74"/>
      <c r="E31" s="74"/>
      <c r="F31" s="75"/>
      <c r="G31" s="75"/>
      <c r="H31" s="76"/>
      <c r="I31" s="76"/>
      <c r="J31" s="76"/>
      <c r="K31" s="78"/>
      <c r="L31" s="77"/>
    </row>
    <row r="32" spans="1:12" x14ac:dyDescent="0.2">
      <c r="A32" s="67"/>
      <c r="B32" s="67" t="s">
        <v>154</v>
      </c>
      <c r="C32" s="78"/>
      <c r="D32" s="78"/>
      <c r="E32" s="78"/>
      <c r="F32" s="78"/>
      <c r="G32" s="78"/>
      <c r="H32" s="78"/>
      <c r="I32" s="78"/>
      <c r="J32" s="78"/>
      <c r="K32" s="78"/>
      <c r="L32" s="77"/>
    </row>
  </sheetData>
  <mergeCells count="15">
    <mergeCell ref="A9:A10"/>
    <mergeCell ref="A6:A8"/>
    <mergeCell ref="B6:B8"/>
    <mergeCell ref="I11:K12"/>
    <mergeCell ref="I13:J13"/>
    <mergeCell ref="I14:I20"/>
    <mergeCell ref="I21:J21"/>
    <mergeCell ref="G4:H4"/>
    <mergeCell ref="C5:D5"/>
    <mergeCell ref="C6:D6"/>
    <mergeCell ref="E6:E8"/>
    <mergeCell ref="F6:F8"/>
    <mergeCell ref="G6:G8"/>
    <mergeCell ref="C7:C8"/>
    <mergeCell ref="D7:D8"/>
  </mergeCells>
  <phoneticPr fontId="2"/>
  <dataValidations count="1">
    <dataValidation type="list" allowBlank="1" showInputMessage="1" showErrorMessage="1" sqref="G5" xr:uid="{00000000-0002-0000-0500-000000000000}">
      <formula1>$M$3:$N$3</formula1>
    </dataValidation>
  </dataValidations>
  <printOptions horizontalCentered="1"/>
  <pageMargins left="0.98425196850393704" right="0.55118110236220474" top="1.1023622047244095" bottom="0.51181102362204722" header="0.51181102362204722" footer="0.51181102362204722"/>
  <pageSetup paperSize="9" scale="97"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H31"/>
  <sheetViews>
    <sheetView showZeros="0" view="pageBreakPreview" topLeftCell="A4" zoomScaleNormal="95" zoomScaleSheetLayoutView="100" workbookViewId="0">
      <selection activeCell="L12" sqref="L12"/>
    </sheetView>
  </sheetViews>
  <sheetFormatPr defaultColWidth="8.88671875" defaultRowHeight="13.2" x14ac:dyDescent="0.2"/>
  <cols>
    <col min="1" max="5" width="9.88671875" customWidth="1"/>
    <col min="6" max="6" width="9.88671875" style="2" customWidth="1"/>
    <col min="7" max="8" width="9.88671875" customWidth="1"/>
  </cols>
  <sheetData>
    <row r="1" spans="1:8" ht="19.95" customHeight="1" x14ac:dyDescent="0.2">
      <c r="A1" s="16" t="s">
        <v>135</v>
      </c>
    </row>
    <row r="2" spans="1:8" ht="19.95" customHeight="1" x14ac:dyDescent="0.2">
      <c r="B2" s="1"/>
      <c r="C2" s="1"/>
      <c r="D2" s="1"/>
      <c r="E2" s="1"/>
      <c r="F2" s="14"/>
      <c r="G2" s="1"/>
      <c r="H2" s="1"/>
    </row>
    <row r="3" spans="1:8" ht="24" customHeight="1" x14ac:dyDescent="0.2">
      <c r="A3" s="88" t="s">
        <v>54</v>
      </c>
      <c r="B3" s="88"/>
      <c r="C3" s="79"/>
      <c r="D3" s="79"/>
      <c r="E3" s="83"/>
      <c r="F3" s="83"/>
      <c r="G3" s="79"/>
      <c r="H3" s="79"/>
    </row>
    <row r="4" spans="1:8" ht="24" customHeight="1" x14ac:dyDescent="0.2">
      <c r="A4" s="416" t="s">
        <v>55</v>
      </c>
      <c r="B4" s="417"/>
      <c r="C4" s="418"/>
      <c r="D4" s="419"/>
      <c r="E4" s="420" t="s">
        <v>56</v>
      </c>
      <c r="F4" s="420"/>
      <c r="G4" s="421">
        <v>0</v>
      </c>
      <c r="H4" s="422"/>
    </row>
    <row r="5" spans="1:8" ht="24" customHeight="1" x14ac:dyDescent="0.2">
      <c r="A5" s="83"/>
      <c r="B5" s="79"/>
      <c r="C5" s="79"/>
      <c r="D5" s="79"/>
      <c r="E5" s="83"/>
      <c r="F5" s="83"/>
      <c r="G5" s="79"/>
      <c r="H5" s="79"/>
    </row>
    <row r="6" spans="1:8" ht="24" customHeight="1" x14ac:dyDescent="0.2">
      <c r="A6" s="83"/>
      <c r="B6" s="79"/>
      <c r="C6" s="79"/>
      <c r="D6" s="79"/>
      <c r="E6" s="83"/>
      <c r="F6" s="83"/>
      <c r="G6" s="79"/>
      <c r="H6" s="79"/>
    </row>
    <row r="7" spans="1:8" ht="30" customHeight="1" x14ac:dyDescent="0.2">
      <c r="A7" s="79"/>
      <c r="B7" s="79"/>
      <c r="C7" s="79"/>
      <c r="D7" s="79"/>
      <c r="E7" s="79"/>
      <c r="F7" s="89"/>
      <c r="G7" s="79"/>
      <c r="H7" s="79"/>
    </row>
    <row r="8" spans="1:8" ht="24" customHeight="1" x14ac:dyDescent="0.2">
      <c r="A8" s="79" t="s">
        <v>99</v>
      </c>
      <c r="B8" s="79"/>
      <c r="C8" s="79"/>
      <c r="D8" s="79"/>
      <c r="E8" s="79"/>
      <c r="F8" s="89"/>
      <c r="G8" s="79"/>
      <c r="H8" s="79"/>
    </row>
    <row r="9" spans="1:8" ht="24" customHeight="1" x14ac:dyDescent="0.2">
      <c r="A9" s="79"/>
      <c r="B9" s="79"/>
      <c r="C9" s="79"/>
      <c r="E9" s="204" t="s">
        <v>184</v>
      </c>
      <c r="F9" s="204"/>
      <c r="G9" s="204"/>
      <c r="H9" s="204"/>
    </row>
    <row r="10" spans="1:8" ht="24" customHeight="1" x14ac:dyDescent="0.2">
      <c r="A10" s="155" t="s">
        <v>57</v>
      </c>
      <c r="B10" s="207">
        <f>第２号様式!D21</f>
        <v>0</v>
      </c>
      <c r="C10" s="155"/>
      <c r="D10" s="156"/>
      <c r="E10" s="90"/>
      <c r="F10" s="90"/>
      <c r="G10" s="90"/>
      <c r="H10" s="90"/>
    </row>
    <row r="11" spans="1:8" ht="24" customHeight="1" x14ac:dyDescent="0.2">
      <c r="B11" s="79"/>
      <c r="C11" s="79"/>
      <c r="D11" s="79"/>
      <c r="E11" s="79"/>
      <c r="F11" s="89"/>
      <c r="G11" s="433" t="s">
        <v>100</v>
      </c>
      <c r="H11" s="433"/>
    </row>
    <row r="12" spans="1:8" ht="24" customHeight="1" x14ac:dyDescent="0.2">
      <c r="A12" s="423" t="s">
        <v>58</v>
      </c>
      <c r="B12" s="424"/>
      <c r="C12" s="427" t="s">
        <v>59</v>
      </c>
      <c r="D12" s="428"/>
      <c r="E12" s="428"/>
      <c r="F12" s="428"/>
      <c r="G12" s="428"/>
      <c r="H12" s="429"/>
    </row>
    <row r="13" spans="1:8" ht="24" customHeight="1" x14ac:dyDescent="0.2">
      <c r="A13" s="425"/>
      <c r="B13" s="426"/>
      <c r="C13" s="430" t="s">
        <v>60</v>
      </c>
      <c r="D13" s="431"/>
      <c r="E13" s="426" t="s">
        <v>61</v>
      </c>
      <c r="F13" s="431"/>
      <c r="G13" s="426" t="s">
        <v>35</v>
      </c>
      <c r="H13" s="432"/>
    </row>
    <row r="14" spans="1:8" ht="24" customHeight="1" x14ac:dyDescent="0.2">
      <c r="A14" s="413" t="s">
        <v>62</v>
      </c>
      <c r="B14" s="414"/>
      <c r="C14" s="403"/>
      <c r="D14" s="404"/>
      <c r="E14" s="405"/>
      <c r="F14" s="405"/>
      <c r="G14" s="406">
        <f>SUM(C14:F14)</f>
        <v>0</v>
      </c>
      <c r="H14" s="407"/>
    </row>
    <row r="15" spans="1:8" ht="24" customHeight="1" x14ac:dyDescent="0.2">
      <c r="A15" s="415" t="s">
        <v>63</v>
      </c>
      <c r="B15" s="87" t="s">
        <v>64</v>
      </c>
      <c r="C15" s="408"/>
      <c r="D15" s="409"/>
      <c r="E15" s="410"/>
      <c r="F15" s="410"/>
      <c r="G15" s="411">
        <f t="shared" ref="G15:G29" si="0">SUM(C15:F15)</f>
        <v>0</v>
      </c>
      <c r="H15" s="412"/>
    </row>
    <row r="16" spans="1:8" ht="24" customHeight="1" x14ac:dyDescent="0.2">
      <c r="A16" s="415"/>
      <c r="B16" s="87" t="s">
        <v>65</v>
      </c>
      <c r="C16" s="408"/>
      <c r="D16" s="409"/>
      <c r="E16" s="410"/>
      <c r="F16" s="410"/>
      <c r="G16" s="411">
        <f t="shared" si="0"/>
        <v>0</v>
      </c>
      <c r="H16" s="412"/>
    </row>
    <row r="17" spans="1:8" ht="24" customHeight="1" x14ac:dyDescent="0.2">
      <c r="A17" s="415"/>
      <c r="B17" s="87" t="s">
        <v>66</v>
      </c>
      <c r="C17" s="408"/>
      <c r="D17" s="409"/>
      <c r="E17" s="410"/>
      <c r="F17" s="410"/>
      <c r="G17" s="411">
        <f t="shared" si="0"/>
        <v>0</v>
      </c>
      <c r="H17" s="412"/>
    </row>
    <row r="18" spans="1:8" ht="24" customHeight="1" x14ac:dyDescent="0.2">
      <c r="A18" s="415"/>
      <c r="B18" s="87" t="s">
        <v>35</v>
      </c>
      <c r="C18" s="434">
        <f>SUM(C15:D17)</f>
        <v>0</v>
      </c>
      <c r="D18" s="435"/>
      <c r="E18" s="436">
        <f>SUM(E15:F17)</f>
        <v>0</v>
      </c>
      <c r="F18" s="436"/>
      <c r="G18" s="411">
        <f t="shared" si="0"/>
        <v>0</v>
      </c>
      <c r="H18" s="412"/>
    </row>
    <row r="19" spans="1:8" ht="24" customHeight="1" x14ac:dyDescent="0.2">
      <c r="A19" s="437" t="s">
        <v>67</v>
      </c>
      <c r="B19" s="411"/>
      <c r="C19" s="438"/>
      <c r="D19" s="410"/>
      <c r="E19" s="410"/>
      <c r="F19" s="410"/>
      <c r="G19" s="411">
        <f t="shared" si="0"/>
        <v>0</v>
      </c>
      <c r="H19" s="412"/>
    </row>
    <row r="20" spans="1:8" ht="24" customHeight="1" x14ac:dyDescent="0.2">
      <c r="A20" s="437" t="s">
        <v>68</v>
      </c>
      <c r="B20" s="411"/>
      <c r="C20" s="438"/>
      <c r="D20" s="410"/>
      <c r="E20" s="410"/>
      <c r="F20" s="410"/>
      <c r="G20" s="411">
        <f t="shared" si="0"/>
        <v>0</v>
      </c>
      <c r="H20" s="412"/>
    </row>
    <row r="21" spans="1:8" ht="24" customHeight="1" x14ac:dyDescent="0.2">
      <c r="A21" s="437" t="s">
        <v>69</v>
      </c>
      <c r="B21" s="411"/>
      <c r="C21" s="438"/>
      <c r="D21" s="410"/>
      <c r="E21" s="410"/>
      <c r="F21" s="410"/>
      <c r="G21" s="411">
        <f t="shared" si="0"/>
        <v>0</v>
      </c>
      <c r="H21" s="412"/>
    </row>
    <row r="22" spans="1:8" ht="24" customHeight="1" x14ac:dyDescent="0.2">
      <c r="A22" s="437" t="s">
        <v>70</v>
      </c>
      <c r="B22" s="411"/>
      <c r="C22" s="438"/>
      <c r="D22" s="410"/>
      <c r="E22" s="410"/>
      <c r="F22" s="410"/>
      <c r="G22" s="411">
        <f t="shared" si="0"/>
        <v>0</v>
      </c>
      <c r="H22" s="412"/>
    </row>
    <row r="23" spans="1:8" ht="24" customHeight="1" x14ac:dyDescent="0.2">
      <c r="A23" s="437" t="s">
        <v>71</v>
      </c>
      <c r="B23" s="411"/>
      <c r="C23" s="438"/>
      <c r="D23" s="410"/>
      <c r="E23" s="410"/>
      <c r="F23" s="410"/>
      <c r="G23" s="411">
        <f t="shared" si="0"/>
        <v>0</v>
      </c>
      <c r="H23" s="412"/>
    </row>
    <row r="24" spans="1:8" ht="24" customHeight="1" x14ac:dyDescent="0.2">
      <c r="A24" s="437" t="s">
        <v>72</v>
      </c>
      <c r="B24" s="411"/>
      <c r="C24" s="438"/>
      <c r="D24" s="410"/>
      <c r="E24" s="410"/>
      <c r="F24" s="410"/>
      <c r="G24" s="411">
        <f t="shared" si="0"/>
        <v>0</v>
      </c>
      <c r="H24" s="412"/>
    </row>
    <row r="25" spans="1:8" ht="24" customHeight="1" x14ac:dyDescent="0.2">
      <c r="A25" s="437"/>
      <c r="B25" s="411"/>
      <c r="C25" s="408"/>
      <c r="D25" s="409"/>
      <c r="E25" s="410"/>
      <c r="F25" s="410"/>
      <c r="G25" s="411">
        <f t="shared" si="0"/>
        <v>0</v>
      </c>
      <c r="H25" s="412"/>
    </row>
    <row r="26" spans="1:8" ht="24" customHeight="1" x14ac:dyDescent="0.2">
      <c r="A26" s="437"/>
      <c r="B26" s="411"/>
      <c r="C26" s="408"/>
      <c r="D26" s="409"/>
      <c r="E26" s="410"/>
      <c r="F26" s="410"/>
      <c r="G26" s="411">
        <f t="shared" si="0"/>
        <v>0</v>
      </c>
      <c r="H26" s="412"/>
    </row>
    <row r="27" spans="1:8" ht="24" customHeight="1" x14ac:dyDescent="0.2">
      <c r="A27" s="445"/>
      <c r="B27" s="446"/>
      <c r="C27" s="408"/>
      <c r="D27" s="409"/>
      <c r="E27" s="410"/>
      <c r="F27" s="410"/>
      <c r="G27" s="411">
        <f t="shared" si="0"/>
        <v>0</v>
      </c>
      <c r="H27" s="412"/>
    </row>
    <row r="28" spans="1:8" ht="24" customHeight="1" thickBot="1" x14ac:dyDescent="0.25">
      <c r="A28" s="439"/>
      <c r="B28" s="440"/>
      <c r="C28" s="441"/>
      <c r="D28" s="442"/>
      <c r="E28" s="443"/>
      <c r="F28" s="443"/>
      <c r="G28" s="440">
        <f t="shared" si="0"/>
        <v>0</v>
      </c>
      <c r="H28" s="444"/>
    </row>
    <row r="29" spans="1:8" ht="24" customHeight="1" thickTop="1" x14ac:dyDescent="0.2">
      <c r="A29" s="397" t="s">
        <v>35</v>
      </c>
      <c r="B29" s="398"/>
      <c r="C29" s="399">
        <f>SUM(C18:D28)</f>
        <v>0</v>
      </c>
      <c r="D29" s="400"/>
      <c r="E29" s="400">
        <f>SUM(E18:F28)</f>
        <v>0</v>
      </c>
      <c r="F29" s="401"/>
      <c r="G29" s="398">
        <f t="shared" si="0"/>
        <v>0</v>
      </c>
      <c r="H29" s="402"/>
    </row>
    <row r="30" spans="1:8" x14ac:dyDescent="0.2">
      <c r="A30" s="1"/>
      <c r="B30" s="1"/>
      <c r="C30" s="1"/>
      <c r="D30" s="1"/>
      <c r="E30" s="1"/>
      <c r="F30" s="14"/>
      <c r="G30" s="1"/>
      <c r="H30" s="1"/>
    </row>
    <row r="31" spans="1:8" x14ac:dyDescent="0.2">
      <c r="A31" s="1"/>
      <c r="B31" s="1"/>
      <c r="C31" s="1"/>
      <c r="D31" s="1"/>
      <c r="E31" s="1"/>
      <c r="F31" s="14"/>
      <c r="G31" s="1"/>
      <c r="H31" s="1"/>
    </row>
  </sheetData>
  <mergeCells count="71">
    <mergeCell ref="A25:B25"/>
    <mergeCell ref="C25:D25"/>
    <mergeCell ref="E25:F25"/>
    <mergeCell ref="G25:H25"/>
    <mergeCell ref="A28:B28"/>
    <mergeCell ref="C28:D28"/>
    <mergeCell ref="E28:F28"/>
    <mergeCell ref="G28:H28"/>
    <mergeCell ref="A26:B26"/>
    <mergeCell ref="C26:D26"/>
    <mergeCell ref="E26:F26"/>
    <mergeCell ref="G26:H26"/>
    <mergeCell ref="A27:B27"/>
    <mergeCell ref="C27:D27"/>
    <mergeCell ref="E27:F27"/>
    <mergeCell ref="G27:H27"/>
    <mergeCell ref="A23:B23"/>
    <mergeCell ref="C23:D23"/>
    <mergeCell ref="E23:F23"/>
    <mergeCell ref="G23:H23"/>
    <mergeCell ref="A24:B24"/>
    <mergeCell ref="C24:D24"/>
    <mergeCell ref="E24:F24"/>
    <mergeCell ref="G24:H24"/>
    <mergeCell ref="A21:B21"/>
    <mergeCell ref="C21:D21"/>
    <mergeCell ref="E21:F21"/>
    <mergeCell ref="G21:H21"/>
    <mergeCell ref="A22:B22"/>
    <mergeCell ref="C22:D22"/>
    <mergeCell ref="E22:F22"/>
    <mergeCell ref="G22:H22"/>
    <mergeCell ref="A19:B19"/>
    <mergeCell ref="C19:D19"/>
    <mergeCell ref="E19:F19"/>
    <mergeCell ref="G19:H19"/>
    <mergeCell ref="A20:B20"/>
    <mergeCell ref="C20:D20"/>
    <mergeCell ref="E20:F20"/>
    <mergeCell ref="G20:H20"/>
    <mergeCell ref="E16:F16"/>
    <mergeCell ref="G16:H16"/>
    <mergeCell ref="C18:D18"/>
    <mergeCell ref="E18:F18"/>
    <mergeCell ref="G18:H18"/>
    <mergeCell ref="A4:B4"/>
    <mergeCell ref="C4:D4"/>
    <mergeCell ref="E4:F4"/>
    <mergeCell ref="G4:H4"/>
    <mergeCell ref="A12:B13"/>
    <mergeCell ref="C12:H12"/>
    <mergeCell ref="C13:D13"/>
    <mergeCell ref="E13:F13"/>
    <mergeCell ref="G13:H13"/>
    <mergeCell ref="G11:H11"/>
    <mergeCell ref="A29:B29"/>
    <mergeCell ref="C29:D29"/>
    <mergeCell ref="E29:F29"/>
    <mergeCell ref="G29:H29"/>
    <mergeCell ref="C14:D14"/>
    <mergeCell ref="E14:F14"/>
    <mergeCell ref="G14:H14"/>
    <mergeCell ref="C15:D15"/>
    <mergeCell ref="C17:D17"/>
    <mergeCell ref="E17:F17"/>
    <mergeCell ref="G17:H17"/>
    <mergeCell ref="A14:B14"/>
    <mergeCell ref="A15:A18"/>
    <mergeCell ref="E15:F15"/>
    <mergeCell ref="G15:H15"/>
    <mergeCell ref="C16:D16"/>
  </mergeCells>
  <phoneticPr fontId="2"/>
  <pageMargins left="1.1811023622047245" right="0.78740157480314965" top="1.1811023622047245" bottom="0.98425196850393704" header="0.51181102362204722"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49"/>
  <sheetViews>
    <sheetView showZeros="0" view="pageBreakPreview" zoomScaleNormal="100" zoomScaleSheetLayoutView="100" workbookViewId="0">
      <selection activeCell="A40" sqref="A40:U42"/>
    </sheetView>
  </sheetViews>
  <sheetFormatPr defaultColWidth="9" defaultRowHeight="13.2" x14ac:dyDescent="0.2"/>
  <cols>
    <col min="1" max="21" width="4.109375" customWidth="1"/>
    <col min="22" max="22" width="2.44140625" customWidth="1"/>
  </cols>
  <sheetData>
    <row r="1" spans="1:22" s="80" customFormat="1" ht="19.95" customHeight="1" x14ac:dyDescent="0.2">
      <c r="A1" s="168" t="s">
        <v>135</v>
      </c>
      <c r="B1" s="167"/>
      <c r="C1" s="167"/>
      <c r="D1" s="167"/>
      <c r="E1" s="167"/>
      <c r="F1" s="169"/>
      <c r="G1" s="167"/>
      <c r="H1" s="167"/>
      <c r="I1" s="167"/>
      <c r="J1" s="167"/>
      <c r="K1" s="167"/>
      <c r="L1" s="167"/>
      <c r="M1" s="167"/>
      <c r="N1" s="167"/>
      <c r="O1" s="167"/>
      <c r="P1" s="167"/>
      <c r="Q1" s="167"/>
      <c r="R1" s="167"/>
      <c r="S1" s="167"/>
      <c r="T1" s="167"/>
      <c r="U1" s="167"/>
      <c r="V1" s="167"/>
    </row>
    <row r="2" spans="1:22" ht="21.75" customHeight="1" x14ac:dyDescent="0.2">
      <c r="A2" s="170" t="s">
        <v>225</v>
      </c>
      <c r="B2" s="165"/>
      <c r="C2" s="165"/>
      <c r="D2" s="165"/>
      <c r="E2" s="165"/>
      <c r="F2" s="165"/>
      <c r="G2" s="165"/>
      <c r="H2" s="165"/>
      <c r="I2" s="165"/>
      <c r="J2" s="165"/>
      <c r="K2" s="165"/>
      <c r="L2" s="165"/>
      <c r="M2" s="165"/>
      <c r="N2" s="165"/>
      <c r="O2" s="165"/>
      <c r="P2" s="165"/>
      <c r="Q2" s="165"/>
      <c r="R2" s="165"/>
      <c r="S2" s="165"/>
      <c r="T2" s="165"/>
      <c r="U2" s="165"/>
      <c r="V2" s="174"/>
    </row>
    <row r="3" spans="1:22" ht="21.75" customHeight="1" x14ac:dyDescent="0.2">
      <c r="A3" s="485" t="s">
        <v>226</v>
      </c>
      <c r="B3" s="485"/>
      <c r="C3" s="485"/>
      <c r="D3" s="485"/>
      <c r="E3" s="485"/>
      <c r="F3" s="485"/>
      <c r="G3" s="485"/>
      <c r="H3" s="485"/>
      <c r="I3" s="485"/>
      <c r="J3" s="485"/>
      <c r="K3" s="485"/>
      <c r="L3" s="485"/>
      <c r="M3" s="485"/>
      <c r="N3" s="485"/>
      <c r="O3" s="485"/>
      <c r="P3" s="485"/>
      <c r="Q3" s="485"/>
      <c r="R3" s="485"/>
      <c r="S3" s="485"/>
      <c r="T3" s="485"/>
      <c r="U3" s="485"/>
      <c r="V3" s="174"/>
    </row>
    <row r="4" spans="1:22" ht="8.4" customHeight="1" x14ac:dyDescent="0.2">
      <c r="A4" s="170"/>
      <c r="B4" s="165"/>
      <c r="C4" s="165"/>
      <c r="D4" s="165"/>
      <c r="E4" s="165"/>
      <c r="F4" s="165"/>
      <c r="G4" s="165"/>
      <c r="H4" s="165"/>
      <c r="I4" s="165"/>
      <c r="J4" s="165"/>
      <c r="K4" s="165"/>
      <c r="L4" s="165"/>
      <c r="M4" s="165"/>
      <c r="N4" s="165"/>
      <c r="O4" s="165"/>
      <c r="P4" s="165"/>
      <c r="Q4" s="165"/>
      <c r="R4" s="165"/>
      <c r="S4" s="165"/>
      <c r="T4" s="165"/>
      <c r="U4" s="165"/>
      <c r="V4" s="174"/>
    </row>
    <row r="5" spans="1:22" ht="21.75" customHeight="1" x14ac:dyDescent="0.2">
      <c r="A5" s="170"/>
      <c r="B5" s="165"/>
      <c r="C5" s="165"/>
      <c r="D5" s="165"/>
      <c r="E5" s="165"/>
      <c r="F5" s="165"/>
      <c r="G5" s="165"/>
      <c r="H5" s="165"/>
      <c r="I5" s="165"/>
      <c r="J5" s="165"/>
      <c r="K5" s="165"/>
      <c r="L5" s="165"/>
      <c r="M5" s="165"/>
      <c r="N5" s="486" t="s">
        <v>186</v>
      </c>
      <c r="O5" s="486"/>
      <c r="P5" s="487">
        <f>第２号様式!D21</f>
        <v>0</v>
      </c>
      <c r="Q5" s="488"/>
      <c r="R5" s="488"/>
      <c r="S5" s="488"/>
      <c r="T5" s="488"/>
      <c r="U5" s="488"/>
      <c r="V5" s="174"/>
    </row>
    <row r="6" spans="1:22" ht="10.8" customHeight="1" x14ac:dyDescent="0.2">
      <c r="A6" s="170"/>
      <c r="B6" s="165"/>
      <c r="C6" s="165"/>
      <c r="D6" s="165"/>
      <c r="E6" s="165"/>
      <c r="F6" s="165"/>
      <c r="G6" s="165"/>
      <c r="H6" s="165"/>
      <c r="I6" s="165"/>
      <c r="J6" s="165"/>
      <c r="K6" s="165"/>
      <c r="L6" s="165"/>
      <c r="M6" s="165"/>
      <c r="N6" s="232"/>
      <c r="O6" s="232"/>
      <c r="P6" s="232"/>
      <c r="Q6" s="232"/>
      <c r="R6" s="232"/>
      <c r="S6" s="232"/>
      <c r="T6" s="232"/>
      <c r="U6" s="232"/>
      <c r="V6" s="174"/>
    </row>
    <row r="7" spans="1:22" ht="21.75" customHeight="1" x14ac:dyDescent="0.2">
      <c r="A7" s="495" t="s">
        <v>189</v>
      </c>
      <c r="B7" s="473" t="s">
        <v>257</v>
      </c>
      <c r="C7" s="474"/>
      <c r="D7" s="474"/>
      <c r="E7" s="474"/>
      <c r="F7" s="474"/>
      <c r="G7" s="475"/>
      <c r="H7" s="489" t="s">
        <v>212</v>
      </c>
      <c r="I7" s="471"/>
      <c r="J7" s="490" t="s">
        <v>213</v>
      </c>
      <c r="K7" s="490"/>
      <c r="L7" s="490"/>
      <c r="M7" s="491" t="s">
        <v>214</v>
      </c>
      <c r="N7" s="471"/>
      <c r="O7" s="492"/>
      <c r="P7" s="491" t="s">
        <v>215</v>
      </c>
      <c r="Q7" s="471"/>
      <c r="R7" s="471"/>
      <c r="S7" s="471"/>
      <c r="T7" s="471"/>
      <c r="U7" s="171"/>
      <c r="V7" s="165"/>
    </row>
    <row r="8" spans="1:22" ht="21.75" customHeight="1" x14ac:dyDescent="0.2">
      <c r="A8" s="496"/>
      <c r="B8" s="476"/>
      <c r="C8" s="477"/>
      <c r="D8" s="477"/>
      <c r="E8" s="477"/>
      <c r="F8" s="477"/>
      <c r="G8" s="478"/>
      <c r="H8" s="222"/>
      <c r="I8" s="223" t="s">
        <v>216</v>
      </c>
      <c r="J8" s="449"/>
      <c r="K8" s="450"/>
      <c r="L8" s="172" t="s">
        <v>187</v>
      </c>
      <c r="M8" s="208" t="s">
        <v>217</v>
      </c>
      <c r="N8" s="447">
        <v>9000</v>
      </c>
      <c r="O8" s="451"/>
      <c r="P8" s="224" t="s">
        <v>218</v>
      </c>
      <c r="Q8" s="447">
        <f t="shared" ref="Q8:Q19" si="0">J8*N8</f>
        <v>0</v>
      </c>
      <c r="R8" s="447"/>
      <c r="S8" s="447"/>
      <c r="T8" s="448"/>
      <c r="U8" s="493" t="s">
        <v>219</v>
      </c>
      <c r="V8" s="165"/>
    </row>
    <row r="9" spans="1:22" ht="21.75" customHeight="1" x14ac:dyDescent="0.2">
      <c r="A9" s="496"/>
      <c r="B9" s="476"/>
      <c r="C9" s="477"/>
      <c r="D9" s="477"/>
      <c r="E9" s="477"/>
      <c r="F9" s="477"/>
      <c r="G9" s="478"/>
      <c r="H9" s="222"/>
      <c r="I9" s="223" t="s">
        <v>216</v>
      </c>
      <c r="J9" s="449"/>
      <c r="K9" s="450"/>
      <c r="L9" s="172" t="s">
        <v>187</v>
      </c>
      <c r="M9" s="208" t="s">
        <v>217</v>
      </c>
      <c r="N9" s="447">
        <v>9000</v>
      </c>
      <c r="O9" s="451"/>
      <c r="P9" s="224" t="s">
        <v>218</v>
      </c>
      <c r="Q9" s="447">
        <f t="shared" si="0"/>
        <v>0</v>
      </c>
      <c r="R9" s="447"/>
      <c r="S9" s="447"/>
      <c r="T9" s="448"/>
      <c r="U9" s="494"/>
      <c r="V9" s="165"/>
    </row>
    <row r="10" spans="1:22" ht="21.75" customHeight="1" x14ac:dyDescent="0.2">
      <c r="A10" s="496"/>
      <c r="B10" s="476"/>
      <c r="C10" s="477"/>
      <c r="D10" s="477"/>
      <c r="E10" s="477"/>
      <c r="F10" s="477"/>
      <c r="G10" s="478"/>
      <c r="H10" s="222"/>
      <c r="I10" s="223" t="s">
        <v>216</v>
      </c>
      <c r="J10" s="449"/>
      <c r="K10" s="450"/>
      <c r="L10" s="172" t="s">
        <v>187</v>
      </c>
      <c r="M10" s="208" t="s">
        <v>217</v>
      </c>
      <c r="N10" s="447">
        <v>9000</v>
      </c>
      <c r="O10" s="451"/>
      <c r="P10" s="224" t="s">
        <v>218</v>
      </c>
      <c r="Q10" s="447">
        <f t="shared" si="0"/>
        <v>0</v>
      </c>
      <c r="R10" s="447"/>
      <c r="S10" s="447"/>
      <c r="T10" s="448"/>
      <c r="U10" s="494"/>
      <c r="V10" s="165"/>
    </row>
    <row r="11" spans="1:22" ht="21.75" customHeight="1" x14ac:dyDescent="0.2">
      <c r="A11" s="496"/>
      <c r="B11" s="476"/>
      <c r="C11" s="477"/>
      <c r="D11" s="477"/>
      <c r="E11" s="477"/>
      <c r="F11" s="477"/>
      <c r="G11" s="478"/>
      <c r="H11" s="222"/>
      <c r="I11" s="223" t="s">
        <v>216</v>
      </c>
      <c r="J11" s="449"/>
      <c r="K11" s="450"/>
      <c r="L11" s="172" t="s">
        <v>187</v>
      </c>
      <c r="M11" s="208" t="s">
        <v>217</v>
      </c>
      <c r="N11" s="447">
        <v>9000</v>
      </c>
      <c r="O11" s="451"/>
      <c r="P11" s="224" t="s">
        <v>218</v>
      </c>
      <c r="Q11" s="447">
        <f t="shared" si="0"/>
        <v>0</v>
      </c>
      <c r="R11" s="447"/>
      <c r="S11" s="447"/>
      <c r="T11" s="448"/>
      <c r="U11" s="494"/>
      <c r="V11" s="165"/>
    </row>
    <row r="12" spans="1:22" ht="21.75" customHeight="1" x14ac:dyDescent="0.2">
      <c r="A12" s="496"/>
      <c r="B12" s="476"/>
      <c r="C12" s="477"/>
      <c r="D12" s="477"/>
      <c r="E12" s="477"/>
      <c r="F12" s="477"/>
      <c r="G12" s="478"/>
      <c r="H12" s="222"/>
      <c r="I12" s="223" t="s">
        <v>216</v>
      </c>
      <c r="J12" s="449"/>
      <c r="K12" s="450"/>
      <c r="L12" s="172" t="s">
        <v>187</v>
      </c>
      <c r="M12" s="208" t="s">
        <v>217</v>
      </c>
      <c r="N12" s="447">
        <v>9000</v>
      </c>
      <c r="O12" s="451"/>
      <c r="P12" s="224" t="s">
        <v>218</v>
      </c>
      <c r="Q12" s="447">
        <f t="shared" si="0"/>
        <v>0</v>
      </c>
      <c r="R12" s="447"/>
      <c r="S12" s="447"/>
      <c r="T12" s="448"/>
      <c r="U12" s="494"/>
      <c r="V12" s="165"/>
    </row>
    <row r="13" spans="1:22" ht="21.75" customHeight="1" x14ac:dyDescent="0.2">
      <c r="A13" s="496"/>
      <c r="B13" s="476"/>
      <c r="C13" s="477"/>
      <c r="D13" s="477"/>
      <c r="E13" s="477"/>
      <c r="F13" s="477"/>
      <c r="G13" s="478"/>
      <c r="H13" s="222"/>
      <c r="I13" s="223" t="s">
        <v>216</v>
      </c>
      <c r="J13" s="449"/>
      <c r="K13" s="450"/>
      <c r="L13" s="172" t="s">
        <v>187</v>
      </c>
      <c r="M13" s="208" t="s">
        <v>217</v>
      </c>
      <c r="N13" s="447">
        <v>9000</v>
      </c>
      <c r="O13" s="451"/>
      <c r="P13" s="224" t="s">
        <v>218</v>
      </c>
      <c r="Q13" s="447">
        <f t="shared" si="0"/>
        <v>0</v>
      </c>
      <c r="R13" s="447"/>
      <c r="S13" s="447"/>
      <c r="T13" s="448"/>
      <c r="U13" s="494"/>
      <c r="V13" s="165"/>
    </row>
    <row r="14" spans="1:22" ht="21.75" customHeight="1" x14ac:dyDescent="0.2">
      <c r="A14" s="496"/>
      <c r="B14" s="476"/>
      <c r="C14" s="477"/>
      <c r="D14" s="477"/>
      <c r="E14" s="477"/>
      <c r="F14" s="477"/>
      <c r="G14" s="478"/>
      <c r="H14" s="222"/>
      <c r="I14" s="223" t="s">
        <v>216</v>
      </c>
      <c r="J14" s="449"/>
      <c r="K14" s="450"/>
      <c r="L14" s="172" t="s">
        <v>187</v>
      </c>
      <c r="M14" s="208" t="s">
        <v>217</v>
      </c>
      <c r="N14" s="447">
        <v>9000</v>
      </c>
      <c r="O14" s="451"/>
      <c r="P14" s="224" t="s">
        <v>218</v>
      </c>
      <c r="Q14" s="447">
        <f t="shared" si="0"/>
        <v>0</v>
      </c>
      <c r="R14" s="447"/>
      <c r="S14" s="447"/>
      <c r="T14" s="448"/>
      <c r="U14" s="494"/>
      <c r="V14" s="165"/>
    </row>
    <row r="15" spans="1:22" ht="21.75" customHeight="1" x14ac:dyDescent="0.2">
      <c r="A15" s="496"/>
      <c r="B15" s="476"/>
      <c r="C15" s="477"/>
      <c r="D15" s="477"/>
      <c r="E15" s="477"/>
      <c r="F15" s="477"/>
      <c r="G15" s="478"/>
      <c r="H15" s="222"/>
      <c r="I15" s="223" t="s">
        <v>216</v>
      </c>
      <c r="J15" s="449"/>
      <c r="K15" s="450"/>
      <c r="L15" s="172" t="s">
        <v>187</v>
      </c>
      <c r="M15" s="208" t="s">
        <v>217</v>
      </c>
      <c r="N15" s="447">
        <v>9000</v>
      </c>
      <c r="O15" s="451"/>
      <c r="P15" s="224" t="s">
        <v>218</v>
      </c>
      <c r="Q15" s="447">
        <f t="shared" si="0"/>
        <v>0</v>
      </c>
      <c r="R15" s="447"/>
      <c r="S15" s="447"/>
      <c r="T15" s="448"/>
      <c r="U15" s="494"/>
      <c r="V15" s="165"/>
    </row>
    <row r="16" spans="1:22" ht="21.75" customHeight="1" x14ac:dyDescent="0.2">
      <c r="A16" s="496"/>
      <c r="B16" s="476"/>
      <c r="C16" s="477"/>
      <c r="D16" s="477"/>
      <c r="E16" s="477"/>
      <c r="F16" s="477"/>
      <c r="G16" s="478"/>
      <c r="H16" s="222"/>
      <c r="I16" s="223" t="s">
        <v>216</v>
      </c>
      <c r="J16" s="449"/>
      <c r="K16" s="450"/>
      <c r="L16" s="172" t="s">
        <v>187</v>
      </c>
      <c r="M16" s="208" t="s">
        <v>217</v>
      </c>
      <c r="N16" s="447">
        <v>9000</v>
      </c>
      <c r="O16" s="451"/>
      <c r="P16" s="224" t="s">
        <v>218</v>
      </c>
      <c r="Q16" s="447">
        <f t="shared" si="0"/>
        <v>0</v>
      </c>
      <c r="R16" s="447"/>
      <c r="S16" s="447"/>
      <c r="T16" s="448"/>
      <c r="U16" s="494"/>
      <c r="V16" s="165"/>
    </row>
    <row r="17" spans="1:22" ht="21.75" customHeight="1" x14ac:dyDescent="0.2">
      <c r="A17" s="496"/>
      <c r="B17" s="476"/>
      <c r="C17" s="477"/>
      <c r="D17" s="477"/>
      <c r="E17" s="477"/>
      <c r="F17" s="477"/>
      <c r="G17" s="478"/>
      <c r="H17" s="222"/>
      <c r="I17" s="223" t="s">
        <v>216</v>
      </c>
      <c r="J17" s="449"/>
      <c r="K17" s="450"/>
      <c r="L17" s="172" t="s">
        <v>187</v>
      </c>
      <c r="M17" s="208" t="s">
        <v>217</v>
      </c>
      <c r="N17" s="447">
        <v>9000</v>
      </c>
      <c r="O17" s="451"/>
      <c r="P17" s="224" t="s">
        <v>218</v>
      </c>
      <c r="Q17" s="447">
        <f t="shared" si="0"/>
        <v>0</v>
      </c>
      <c r="R17" s="447"/>
      <c r="S17" s="447"/>
      <c r="T17" s="448"/>
      <c r="U17" s="494"/>
      <c r="V17" s="165"/>
    </row>
    <row r="18" spans="1:22" ht="21.75" customHeight="1" x14ac:dyDescent="0.2">
      <c r="A18" s="496"/>
      <c r="B18" s="476"/>
      <c r="C18" s="477"/>
      <c r="D18" s="477"/>
      <c r="E18" s="477"/>
      <c r="F18" s="477"/>
      <c r="G18" s="478"/>
      <c r="H18" s="222"/>
      <c r="I18" s="223" t="s">
        <v>216</v>
      </c>
      <c r="J18" s="449"/>
      <c r="K18" s="450"/>
      <c r="L18" s="172" t="s">
        <v>187</v>
      </c>
      <c r="M18" s="208" t="s">
        <v>217</v>
      </c>
      <c r="N18" s="447">
        <v>9000</v>
      </c>
      <c r="O18" s="451"/>
      <c r="P18" s="224" t="s">
        <v>218</v>
      </c>
      <c r="Q18" s="447">
        <f t="shared" si="0"/>
        <v>0</v>
      </c>
      <c r="R18" s="447"/>
      <c r="S18" s="447"/>
      <c r="T18" s="448"/>
      <c r="U18" s="494"/>
      <c r="V18" s="165"/>
    </row>
    <row r="19" spans="1:22" ht="21.75" customHeight="1" x14ac:dyDescent="0.2">
      <c r="A19" s="496"/>
      <c r="B19" s="476"/>
      <c r="C19" s="477"/>
      <c r="D19" s="477"/>
      <c r="E19" s="477"/>
      <c r="F19" s="477"/>
      <c r="G19" s="478"/>
      <c r="H19" s="222"/>
      <c r="I19" s="223" t="s">
        <v>216</v>
      </c>
      <c r="J19" s="449"/>
      <c r="K19" s="450"/>
      <c r="L19" s="172" t="s">
        <v>187</v>
      </c>
      <c r="M19" s="208" t="s">
        <v>217</v>
      </c>
      <c r="N19" s="447">
        <v>9000</v>
      </c>
      <c r="O19" s="451"/>
      <c r="P19" s="224" t="s">
        <v>218</v>
      </c>
      <c r="Q19" s="447">
        <f t="shared" si="0"/>
        <v>0</v>
      </c>
      <c r="R19" s="447"/>
      <c r="S19" s="447"/>
      <c r="T19" s="448"/>
      <c r="U19" s="494"/>
      <c r="V19" s="165"/>
    </row>
    <row r="20" spans="1:22" ht="21.75" customHeight="1" x14ac:dyDescent="0.2">
      <c r="A20" s="496"/>
      <c r="B20" s="476"/>
      <c r="C20" s="477"/>
      <c r="D20" s="477"/>
      <c r="E20" s="477"/>
      <c r="F20" s="477"/>
      <c r="G20" s="478"/>
      <c r="H20" s="465" t="s">
        <v>248</v>
      </c>
      <c r="I20" s="466"/>
      <c r="J20" s="466"/>
      <c r="K20" s="466"/>
      <c r="L20" s="466"/>
      <c r="M20" s="466"/>
      <c r="N20" s="466"/>
      <c r="O20" s="467"/>
      <c r="P20" s="224"/>
      <c r="Q20" s="447">
        <f>SUM(Q8:T19)</f>
        <v>0</v>
      </c>
      <c r="R20" s="447"/>
      <c r="S20" s="447"/>
      <c r="T20" s="448"/>
      <c r="U20" s="494"/>
      <c r="V20" s="165"/>
    </row>
    <row r="21" spans="1:22" ht="21.75" customHeight="1" x14ac:dyDescent="0.2">
      <c r="A21" s="496"/>
      <c r="B21" s="473" t="s">
        <v>252</v>
      </c>
      <c r="C21" s="474"/>
      <c r="D21" s="474"/>
      <c r="E21" s="474"/>
      <c r="F21" s="474"/>
      <c r="G21" s="475"/>
      <c r="H21" s="465" t="s">
        <v>249</v>
      </c>
      <c r="I21" s="466"/>
      <c r="J21" s="466"/>
      <c r="K21" s="467"/>
      <c r="L21" s="468" t="s">
        <v>251</v>
      </c>
      <c r="M21" s="469"/>
      <c r="N21" s="469"/>
      <c r="O21" s="470"/>
      <c r="P21" s="233"/>
      <c r="Q21" s="233"/>
      <c r="R21" s="233"/>
      <c r="S21" s="233"/>
      <c r="T21" s="234"/>
      <c r="U21" s="231"/>
      <c r="V21" s="165"/>
    </row>
    <row r="22" spans="1:22" ht="21.75" customHeight="1" x14ac:dyDescent="0.2">
      <c r="A22" s="496"/>
      <c r="B22" s="476"/>
      <c r="C22" s="477"/>
      <c r="D22" s="477"/>
      <c r="E22" s="477"/>
      <c r="F22" s="477"/>
      <c r="G22" s="478"/>
      <c r="H22" s="465"/>
      <c r="I22" s="466"/>
      <c r="J22" s="466" t="s">
        <v>250</v>
      </c>
      <c r="K22" s="467"/>
      <c r="L22" s="236" t="s">
        <v>217</v>
      </c>
      <c r="M22" s="471"/>
      <c r="N22" s="471"/>
      <c r="O22" s="472"/>
      <c r="P22" s="233" t="s">
        <v>218</v>
      </c>
      <c r="Q22" s="447">
        <f>H22*M22</f>
        <v>0</v>
      </c>
      <c r="R22" s="447"/>
      <c r="S22" s="447"/>
      <c r="T22" s="448"/>
      <c r="U22" s="231"/>
      <c r="V22" s="165"/>
    </row>
    <row r="23" spans="1:22" ht="21.75" customHeight="1" x14ac:dyDescent="0.2">
      <c r="A23" s="496"/>
      <c r="B23" s="479"/>
      <c r="C23" s="480"/>
      <c r="D23" s="480"/>
      <c r="E23" s="480"/>
      <c r="F23" s="480"/>
      <c r="G23" s="481"/>
      <c r="H23" s="465" t="s">
        <v>248</v>
      </c>
      <c r="I23" s="466"/>
      <c r="J23" s="466"/>
      <c r="K23" s="466"/>
      <c r="L23" s="466"/>
      <c r="M23" s="466"/>
      <c r="N23" s="466"/>
      <c r="O23" s="467"/>
      <c r="P23" s="233"/>
      <c r="Q23" s="447">
        <f>Q22</f>
        <v>0</v>
      </c>
      <c r="R23" s="447"/>
      <c r="S23" s="447"/>
      <c r="T23" s="448"/>
      <c r="U23" s="231"/>
      <c r="V23" s="165"/>
    </row>
    <row r="24" spans="1:22" ht="21.75" customHeight="1" x14ac:dyDescent="0.2">
      <c r="A24" s="497"/>
      <c r="B24" s="498" t="s">
        <v>253</v>
      </c>
      <c r="C24" s="499"/>
      <c r="D24" s="499"/>
      <c r="E24" s="499"/>
      <c r="F24" s="499"/>
      <c r="G24" s="500"/>
      <c r="H24" s="465">
        <f>Q20+Q23</f>
        <v>0</v>
      </c>
      <c r="I24" s="466"/>
      <c r="J24" s="466"/>
      <c r="K24" s="466"/>
      <c r="L24" s="466"/>
      <c r="M24" s="466"/>
      <c r="N24" s="466"/>
      <c r="O24" s="466"/>
      <c r="P24" s="466"/>
      <c r="Q24" s="466"/>
      <c r="R24" s="466"/>
      <c r="S24" s="466"/>
      <c r="T24" s="484"/>
      <c r="U24" s="231"/>
      <c r="V24" s="165"/>
    </row>
    <row r="25" spans="1:22" ht="21.75" customHeight="1" x14ac:dyDescent="0.2">
      <c r="A25" s="452" t="s">
        <v>191</v>
      </c>
      <c r="B25" s="453" t="s">
        <v>234</v>
      </c>
      <c r="C25" s="454"/>
      <c r="D25" s="454"/>
      <c r="E25" s="454"/>
      <c r="F25" s="454"/>
      <c r="G25" s="455"/>
      <c r="H25" s="459"/>
      <c r="I25" s="460"/>
      <c r="J25" s="460"/>
      <c r="K25" s="460"/>
      <c r="L25" s="460"/>
      <c r="M25" s="460"/>
      <c r="N25" s="460"/>
      <c r="O25" s="460"/>
      <c r="P25" s="460"/>
      <c r="Q25" s="460"/>
      <c r="R25" s="460"/>
      <c r="S25" s="460"/>
      <c r="T25" s="461"/>
      <c r="U25" s="482" t="s">
        <v>190</v>
      </c>
      <c r="V25" s="174"/>
    </row>
    <row r="26" spans="1:22" ht="21.75" customHeight="1" thickBot="1" x14ac:dyDescent="0.25">
      <c r="A26" s="452"/>
      <c r="B26" s="456"/>
      <c r="C26" s="457"/>
      <c r="D26" s="457"/>
      <c r="E26" s="457"/>
      <c r="F26" s="457"/>
      <c r="G26" s="458"/>
      <c r="H26" s="462"/>
      <c r="I26" s="463"/>
      <c r="J26" s="463"/>
      <c r="K26" s="463"/>
      <c r="L26" s="463"/>
      <c r="M26" s="463"/>
      <c r="N26" s="463"/>
      <c r="O26" s="463"/>
      <c r="P26" s="463"/>
      <c r="Q26" s="463"/>
      <c r="R26" s="463"/>
      <c r="S26" s="463"/>
      <c r="T26" s="464"/>
      <c r="U26" s="483"/>
      <c r="V26" s="174"/>
    </row>
    <row r="27" spans="1:22" ht="43.05" customHeight="1" thickBot="1" x14ac:dyDescent="0.25">
      <c r="A27" s="228" t="s">
        <v>235</v>
      </c>
      <c r="B27" s="501" t="s">
        <v>247</v>
      </c>
      <c r="C27" s="502"/>
      <c r="D27" s="502"/>
      <c r="E27" s="502"/>
      <c r="F27" s="502"/>
      <c r="G27" s="502"/>
      <c r="H27" s="503"/>
      <c r="I27" s="504"/>
      <c r="J27" s="504"/>
      <c r="K27" s="504"/>
      <c r="L27" s="504"/>
      <c r="M27" s="504"/>
      <c r="N27" s="504"/>
      <c r="O27" s="504"/>
      <c r="P27" s="504"/>
      <c r="Q27" s="504"/>
      <c r="R27" s="504"/>
      <c r="S27" s="504"/>
      <c r="T27" s="505"/>
      <c r="U27" s="235" t="s">
        <v>190</v>
      </c>
      <c r="V27" s="174"/>
    </row>
    <row r="28" spans="1:22" ht="21.75" customHeight="1" x14ac:dyDescent="0.2">
      <c r="A28" s="506" t="s">
        <v>236</v>
      </c>
      <c r="B28" s="453" t="s">
        <v>255</v>
      </c>
      <c r="C28" s="474"/>
      <c r="D28" s="474"/>
      <c r="E28" s="474"/>
      <c r="F28" s="474"/>
      <c r="G28" s="475"/>
      <c r="H28" s="218" t="s">
        <v>192</v>
      </c>
      <c r="I28" s="508" t="s">
        <v>193</v>
      </c>
      <c r="J28" s="508"/>
      <c r="K28" s="218" t="s">
        <v>192</v>
      </c>
      <c r="L28" s="508" t="s">
        <v>194</v>
      </c>
      <c r="M28" s="508"/>
      <c r="N28" s="508"/>
      <c r="O28" s="218" t="s">
        <v>192</v>
      </c>
      <c r="P28" s="508" t="s">
        <v>195</v>
      </c>
      <c r="Q28" s="508"/>
      <c r="R28" s="508"/>
      <c r="S28" s="508"/>
      <c r="T28" s="508"/>
      <c r="U28" s="217"/>
      <c r="V28" s="174"/>
    </row>
    <row r="29" spans="1:22" ht="21.75" customHeight="1" x14ac:dyDescent="0.2">
      <c r="A29" s="507"/>
      <c r="B29" s="479"/>
      <c r="C29" s="480"/>
      <c r="D29" s="480"/>
      <c r="E29" s="480"/>
      <c r="F29" s="480"/>
      <c r="G29" s="481"/>
      <c r="H29" s="219" t="s">
        <v>192</v>
      </c>
      <c r="I29" s="509" t="s">
        <v>196</v>
      </c>
      <c r="J29" s="509"/>
      <c r="K29" s="219" t="s">
        <v>192</v>
      </c>
      <c r="L29" s="509" t="s">
        <v>197</v>
      </c>
      <c r="M29" s="509"/>
      <c r="N29" s="510" t="s">
        <v>198</v>
      </c>
      <c r="O29" s="510"/>
      <c r="P29" s="510"/>
      <c r="Q29" s="510"/>
      <c r="R29" s="510"/>
      <c r="S29" s="510"/>
      <c r="T29" s="510"/>
      <c r="U29" s="511"/>
      <c r="V29" s="174"/>
    </row>
    <row r="30" spans="1:22" ht="21.75" customHeight="1" x14ac:dyDescent="0.2">
      <c r="A30" s="229" t="s">
        <v>237</v>
      </c>
      <c r="B30" s="514" t="s">
        <v>199</v>
      </c>
      <c r="C30" s="515"/>
      <c r="D30" s="515"/>
      <c r="E30" s="515"/>
      <c r="F30" s="515"/>
      <c r="G30" s="516"/>
      <c r="H30" s="514" t="s">
        <v>200</v>
      </c>
      <c r="I30" s="515"/>
      <c r="J30" s="218"/>
      <c r="K30" s="220" t="s">
        <v>201</v>
      </c>
      <c r="L30" s="218"/>
      <c r="M30" s="220" t="s">
        <v>188</v>
      </c>
      <c r="N30" s="517" t="s">
        <v>202</v>
      </c>
      <c r="O30" s="517"/>
      <c r="P30" s="515" t="s">
        <v>200</v>
      </c>
      <c r="Q30" s="515"/>
      <c r="R30" s="218"/>
      <c r="S30" s="220" t="s">
        <v>201</v>
      </c>
      <c r="T30" s="218"/>
      <c r="U30" s="221" t="s">
        <v>188</v>
      </c>
      <c r="V30" s="174"/>
    </row>
    <row r="31" spans="1:22" ht="21.75" customHeight="1" x14ac:dyDescent="0.2">
      <c r="A31" s="495" t="s">
        <v>238</v>
      </c>
      <c r="B31" s="473" t="s">
        <v>220</v>
      </c>
      <c r="C31" s="474"/>
      <c r="D31" s="474"/>
      <c r="E31" s="474"/>
      <c r="F31" s="474"/>
      <c r="G31" s="475"/>
      <c r="H31" s="209" t="s">
        <v>203</v>
      </c>
      <c r="I31" s="210"/>
      <c r="J31" s="210"/>
      <c r="K31" s="210"/>
      <c r="L31" s="210"/>
      <c r="M31" s="210"/>
      <c r="N31" s="210"/>
      <c r="O31" s="210"/>
      <c r="P31" s="210"/>
      <c r="Q31" s="210"/>
      <c r="R31" s="210"/>
      <c r="S31" s="210"/>
      <c r="T31" s="210"/>
      <c r="U31" s="211"/>
      <c r="V31" s="174"/>
    </row>
    <row r="32" spans="1:22" ht="21.75" customHeight="1" x14ac:dyDescent="0.2">
      <c r="A32" s="496"/>
      <c r="B32" s="476"/>
      <c r="C32" s="477"/>
      <c r="D32" s="477"/>
      <c r="E32" s="477"/>
      <c r="F32" s="477"/>
      <c r="G32" s="478"/>
      <c r="H32" s="212" t="s">
        <v>192</v>
      </c>
      <c r="I32" s="518" t="s">
        <v>204</v>
      </c>
      <c r="J32" s="518"/>
      <c r="K32" s="518"/>
      <c r="L32" s="518"/>
      <c r="M32" s="518"/>
      <c r="N32" s="518"/>
      <c r="O32" s="213" t="s">
        <v>192</v>
      </c>
      <c r="P32" s="518" t="s">
        <v>205</v>
      </c>
      <c r="Q32" s="518"/>
      <c r="R32" s="518"/>
      <c r="S32" s="518"/>
      <c r="T32" s="518"/>
      <c r="U32" s="519"/>
      <c r="V32" s="174"/>
    </row>
    <row r="33" spans="1:22" ht="21.75" customHeight="1" x14ac:dyDescent="0.2">
      <c r="A33" s="496"/>
      <c r="B33" s="479"/>
      <c r="C33" s="480"/>
      <c r="D33" s="480"/>
      <c r="E33" s="480"/>
      <c r="F33" s="480"/>
      <c r="G33" s="481"/>
      <c r="H33" s="214" t="s">
        <v>192</v>
      </c>
      <c r="I33" s="509" t="s">
        <v>197</v>
      </c>
      <c r="J33" s="509"/>
      <c r="K33" s="510" t="s">
        <v>206</v>
      </c>
      <c r="L33" s="510"/>
      <c r="M33" s="510"/>
      <c r="N33" s="510"/>
      <c r="O33" s="510"/>
      <c r="P33" s="510"/>
      <c r="Q33" s="510"/>
      <c r="R33" s="510"/>
      <c r="S33" s="510"/>
      <c r="T33" s="510"/>
      <c r="U33" s="511"/>
      <c r="V33" s="174"/>
    </row>
    <row r="34" spans="1:22" ht="19.8" customHeight="1" x14ac:dyDescent="0.2">
      <c r="A34" s="496"/>
      <c r="B34" s="520"/>
      <c r="C34" s="521"/>
      <c r="D34" s="521"/>
      <c r="E34" s="521"/>
      <c r="F34" s="521"/>
      <c r="G34" s="521"/>
      <c r="H34" s="521"/>
      <c r="I34" s="521"/>
      <c r="J34" s="521"/>
      <c r="K34" s="521"/>
      <c r="L34" s="521"/>
      <c r="M34" s="521"/>
      <c r="N34" s="521"/>
      <c r="O34" s="521"/>
      <c r="P34" s="521"/>
      <c r="Q34" s="521"/>
      <c r="R34" s="521"/>
      <c r="S34" s="521"/>
      <c r="T34" s="521"/>
      <c r="U34" s="522"/>
      <c r="V34" s="174"/>
    </row>
    <row r="35" spans="1:22" ht="19.8" customHeight="1" x14ac:dyDescent="0.2">
      <c r="A35" s="496"/>
      <c r="B35" s="523"/>
      <c r="C35" s="524"/>
      <c r="D35" s="524"/>
      <c r="E35" s="524"/>
      <c r="F35" s="524"/>
      <c r="G35" s="524"/>
      <c r="H35" s="524"/>
      <c r="I35" s="524"/>
      <c r="J35" s="524"/>
      <c r="K35" s="524"/>
      <c r="L35" s="524"/>
      <c r="M35" s="524"/>
      <c r="N35" s="524"/>
      <c r="O35" s="524"/>
      <c r="P35" s="524"/>
      <c r="Q35" s="524"/>
      <c r="R35" s="524"/>
      <c r="S35" s="524"/>
      <c r="T35" s="524"/>
      <c r="U35" s="525"/>
      <c r="V35" s="174"/>
    </row>
    <row r="36" spans="1:22" ht="19.8" customHeight="1" x14ac:dyDescent="0.2">
      <c r="A36" s="496"/>
      <c r="B36" s="523"/>
      <c r="C36" s="524"/>
      <c r="D36" s="524"/>
      <c r="E36" s="524"/>
      <c r="F36" s="524"/>
      <c r="G36" s="524"/>
      <c r="H36" s="524"/>
      <c r="I36" s="524"/>
      <c r="J36" s="524"/>
      <c r="K36" s="524"/>
      <c r="L36" s="524"/>
      <c r="M36" s="524"/>
      <c r="N36" s="524"/>
      <c r="O36" s="524"/>
      <c r="P36" s="524"/>
      <c r="Q36" s="524"/>
      <c r="R36" s="524"/>
      <c r="S36" s="524"/>
      <c r="T36" s="524"/>
      <c r="U36" s="525"/>
      <c r="V36" s="174"/>
    </row>
    <row r="37" spans="1:22" ht="19.8" customHeight="1" x14ac:dyDescent="0.2">
      <c r="A37" s="496"/>
      <c r="B37" s="523"/>
      <c r="C37" s="524"/>
      <c r="D37" s="524"/>
      <c r="E37" s="524"/>
      <c r="F37" s="524"/>
      <c r="G37" s="524"/>
      <c r="H37" s="524"/>
      <c r="I37" s="524"/>
      <c r="J37" s="524"/>
      <c r="K37" s="524"/>
      <c r="L37" s="524"/>
      <c r="M37" s="524"/>
      <c r="N37" s="524"/>
      <c r="O37" s="524"/>
      <c r="P37" s="524"/>
      <c r="Q37" s="524"/>
      <c r="R37" s="524"/>
      <c r="S37" s="524"/>
      <c r="T37" s="524"/>
      <c r="U37" s="525"/>
      <c r="V37" s="174"/>
    </row>
    <row r="38" spans="1:22" ht="19.8" customHeight="1" x14ac:dyDescent="0.2">
      <c r="A38" s="496"/>
      <c r="B38" s="523"/>
      <c r="C38" s="524"/>
      <c r="D38" s="524"/>
      <c r="E38" s="524"/>
      <c r="F38" s="524"/>
      <c r="G38" s="524"/>
      <c r="H38" s="524"/>
      <c r="I38" s="524"/>
      <c r="J38" s="524"/>
      <c r="K38" s="524"/>
      <c r="L38" s="524"/>
      <c r="M38" s="524"/>
      <c r="N38" s="524"/>
      <c r="O38" s="524"/>
      <c r="P38" s="524"/>
      <c r="Q38" s="524"/>
      <c r="R38" s="524"/>
      <c r="S38" s="524"/>
      <c r="T38" s="524"/>
      <c r="U38" s="525"/>
      <c r="V38" s="174"/>
    </row>
    <row r="39" spans="1:22" ht="19.8" customHeight="1" x14ac:dyDescent="0.2">
      <c r="A39" s="497"/>
      <c r="B39" s="526"/>
      <c r="C39" s="527"/>
      <c r="D39" s="527"/>
      <c r="E39" s="527"/>
      <c r="F39" s="527"/>
      <c r="G39" s="527"/>
      <c r="H39" s="527"/>
      <c r="I39" s="527"/>
      <c r="J39" s="527"/>
      <c r="K39" s="527"/>
      <c r="L39" s="527"/>
      <c r="M39" s="527"/>
      <c r="N39" s="527"/>
      <c r="O39" s="527"/>
      <c r="P39" s="527"/>
      <c r="Q39" s="527"/>
      <c r="R39" s="527"/>
      <c r="S39" s="527"/>
      <c r="T39" s="527"/>
      <c r="U39" s="528"/>
      <c r="V39" s="174"/>
    </row>
    <row r="40" spans="1:22" ht="15.9" customHeight="1" x14ac:dyDescent="0.2">
      <c r="A40" s="512" t="s">
        <v>224</v>
      </c>
      <c r="B40" s="512"/>
      <c r="C40" s="512"/>
      <c r="D40" s="512"/>
      <c r="E40" s="512"/>
      <c r="F40" s="512"/>
      <c r="G40" s="512"/>
      <c r="H40" s="512"/>
      <c r="I40" s="512"/>
      <c r="J40" s="512"/>
      <c r="K40" s="512"/>
      <c r="L40" s="512"/>
      <c r="M40" s="512"/>
      <c r="N40" s="512"/>
      <c r="O40" s="512"/>
      <c r="P40" s="512"/>
      <c r="Q40" s="512"/>
      <c r="R40" s="512"/>
      <c r="S40" s="512"/>
      <c r="T40" s="512"/>
      <c r="U40" s="512"/>
      <c r="V40" s="165"/>
    </row>
    <row r="41" spans="1:22" ht="15.9" customHeight="1" x14ac:dyDescent="0.2">
      <c r="A41" s="513"/>
      <c r="B41" s="513"/>
      <c r="C41" s="513"/>
      <c r="D41" s="513"/>
      <c r="E41" s="513"/>
      <c r="F41" s="513"/>
      <c r="G41" s="513"/>
      <c r="H41" s="513"/>
      <c r="I41" s="513"/>
      <c r="J41" s="513"/>
      <c r="K41" s="513"/>
      <c r="L41" s="513"/>
      <c r="M41" s="513"/>
      <c r="N41" s="513"/>
      <c r="O41" s="513"/>
      <c r="P41" s="513"/>
      <c r="Q41" s="513"/>
      <c r="R41" s="513"/>
      <c r="S41" s="513"/>
      <c r="T41" s="513"/>
      <c r="U41" s="513"/>
      <c r="V41" s="165"/>
    </row>
    <row r="42" spans="1:22" ht="15.9" customHeight="1" x14ac:dyDescent="0.2">
      <c r="A42" s="513"/>
      <c r="B42" s="513"/>
      <c r="C42" s="513"/>
      <c r="D42" s="513"/>
      <c r="E42" s="513"/>
      <c r="F42" s="513"/>
      <c r="G42" s="513"/>
      <c r="H42" s="513"/>
      <c r="I42" s="513"/>
      <c r="J42" s="513"/>
      <c r="K42" s="513"/>
      <c r="L42" s="513"/>
      <c r="M42" s="513"/>
      <c r="N42" s="513"/>
      <c r="O42" s="513"/>
      <c r="P42" s="513"/>
      <c r="Q42" s="513"/>
      <c r="R42" s="513"/>
      <c r="S42" s="513"/>
      <c r="T42" s="513"/>
      <c r="U42" s="513"/>
      <c r="V42" s="165"/>
    </row>
    <row r="43" spans="1:22" ht="15.9" customHeight="1" x14ac:dyDescent="0.2">
      <c r="A43" s="513" t="s">
        <v>254</v>
      </c>
      <c r="B43" s="513"/>
      <c r="C43" s="513"/>
      <c r="D43" s="513"/>
      <c r="E43" s="513"/>
      <c r="F43" s="513"/>
      <c r="G43" s="513"/>
      <c r="H43" s="513"/>
      <c r="I43" s="513"/>
      <c r="J43" s="513"/>
      <c r="K43" s="513"/>
      <c r="L43" s="513"/>
      <c r="M43" s="513"/>
      <c r="N43" s="513"/>
      <c r="O43" s="513"/>
      <c r="P43" s="513"/>
      <c r="Q43" s="513"/>
      <c r="R43" s="513"/>
      <c r="S43" s="513"/>
      <c r="T43" s="513"/>
      <c r="U43" s="513"/>
      <c r="V43" s="165"/>
    </row>
    <row r="44" spans="1:22" ht="15.9" customHeight="1" x14ac:dyDescent="0.2">
      <c r="A44" s="513"/>
      <c r="B44" s="513"/>
      <c r="C44" s="513"/>
      <c r="D44" s="513"/>
      <c r="E44" s="513"/>
      <c r="F44" s="513"/>
      <c r="G44" s="513"/>
      <c r="H44" s="513"/>
      <c r="I44" s="513"/>
      <c r="J44" s="513"/>
      <c r="K44" s="513"/>
      <c r="L44" s="513"/>
      <c r="M44" s="513"/>
      <c r="N44" s="513"/>
      <c r="O44" s="513"/>
      <c r="P44" s="513"/>
      <c r="Q44" s="513"/>
      <c r="R44" s="513"/>
      <c r="S44" s="513"/>
      <c r="T44" s="513"/>
      <c r="U44" s="513"/>
      <c r="V44" s="165"/>
    </row>
    <row r="45" spans="1:22" ht="15.9" customHeight="1" x14ac:dyDescent="0.2">
      <c r="A45" s="513"/>
      <c r="B45" s="513"/>
      <c r="C45" s="513"/>
      <c r="D45" s="513"/>
      <c r="E45" s="513"/>
      <c r="F45" s="513"/>
      <c r="G45" s="513"/>
      <c r="H45" s="513"/>
      <c r="I45" s="513"/>
      <c r="J45" s="513"/>
      <c r="K45" s="513"/>
      <c r="L45" s="513"/>
      <c r="M45" s="513"/>
      <c r="N45" s="513"/>
      <c r="O45" s="513"/>
      <c r="P45" s="513"/>
      <c r="Q45" s="513"/>
      <c r="R45" s="513"/>
      <c r="S45" s="513"/>
      <c r="T45" s="513"/>
      <c r="U45" s="513"/>
      <c r="V45" s="165"/>
    </row>
    <row r="46" spans="1:22" ht="15.9" customHeight="1" x14ac:dyDescent="0.2">
      <c r="A46" s="513" t="s">
        <v>256</v>
      </c>
      <c r="B46" s="513"/>
      <c r="C46" s="513"/>
      <c r="D46" s="513"/>
      <c r="E46" s="513"/>
      <c r="F46" s="513"/>
      <c r="G46" s="513"/>
      <c r="H46" s="513"/>
      <c r="I46" s="513"/>
      <c r="J46" s="513"/>
      <c r="K46" s="513"/>
      <c r="L46" s="513"/>
      <c r="M46" s="513"/>
      <c r="N46" s="513"/>
      <c r="O46" s="513"/>
      <c r="P46" s="513"/>
      <c r="Q46" s="513"/>
      <c r="R46" s="513"/>
      <c r="S46" s="513"/>
      <c r="T46" s="513"/>
      <c r="U46" s="513"/>
      <c r="V46" s="165"/>
    </row>
    <row r="47" spans="1:22" ht="15.9" customHeight="1" x14ac:dyDescent="0.2">
      <c r="A47" s="513"/>
      <c r="B47" s="513"/>
      <c r="C47" s="513"/>
      <c r="D47" s="513"/>
      <c r="E47" s="513"/>
      <c r="F47" s="513"/>
      <c r="G47" s="513"/>
      <c r="H47" s="513"/>
      <c r="I47" s="513"/>
      <c r="J47" s="513"/>
      <c r="K47" s="513"/>
      <c r="L47" s="513"/>
      <c r="M47" s="513"/>
      <c r="N47" s="513"/>
      <c r="O47" s="513"/>
      <c r="P47" s="513"/>
      <c r="Q47" s="513"/>
      <c r="R47" s="513"/>
      <c r="S47" s="513"/>
      <c r="T47" s="513"/>
      <c r="U47" s="513"/>
      <c r="V47" s="165"/>
    </row>
    <row r="48" spans="1:22" ht="15.9" customHeight="1" x14ac:dyDescent="0.2">
      <c r="A48" s="513"/>
      <c r="B48" s="513"/>
      <c r="C48" s="513"/>
      <c r="D48" s="513"/>
      <c r="E48" s="513"/>
      <c r="F48" s="513"/>
      <c r="G48" s="513"/>
      <c r="H48" s="513"/>
      <c r="I48" s="513"/>
      <c r="J48" s="513"/>
      <c r="K48" s="513"/>
      <c r="L48" s="513"/>
      <c r="M48" s="513"/>
      <c r="N48" s="513"/>
      <c r="O48" s="513"/>
      <c r="P48" s="513"/>
      <c r="Q48" s="513"/>
      <c r="R48" s="513"/>
      <c r="S48" s="513"/>
      <c r="T48" s="513"/>
      <c r="U48" s="513"/>
      <c r="V48" s="165"/>
    </row>
    <row r="49" spans="1:22" ht="15" customHeight="1" x14ac:dyDescent="0.2">
      <c r="A49" s="230" t="s">
        <v>207</v>
      </c>
      <c r="B49" s="166"/>
      <c r="C49" s="166"/>
      <c r="D49" s="166"/>
      <c r="E49" s="166"/>
      <c r="F49" s="166"/>
      <c r="G49" s="166"/>
      <c r="H49" s="166"/>
      <c r="I49" s="166"/>
      <c r="J49" s="166"/>
      <c r="K49" s="166"/>
      <c r="L49" s="166"/>
      <c r="M49" s="166"/>
      <c r="N49" s="166"/>
      <c r="O49" s="166"/>
      <c r="P49" s="166"/>
      <c r="Q49" s="166"/>
      <c r="R49" s="166"/>
      <c r="S49" s="166"/>
      <c r="T49" s="166"/>
      <c r="U49" s="166"/>
      <c r="V49" s="165"/>
    </row>
  </sheetData>
  <mergeCells count="87">
    <mergeCell ref="A40:U42"/>
    <mergeCell ref="A46:U48"/>
    <mergeCell ref="B30:G30"/>
    <mergeCell ref="H30:I30"/>
    <mergeCell ref="N30:O30"/>
    <mergeCell ref="P30:Q30"/>
    <mergeCell ref="A31:A39"/>
    <mergeCell ref="B31:G33"/>
    <mergeCell ref="I32:N32"/>
    <mergeCell ref="P32:U32"/>
    <mergeCell ref="I33:J33"/>
    <mergeCell ref="K33:U33"/>
    <mergeCell ref="B34:U39"/>
    <mergeCell ref="A43:U45"/>
    <mergeCell ref="A28:A29"/>
    <mergeCell ref="B28:G29"/>
    <mergeCell ref="I28:J28"/>
    <mergeCell ref="L28:N28"/>
    <mergeCell ref="P28:T28"/>
    <mergeCell ref="I29:J29"/>
    <mergeCell ref="L29:M29"/>
    <mergeCell ref="N29:U29"/>
    <mergeCell ref="J9:K9"/>
    <mergeCell ref="N9:O9"/>
    <mergeCell ref="Q9:T9"/>
    <mergeCell ref="N13:O13"/>
    <mergeCell ref="B27:G27"/>
    <mergeCell ref="H27:T27"/>
    <mergeCell ref="Q10:T10"/>
    <mergeCell ref="J11:K11"/>
    <mergeCell ref="N11:O11"/>
    <mergeCell ref="Q11:T11"/>
    <mergeCell ref="Q14:T14"/>
    <mergeCell ref="J15:K15"/>
    <mergeCell ref="N15:O15"/>
    <mergeCell ref="Q15:T15"/>
    <mergeCell ref="J12:K12"/>
    <mergeCell ref="N12:O12"/>
    <mergeCell ref="A3:U3"/>
    <mergeCell ref="N5:O5"/>
    <mergeCell ref="P5:U5"/>
    <mergeCell ref="B7:G20"/>
    <mergeCell ref="H7:I7"/>
    <mergeCell ref="J7:L7"/>
    <mergeCell ref="M7:O7"/>
    <mergeCell ref="P7:T7"/>
    <mergeCell ref="J8:K8"/>
    <mergeCell ref="N8:O8"/>
    <mergeCell ref="Q8:T8"/>
    <mergeCell ref="U8:U20"/>
    <mergeCell ref="A7:A24"/>
    <mergeCell ref="B24:G24"/>
    <mergeCell ref="J14:K14"/>
    <mergeCell ref="N14:O14"/>
    <mergeCell ref="U25:U26"/>
    <mergeCell ref="J19:K19"/>
    <mergeCell ref="N19:O19"/>
    <mergeCell ref="Q19:T19"/>
    <mergeCell ref="J16:K16"/>
    <mergeCell ref="N16:O16"/>
    <mergeCell ref="Q16:T16"/>
    <mergeCell ref="J17:K17"/>
    <mergeCell ref="N17:O17"/>
    <mergeCell ref="Q17:T17"/>
    <mergeCell ref="Q23:T23"/>
    <mergeCell ref="H24:T24"/>
    <mergeCell ref="A25:A26"/>
    <mergeCell ref="B25:G26"/>
    <mergeCell ref="H25:T26"/>
    <mergeCell ref="J18:K18"/>
    <mergeCell ref="N18:O18"/>
    <mergeCell ref="Q18:T18"/>
    <mergeCell ref="H20:O20"/>
    <mergeCell ref="H23:O23"/>
    <mergeCell ref="H21:K21"/>
    <mergeCell ref="L21:O21"/>
    <mergeCell ref="Q20:T20"/>
    <mergeCell ref="H22:I22"/>
    <mergeCell ref="J22:K22"/>
    <mergeCell ref="M22:O22"/>
    <mergeCell ref="B21:G23"/>
    <mergeCell ref="Q22:T22"/>
    <mergeCell ref="Q12:T12"/>
    <mergeCell ref="J13:K13"/>
    <mergeCell ref="Q13:T13"/>
    <mergeCell ref="J10:K10"/>
    <mergeCell ref="N10:O10"/>
  </mergeCells>
  <phoneticPr fontId="2"/>
  <pageMargins left="1.18" right="0.70866141732283472"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9EF0-7AE4-48FF-89AC-374ACE6BC320}">
  <dimension ref="A1:BC105"/>
  <sheetViews>
    <sheetView view="pageBreakPreview" zoomScale="91" zoomScaleNormal="91" zoomScaleSheetLayoutView="91" workbookViewId="0">
      <selection activeCell="G16" sqref="G16:AI16"/>
    </sheetView>
  </sheetViews>
  <sheetFormatPr defaultColWidth="9" defaultRowHeight="13.2" x14ac:dyDescent="0.2"/>
  <cols>
    <col min="1" max="1" width="3.33203125" style="237" bestFit="1" customWidth="1"/>
    <col min="2" max="2" width="4.33203125" style="237" customWidth="1"/>
    <col min="3" max="8" width="2.33203125" style="237" customWidth="1"/>
    <col min="9" max="10" width="3.33203125" style="237" customWidth="1"/>
    <col min="11" max="15" width="2.33203125" style="237" customWidth="1"/>
    <col min="16" max="16" width="2.5546875" style="237" customWidth="1"/>
    <col min="17" max="19" width="2.33203125" style="237" customWidth="1"/>
    <col min="20" max="20" width="3" style="237" customWidth="1"/>
    <col min="21" max="25" width="2.33203125" style="237" customWidth="1"/>
    <col min="26" max="26" width="9.33203125" style="237" customWidth="1"/>
    <col min="27" max="29" width="2.33203125" style="237" customWidth="1"/>
    <col min="30" max="30" width="4.88671875" style="237" customWidth="1"/>
    <col min="31" max="32" width="2.33203125" style="237" customWidth="1"/>
    <col min="33" max="33" width="3.33203125" style="237" customWidth="1"/>
    <col min="34" max="34" width="4" style="237" customWidth="1"/>
    <col min="35" max="35" width="1.109375" style="237" customWidth="1"/>
    <col min="36" max="36" width="2.33203125" style="237" customWidth="1"/>
    <col min="37" max="37" width="6.33203125" style="237" hidden="1" customWidth="1"/>
    <col min="38" max="40" width="9.109375" style="237" hidden="1" customWidth="1"/>
    <col min="41" max="43" width="9.109375" style="237" customWidth="1"/>
    <col min="44" max="44" width="9.33203125" style="237" bestFit="1" customWidth="1"/>
    <col min="45" max="46" width="9" style="237"/>
    <col min="47" max="47" width="4.6640625" style="237" customWidth="1"/>
    <col min="48" max="48" width="9" style="237"/>
    <col min="49" max="55" width="0" style="237" hidden="1" customWidth="1"/>
    <col min="56" max="16384" width="9" style="237"/>
  </cols>
  <sheetData>
    <row r="1" spans="1:55" ht="27" customHeight="1" thickBot="1" x14ac:dyDescent="0.25">
      <c r="A1" s="245" t="s">
        <v>135</v>
      </c>
      <c r="B1" s="282"/>
      <c r="C1" s="282"/>
      <c r="D1" s="282"/>
      <c r="E1" s="282"/>
      <c r="F1" s="282"/>
      <c r="G1" s="282"/>
      <c r="H1" s="282"/>
      <c r="I1" s="282"/>
      <c r="J1" s="282"/>
      <c r="K1" s="282"/>
      <c r="L1" s="282"/>
      <c r="M1" s="282"/>
      <c r="N1" s="282"/>
      <c r="O1" s="282"/>
      <c r="P1" s="282"/>
      <c r="Q1" s="282"/>
      <c r="R1" s="282"/>
      <c r="S1" s="282"/>
      <c r="T1" s="282"/>
      <c r="U1" s="282"/>
      <c r="V1" s="282"/>
      <c r="W1" s="238"/>
      <c r="X1" s="238"/>
      <c r="Y1" s="238"/>
      <c r="Z1" s="238"/>
      <c r="AA1" s="238"/>
      <c r="AB1" s="638" t="s">
        <v>311</v>
      </c>
      <c r="AC1" s="639"/>
      <c r="AD1" s="639"/>
      <c r="AE1" s="638" t="s">
        <v>310</v>
      </c>
      <c r="AF1" s="639"/>
      <c r="AG1" s="639"/>
      <c r="AH1" s="639"/>
      <c r="AI1" s="640"/>
      <c r="AJ1" s="238"/>
      <c r="AK1" s="311"/>
      <c r="AL1" s="310"/>
      <c r="AM1" s="310"/>
      <c r="AN1" s="310"/>
      <c r="AO1" s="310"/>
      <c r="AP1" s="310"/>
      <c r="AQ1" s="310"/>
      <c r="AR1" s="310"/>
      <c r="AS1" s="310"/>
      <c r="AT1" s="310"/>
      <c r="AU1" s="310"/>
      <c r="AV1" s="310"/>
      <c r="AW1" s="309"/>
      <c r="AX1" s="302"/>
      <c r="AY1" s="641" t="s">
        <v>309</v>
      </c>
      <c r="AZ1" s="641"/>
      <c r="BA1" s="641"/>
      <c r="BB1" s="641"/>
      <c r="BC1" s="641"/>
    </row>
    <row r="2" spans="1:55" ht="14.4" x14ac:dyDescent="0.2">
      <c r="A2" s="245" t="s">
        <v>316</v>
      </c>
      <c r="B2" s="282"/>
      <c r="C2" s="282"/>
      <c r="D2" s="282"/>
      <c r="E2" s="282"/>
      <c r="F2" s="282"/>
      <c r="G2" s="282"/>
      <c r="H2" s="282"/>
      <c r="I2" s="282"/>
      <c r="J2" s="282"/>
      <c r="K2" s="282"/>
      <c r="L2" s="282"/>
      <c r="M2" s="282"/>
      <c r="N2" s="282"/>
      <c r="O2" s="282"/>
      <c r="P2" s="282"/>
      <c r="Q2" s="282"/>
      <c r="R2" s="282"/>
      <c r="S2" s="282"/>
      <c r="T2" s="282"/>
      <c r="U2" s="282"/>
      <c r="V2" s="282"/>
      <c r="W2" s="238"/>
      <c r="X2" s="238"/>
      <c r="Y2" s="238"/>
      <c r="Z2" s="238"/>
      <c r="AA2" s="238"/>
      <c r="AB2" s="306"/>
      <c r="AC2" s="306"/>
      <c r="AD2" s="306"/>
      <c r="AE2" s="306"/>
      <c r="AF2" s="306"/>
      <c r="AG2" s="306"/>
      <c r="AH2" s="306"/>
      <c r="AI2" s="306"/>
      <c r="AJ2" s="238"/>
      <c r="AK2" s="308"/>
      <c r="AL2" s="304"/>
      <c r="AM2" s="304"/>
      <c r="AN2" s="304"/>
      <c r="AO2" s="304"/>
      <c r="AP2" s="304"/>
      <c r="AQ2" s="304"/>
      <c r="AR2" s="304"/>
      <c r="AS2" s="304"/>
      <c r="AT2" s="304"/>
      <c r="AU2" s="304"/>
      <c r="AV2" s="304"/>
      <c r="AW2" s="303"/>
      <c r="AX2" s="302"/>
      <c r="AY2" s="297"/>
      <c r="AZ2" s="297"/>
      <c r="BA2" s="297"/>
      <c r="BB2" s="297"/>
      <c r="BC2" s="297"/>
    </row>
    <row r="3" spans="1:55" ht="13.5" customHeight="1" x14ac:dyDescent="0.2">
      <c r="A3" s="307"/>
      <c r="B3" s="282"/>
      <c r="C3" s="282"/>
      <c r="D3" s="282"/>
      <c r="E3" s="282"/>
      <c r="F3" s="282"/>
      <c r="G3" s="282"/>
      <c r="H3" s="282"/>
      <c r="I3" s="282"/>
      <c r="J3" s="282"/>
      <c r="K3" s="282"/>
      <c r="L3" s="282"/>
      <c r="M3" s="282"/>
      <c r="N3" s="282"/>
      <c r="O3" s="282"/>
      <c r="P3" s="282"/>
      <c r="Q3" s="282"/>
      <c r="R3" s="282"/>
      <c r="S3" s="282"/>
      <c r="T3" s="282"/>
      <c r="U3" s="282"/>
      <c r="V3" s="282"/>
      <c r="W3" s="238"/>
      <c r="X3" s="238"/>
      <c r="Y3" s="238"/>
      <c r="Z3" s="238"/>
      <c r="AA3" s="238"/>
      <c r="AB3" s="306"/>
      <c r="AC3" s="306"/>
      <c r="AD3" s="306"/>
      <c r="AE3" s="306"/>
      <c r="AF3" s="306"/>
      <c r="AG3" s="306"/>
      <c r="AH3" s="306"/>
      <c r="AI3" s="306"/>
      <c r="AJ3" s="238"/>
      <c r="AK3" s="305"/>
      <c r="AL3" s="304"/>
      <c r="AM3" s="304"/>
      <c r="AN3" s="304"/>
      <c r="AO3" s="304"/>
      <c r="AP3" s="304"/>
      <c r="AQ3" s="304"/>
      <c r="AR3" s="304"/>
      <c r="AS3" s="304"/>
      <c r="AT3" s="304"/>
      <c r="AU3" s="304"/>
      <c r="AV3" s="304"/>
      <c r="AW3" s="303"/>
      <c r="AX3" s="302"/>
      <c r="AY3" s="297"/>
      <c r="AZ3" s="297"/>
      <c r="BA3" s="297"/>
      <c r="BB3" s="297"/>
      <c r="BC3" s="297"/>
    </row>
    <row r="4" spans="1:55" ht="6.75" customHeight="1" x14ac:dyDescent="0.2">
      <c r="A4" s="245"/>
      <c r="B4" s="282"/>
      <c r="C4" s="282"/>
      <c r="D4" s="282"/>
      <c r="E4" s="282"/>
      <c r="F4" s="282"/>
      <c r="G4" s="282"/>
      <c r="H4" s="282"/>
      <c r="I4" s="282"/>
      <c r="J4" s="282"/>
      <c r="K4" s="282"/>
      <c r="L4" s="282"/>
      <c r="M4" s="282"/>
      <c r="N4" s="282"/>
      <c r="O4" s="282"/>
      <c r="P4" s="282"/>
      <c r="Q4" s="282"/>
      <c r="R4" s="282"/>
      <c r="S4" s="282"/>
      <c r="T4" s="282"/>
      <c r="U4" s="282"/>
      <c r="V4" s="282"/>
      <c r="W4" s="238"/>
      <c r="X4" s="238"/>
      <c r="Y4" s="238"/>
      <c r="Z4" s="238"/>
      <c r="AA4" s="238"/>
      <c r="AB4" s="306"/>
      <c r="AC4" s="306"/>
      <c r="AD4" s="306"/>
      <c r="AE4" s="306"/>
      <c r="AF4" s="306"/>
      <c r="AG4" s="306"/>
      <c r="AH4" s="306"/>
      <c r="AI4" s="306"/>
      <c r="AJ4" s="238"/>
      <c r="AK4" s="305"/>
      <c r="AL4" s="304"/>
      <c r="AM4" s="304"/>
      <c r="AN4" s="304"/>
      <c r="AO4" s="304"/>
      <c r="AP4" s="304"/>
      <c r="AQ4" s="304"/>
      <c r="AR4" s="304"/>
      <c r="AS4" s="304"/>
      <c r="AT4" s="304"/>
      <c r="AU4" s="304"/>
      <c r="AV4" s="304"/>
      <c r="AW4" s="303"/>
      <c r="AX4" s="302"/>
      <c r="AY4" s="297"/>
      <c r="AZ4" s="297"/>
      <c r="BA4" s="297"/>
      <c r="BB4" s="297"/>
      <c r="BC4" s="297"/>
    </row>
    <row r="5" spans="1:55" ht="14.25" customHeight="1" x14ac:dyDescent="0.2">
      <c r="A5" s="642" t="s">
        <v>317</v>
      </c>
      <c r="B5" s="642"/>
      <c r="C5" s="642"/>
      <c r="D5" s="642"/>
      <c r="E5" s="642"/>
      <c r="F5" s="642"/>
      <c r="G5" s="642"/>
      <c r="H5" s="642"/>
      <c r="I5" s="642"/>
      <c r="J5" s="642"/>
      <c r="K5" s="642"/>
      <c r="L5" s="642"/>
      <c r="M5" s="642"/>
      <c r="N5" s="642"/>
      <c r="O5" s="642"/>
      <c r="P5" s="642"/>
      <c r="Q5" s="642"/>
      <c r="R5" s="642"/>
      <c r="S5" s="642"/>
      <c r="T5" s="642"/>
      <c r="U5" s="642"/>
      <c r="V5" s="642"/>
      <c r="W5" s="642"/>
      <c r="X5" s="642"/>
      <c r="Y5" s="642"/>
      <c r="Z5" s="642"/>
      <c r="AA5" s="642"/>
      <c r="AB5" s="642"/>
      <c r="AC5" s="642"/>
      <c r="AD5" s="642"/>
      <c r="AE5" s="642"/>
      <c r="AF5" s="642"/>
      <c r="AG5" s="642"/>
      <c r="AH5" s="642"/>
      <c r="AI5" s="642"/>
      <c r="AJ5" s="642"/>
      <c r="AK5" s="305"/>
      <c r="AL5" s="304"/>
      <c r="AM5" s="304"/>
      <c r="AN5" s="304"/>
      <c r="AO5" s="304"/>
      <c r="AP5" s="304"/>
      <c r="AQ5" s="304"/>
      <c r="AR5" s="304"/>
      <c r="AS5" s="304"/>
      <c r="AT5" s="304"/>
      <c r="AU5" s="304"/>
      <c r="AV5" s="304"/>
      <c r="AW5" s="303"/>
      <c r="AX5" s="302"/>
      <c r="AY5" s="297"/>
      <c r="AZ5" s="297"/>
      <c r="BA5" s="297"/>
      <c r="BB5" s="297"/>
      <c r="BC5" s="297"/>
    </row>
    <row r="6" spans="1:55" ht="19.2" customHeight="1" thickBot="1" x14ac:dyDescent="0.25">
      <c r="A6" s="301" t="s">
        <v>308</v>
      </c>
      <c r="B6" s="282"/>
      <c r="C6" s="282"/>
      <c r="D6" s="282"/>
      <c r="E6" s="282"/>
      <c r="F6" s="282"/>
      <c r="G6" s="282"/>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300"/>
      <c r="AL6" s="299"/>
      <c r="AM6" s="299"/>
      <c r="AN6" s="299"/>
      <c r="AO6" s="299"/>
      <c r="AP6" s="299"/>
      <c r="AQ6" s="299"/>
      <c r="AR6" s="299"/>
      <c r="AS6" s="299"/>
      <c r="AT6" s="299"/>
      <c r="AU6" s="299"/>
      <c r="AV6" s="299"/>
      <c r="AW6" s="298"/>
      <c r="AY6" s="641"/>
      <c r="AZ6" s="641"/>
      <c r="BA6" s="641"/>
      <c r="BB6" s="641"/>
      <c r="BC6" s="641"/>
    </row>
    <row r="7" spans="1:55" s="290" customFormat="1" ht="13.5" customHeight="1" x14ac:dyDescent="0.2">
      <c r="A7" s="643" t="s">
        <v>300</v>
      </c>
      <c r="B7" s="644"/>
      <c r="C7" s="644"/>
      <c r="D7" s="644"/>
      <c r="E7" s="644"/>
      <c r="F7" s="645"/>
      <c r="G7" s="646"/>
      <c r="H7" s="647"/>
      <c r="I7" s="647"/>
      <c r="J7" s="647"/>
      <c r="K7" s="647"/>
      <c r="L7" s="647"/>
      <c r="M7" s="647"/>
      <c r="N7" s="647"/>
      <c r="O7" s="647"/>
      <c r="P7" s="647"/>
      <c r="Q7" s="647"/>
      <c r="R7" s="647"/>
      <c r="S7" s="647"/>
      <c r="T7" s="647"/>
      <c r="U7" s="647"/>
      <c r="V7" s="647"/>
      <c r="W7" s="647"/>
      <c r="X7" s="647"/>
      <c r="Y7" s="647"/>
      <c r="Z7" s="647"/>
      <c r="AA7" s="647"/>
      <c r="AB7" s="647"/>
      <c r="AC7" s="647"/>
      <c r="AD7" s="647"/>
      <c r="AE7" s="647"/>
      <c r="AF7" s="647"/>
      <c r="AG7" s="647"/>
      <c r="AH7" s="647"/>
      <c r="AI7" s="647"/>
      <c r="AJ7" s="293"/>
    </row>
    <row r="8" spans="1:55" s="290" customFormat="1" ht="14.25" customHeight="1" x14ac:dyDescent="0.2">
      <c r="A8" s="616" t="s">
        <v>307</v>
      </c>
      <c r="B8" s="617"/>
      <c r="C8" s="617"/>
      <c r="D8" s="617"/>
      <c r="E8" s="617"/>
      <c r="F8" s="618"/>
      <c r="G8" s="619"/>
      <c r="H8" s="620"/>
      <c r="I8" s="620"/>
      <c r="J8" s="620"/>
      <c r="K8" s="620"/>
      <c r="L8" s="620"/>
      <c r="M8" s="620"/>
      <c r="N8" s="620"/>
      <c r="O8" s="620"/>
      <c r="P8" s="620"/>
      <c r="Q8" s="620"/>
      <c r="R8" s="620"/>
      <c r="S8" s="620"/>
      <c r="T8" s="620"/>
      <c r="U8" s="620"/>
      <c r="V8" s="620"/>
      <c r="W8" s="620"/>
      <c r="X8" s="620"/>
      <c r="Y8" s="620"/>
      <c r="Z8" s="620"/>
      <c r="AA8" s="620"/>
      <c r="AB8" s="620"/>
      <c r="AC8" s="620"/>
      <c r="AD8" s="620"/>
      <c r="AE8" s="620"/>
      <c r="AF8" s="620"/>
      <c r="AG8" s="620"/>
      <c r="AH8" s="620"/>
      <c r="AI8" s="620"/>
      <c r="AJ8" s="293"/>
    </row>
    <row r="9" spans="1:55" s="290" customFormat="1" ht="14.25" customHeight="1" x14ac:dyDescent="0.2">
      <c r="A9" s="616" t="s">
        <v>306</v>
      </c>
      <c r="B9" s="617"/>
      <c r="C9" s="617"/>
      <c r="D9" s="617"/>
      <c r="E9" s="617"/>
      <c r="F9" s="618"/>
      <c r="G9" s="619"/>
      <c r="H9" s="620"/>
      <c r="I9" s="620"/>
      <c r="J9" s="620"/>
      <c r="K9" s="620"/>
      <c r="L9" s="620"/>
      <c r="M9" s="620"/>
      <c r="N9" s="620"/>
      <c r="O9" s="620"/>
      <c r="P9" s="620"/>
      <c r="Q9" s="620"/>
      <c r="R9" s="620"/>
      <c r="S9" s="620"/>
      <c r="T9" s="620"/>
      <c r="U9" s="620"/>
      <c r="V9" s="620"/>
      <c r="W9" s="620"/>
      <c r="X9" s="620"/>
      <c r="Y9" s="620"/>
      <c r="Z9" s="620"/>
      <c r="AA9" s="620"/>
      <c r="AB9" s="620"/>
      <c r="AC9" s="620"/>
      <c r="AD9" s="620"/>
      <c r="AE9" s="620"/>
      <c r="AF9" s="620"/>
      <c r="AG9" s="620"/>
      <c r="AH9" s="620"/>
      <c r="AI9" s="620"/>
      <c r="AJ9" s="293"/>
    </row>
    <row r="10" spans="1:55" s="290" customFormat="1" ht="12.75" customHeight="1" x14ac:dyDescent="0.2">
      <c r="A10" s="621" t="s">
        <v>305</v>
      </c>
      <c r="B10" s="622"/>
      <c r="C10" s="622"/>
      <c r="D10" s="622"/>
      <c r="E10" s="622"/>
      <c r="F10" s="623"/>
      <c r="G10" s="296" t="s">
        <v>304</v>
      </c>
      <c r="H10" s="624"/>
      <c r="I10" s="624"/>
      <c r="J10" s="624"/>
      <c r="K10" s="624"/>
      <c r="L10" s="624"/>
      <c r="M10" s="295"/>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82"/>
    </row>
    <row r="11" spans="1:55" s="290" customFormat="1" ht="16.5" customHeight="1" x14ac:dyDescent="0.2">
      <c r="A11" s="602"/>
      <c r="B11" s="603"/>
      <c r="C11" s="603"/>
      <c r="D11" s="603"/>
      <c r="E11" s="603"/>
      <c r="F11" s="604"/>
      <c r="G11" s="625"/>
      <c r="H11" s="626"/>
      <c r="I11" s="626"/>
      <c r="J11" s="626"/>
      <c r="K11" s="626"/>
      <c r="L11" s="626"/>
      <c r="M11" s="626"/>
      <c r="N11" s="626"/>
      <c r="O11" s="626"/>
      <c r="P11" s="626"/>
      <c r="Q11" s="626"/>
      <c r="R11" s="626"/>
      <c r="S11" s="626"/>
      <c r="T11" s="626"/>
      <c r="U11" s="626"/>
      <c r="V11" s="626"/>
      <c r="W11" s="626"/>
      <c r="X11" s="626"/>
      <c r="Y11" s="626"/>
      <c r="Z11" s="626"/>
      <c r="AA11" s="626"/>
      <c r="AB11" s="626"/>
      <c r="AC11" s="626"/>
      <c r="AD11" s="626"/>
      <c r="AE11" s="626"/>
      <c r="AF11" s="626"/>
      <c r="AG11" s="626"/>
      <c r="AH11" s="626"/>
      <c r="AI11" s="627"/>
      <c r="AJ11" s="293"/>
    </row>
    <row r="12" spans="1:55" s="290" customFormat="1" ht="13.5" customHeight="1" x14ac:dyDescent="0.2">
      <c r="A12" s="602"/>
      <c r="B12" s="603"/>
      <c r="C12" s="603"/>
      <c r="D12" s="603"/>
      <c r="E12" s="603"/>
      <c r="F12" s="604"/>
      <c r="G12" s="628"/>
      <c r="H12" s="629"/>
      <c r="I12" s="629"/>
      <c r="J12" s="629"/>
      <c r="K12" s="629"/>
      <c r="L12" s="629"/>
      <c r="M12" s="629"/>
      <c r="N12" s="629"/>
      <c r="O12" s="629"/>
      <c r="P12" s="629"/>
      <c r="Q12" s="629"/>
      <c r="R12" s="629"/>
      <c r="S12" s="629"/>
      <c r="T12" s="629"/>
      <c r="U12" s="629"/>
      <c r="V12" s="629"/>
      <c r="W12" s="629"/>
      <c r="X12" s="629"/>
      <c r="Y12" s="629"/>
      <c r="Z12" s="629"/>
      <c r="AA12" s="629"/>
      <c r="AB12" s="629"/>
      <c r="AC12" s="629"/>
      <c r="AD12" s="629"/>
      <c r="AE12" s="629"/>
      <c r="AF12" s="629"/>
      <c r="AG12" s="629"/>
      <c r="AH12" s="629"/>
      <c r="AI12" s="630"/>
      <c r="AJ12" s="293"/>
    </row>
    <row r="13" spans="1:55" s="290" customFormat="1" ht="14.25" customHeight="1" x14ac:dyDescent="0.2">
      <c r="A13" s="607" t="s">
        <v>303</v>
      </c>
      <c r="B13" s="607"/>
      <c r="C13" s="607"/>
      <c r="D13" s="607"/>
      <c r="E13" s="607"/>
      <c r="F13" s="607"/>
      <c r="G13" s="619"/>
      <c r="H13" s="620"/>
      <c r="I13" s="620"/>
      <c r="J13" s="620"/>
      <c r="K13" s="620"/>
      <c r="L13" s="620"/>
      <c r="M13" s="620"/>
      <c r="N13" s="620"/>
      <c r="O13" s="620"/>
      <c r="P13" s="620"/>
      <c r="Q13" s="620"/>
      <c r="R13" s="620"/>
      <c r="S13" s="620"/>
      <c r="T13" s="620"/>
      <c r="U13" s="620"/>
      <c r="V13" s="620"/>
      <c r="W13" s="620"/>
      <c r="X13" s="620"/>
      <c r="Y13" s="620"/>
      <c r="Z13" s="620"/>
      <c r="AA13" s="620"/>
      <c r="AB13" s="620"/>
      <c r="AC13" s="620"/>
      <c r="AD13" s="620"/>
      <c r="AE13" s="620"/>
      <c r="AF13" s="620"/>
      <c r="AG13" s="620"/>
      <c r="AH13" s="620"/>
      <c r="AI13" s="620"/>
      <c r="AJ13" s="293"/>
    </row>
    <row r="14" spans="1:55" s="290" customFormat="1" ht="14.25" customHeight="1" x14ac:dyDescent="0.2">
      <c r="A14" s="613" t="s">
        <v>302</v>
      </c>
      <c r="B14" s="614"/>
      <c r="C14" s="614"/>
      <c r="D14" s="614"/>
      <c r="E14" s="614"/>
      <c r="F14" s="614"/>
      <c r="G14" s="614"/>
      <c r="H14" s="614"/>
      <c r="I14" s="614"/>
      <c r="J14" s="614"/>
      <c r="K14" s="614"/>
      <c r="L14" s="614"/>
      <c r="M14" s="614"/>
      <c r="N14" s="614"/>
      <c r="O14" s="614"/>
      <c r="P14" s="614"/>
      <c r="Q14" s="614"/>
      <c r="R14" s="615"/>
      <c r="S14" s="631"/>
      <c r="T14" s="632"/>
      <c r="U14" s="632"/>
      <c r="V14" s="633" t="s">
        <v>301</v>
      </c>
      <c r="W14" s="634"/>
      <c r="X14" s="634"/>
      <c r="Y14" s="634"/>
      <c r="Z14" s="634"/>
      <c r="AA14" s="634"/>
      <c r="AB14" s="634"/>
      <c r="AC14" s="634"/>
      <c r="AD14" s="634"/>
      <c r="AE14" s="634"/>
      <c r="AF14" s="635">
        <f>S14*4500</f>
        <v>0</v>
      </c>
      <c r="AG14" s="636"/>
      <c r="AH14" s="636"/>
      <c r="AI14" s="637"/>
      <c r="AJ14" s="293"/>
    </row>
    <row r="15" spans="1:55" s="290" customFormat="1" ht="13.5" customHeight="1" x14ac:dyDescent="0.2">
      <c r="A15" s="597" t="s">
        <v>300</v>
      </c>
      <c r="B15" s="598"/>
      <c r="C15" s="598"/>
      <c r="D15" s="598"/>
      <c r="E15" s="598"/>
      <c r="F15" s="599"/>
      <c r="G15" s="600"/>
      <c r="H15" s="601"/>
      <c r="I15" s="601"/>
      <c r="J15" s="601"/>
      <c r="K15" s="601"/>
      <c r="L15" s="601"/>
      <c r="M15" s="601"/>
      <c r="N15" s="601"/>
      <c r="O15" s="601"/>
      <c r="P15" s="601"/>
      <c r="Q15" s="601"/>
      <c r="R15" s="601"/>
      <c r="S15" s="601"/>
      <c r="T15" s="601"/>
      <c r="U15" s="601"/>
      <c r="V15" s="601"/>
      <c r="W15" s="601"/>
      <c r="X15" s="601"/>
      <c r="Y15" s="601"/>
      <c r="Z15" s="601"/>
      <c r="AA15" s="601"/>
      <c r="AB15" s="601"/>
      <c r="AC15" s="601"/>
      <c r="AD15" s="601"/>
      <c r="AE15" s="601"/>
      <c r="AF15" s="601"/>
      <c r="AG15" s="601"/>
      <c r="AH15" s="601"/>
      <c r="AI15" s="601"/>
      <c r="AJ15" s="293"/>
    </row>
    <row r="16" spans="1:55" s="290" customFormat="1" x14ac:dyDescent="0.2">
      <c r="A16" s="602" t="s">
        <v>299</v>
      </c>
      <c r="B16" s="603"/>
      <c r="C16" s="603"/>
      <c r="D16" s="603"/>
      <c r="E16" s="603"/>
      <c r="F16" s="604"/>
      <c r="G16" s="605"/>
      <c r="H16" s="606"/>
      <c r="I16" s="606"/>
      <c r="J16" s="606"/>
      <c r="K16" s="606"/>
      <c r="L16" s="606"/>
      <c r="M16" s="606"/>
      <c r="N16" s="606"/>
      <c r="O16" s="606"/>
      <c r="P16" s="606"/>
      <c r="Q16" s="606"/>
      <c r="R16" s="606"/>
      <c r="S16" s="606"/>
      <c r="T16" s="606"/>
      <c r="U16" s="606"/>
      <c r="V16" s="606"/>
      <c r="W16" s="606"/>
      <c r="X16" s="606"/>
      <c r="Y16" s="606"/>
      <c r="Z16" s="606"/>
      <c r="AA16" s="606"/>
      <c r="AB16" s="606"/>
      <c r="AC16" s="606"/>
      <c r="AD16" s="606"/>
      <c r="AE16" s="606"/>
      <c r="AF16" s="606"/>
      <c r="AG16" s="606"/>
      <c r="AH16" s="606"/>
      <c r="AI16" s="606"/>
      <c r="AJ16" s="293"/>
    </row>
    <row r="17" spans="1:48" s="290" customFormat="1" ht="18.75" customHeight="1" x14ac:dyDescent="0.2">
      <c r="A17" s="607" t="s">
        <v>298</v>
      </c>
      <c r="B17" s="607"/>
      <c r="C17" s="607"/>
      <c r="D17" s="607"/>
      <c r="E17" s="607"/>
      <c r="F17" s="607"/>
      <c r="G17" s="608" t="s">
        <v>297</v>
      </c>
      <c r="H17" s="609"/>
      <c r="I17" s="609"/>
      <c r="J17" s="609"/>
      <c r="K17" s="610"/>
      <c r="L17" s="611"/>
      <c r="M17" s="611"/>
      <c r="N17" s="611"/>
      <c r="O17" s="611"/>
      <c r="P17" s="611"/>
      <c r="Q17" s="611"/>
      <c r="R17" s="611"/>
      <c r="S17" s="611"/>
      <c r="T17" s="612"/>
      <c r="U17" s="613" t="s">
        <v>296</v>
      </c>
      <c r="V17" s="614"/>
      <c r="W17" s="614"/>
      <c r="X17" s="615"/>
      <c r="Y17" s="610"/>
      <c r="Z17" s="611"/>
      <c r="AA17" s="611"/>
      <c r="AB17" s="611"/>
      <c r="AC17" s="611"/>
      <c r="AD17" s="611"/>
      <c r="AE17" s="611"/>
      <c r="AF17" s="611"/>
      <c r="AG17" s="611"/>
      <c r="AH17" s="611"/>
      <c r="AI17" s="611"/>
      <c r="AJ17" s="293"/>
      <c r="AT17" s="291"/>
      <c r="AU17" s="291"/>
    </row>
    <row r="18" spans="1:48" s="290" customFormat="1" ht="7.2" customHeight="1" thickBot="1" x14ac:dyDescent="0.25">
      <c r="A18" s="292"/>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82"/>
      <c r="AT18" s="291"/>
      <c r="AU18" s="291"/>
    </row>
    <row r="19" spans="1:48" ht="23.4" customHeight="1" thickBot="1" x14ac:dyDescent="0.25">
      <c r="A19" s="289" t="s">
        <v>295</v>
      </c>
      <c r="B19" s="287"/>
      <c r="C19" s="287"/>
      <c r="D19" s="287"/>
      <c r="E19" s="287"/>
      <c r="F19" s="287"/>
      <c r="G19" s="287"/>
      <c r="H19" s="287"/>
      <c r="I19" s="287"/>
      <c r="J19" s="287"/>
      <c r="K19" s="287"/>
      <c r="L19" s="287"/>
      <c r="M19" s="287"/>
      <c r="N19" s="287"/>
      <c r="O19" s="288"/>
      <c r="P19" s="288"/>
      <c r="Q19" s="288"/>
      <c r="R19" s="288"/>
      <c r="S19" s="288"/>
      <c r="T19" s="288"/>
      <c r="U19" s="287"/>
      <c r="V19" s="287"/>
      <c r="W19" s="287"/>
      <c r="X19" s="287"/>
      <c r="Y19" s="287"/>
      <c r="Z19" s="287"/>
      <c r="AA19" s="287"/>
      <c r="AB19" s="287"/>
      <c r="AC19" s="287"/>
      <c r="AD19" s="287"/>
      <c r="AE19" s="287"/>
      <c r="AF19" s="287"/>
      <c r="AG19" s="287"/>
      <c r="AH19" s="559" t="str">
        <f>IF(G8="", "", IF(AND(OR(A21="✓", A22="✓", A23="✓"), OR(A25="✓",AND(A26="✓", M27&lt;&gt;""))), "○", "×"))</f>
        <v/>
      </c>
      <c r="AI19" s="560"/>
      <c r="AK19" s="587" t="s">
        <v>294</v>
      </c>
      <c r="AL19" s="588"/>
      <c r="AM19" s="588"/>
      <c r="AN19" s="588"/>
      <c r="AO19" s="588"/>
      <c r="AP19" s="588"/>
      <c r="AQ19" s="588"/>
      <c r="AR19" s="588"/>
      <c r="AS19" s="588"/>
      <c r="AT19" s="588"/>
      <c r="AU19" s="588"/>
      <c r="AV19" s="589"/>
    </row>
    <row r="20" spans="1:48" ht="27.6" customHeight="1" thickBot="1" x14ac:dyDescent="0.25">
      <c r="A20" s="590" t="s">
        <v>293</v>
      </c>
      <c r="B20" s="591"/>
      <c r="C20" s="591"/>
      <c r="D20" s="591"/>
      <c r="E20" s="591"/>
      <c r="F20" s="591"/>
      <c r="G20" s="591"/>
      <c r="H20" s="591"/>
      <c r="I20" s="591"/>
      <c r="J20" s="591"/>
      <c r="K20" s="591"/>
      <c r="L20" s="591"/>
      <c r="M20" s="591"/>
      <c r="N20" s="591"/>
      <c r="O20" s="591"/>
      <c r="P20" s="591"/>
      <c r="Q20" s="591"/>
      <c r="R20" s="591"/>
      <c r="S20" s="591"/>
      <c r="T20" s="591"/>
      <c r="U20" s="591"/>
      <c r="V20" s="591"/>
      <c r="W20" s="591"/>
      <c r="X20" s="591"/>
      <c r="Y20" s="591"/>
      <c r="Z20" s="591"/>
      <c r="AA20" s="591"/>
      <c r="AB20" s="591"/>
      <c r="AC20" s="591"/>
      <c r="AD20" s="591"/>
      <c r="AE20" s="591"/>
      <c r="AF20" s="591"/>
      <c r="AG20" s="591"/>
      <c r="AH20" s="591"/>
      <c r="AI20" s="592"/>
      <c r="AJ20" s="282"/>
      <c r="AR20" s="281"/>
    </row>
    <row r="21" spans="1:48" ht="19.95" customHeight="1" x14ac:dyDescent="0.2">
      <c r="A21" s="280"/>
      <c r="B21" s="573" t="s">
        <v>292</v>
      </c>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93"/>
      <c r="AJ21" s="282"/>
      <c r="AR21" s="281"/>
    </row>
    <row r="22" spans="1:48" ht="19.95" customHeight="1" x14ac:dyDescent="0.2">
      <c r="A22" s="278"/>
      <c r="B22" s="591" t="s">
        <v>291</v>
      </c>
      <c r="C22" s="591"/>
      <c r="D22" s="591"/>
      <c r="E22" s="591"/>
      <c r="F22" s="591"/>
      <c r="G22" s="591"/>
      <c r="H22" s="591"/>
      <c r="I22" s="591"/>
      <c r="J22" s="591"/>
      <c r="K22" s="591"/>
      <c r="L22" s="591"/>
      <c r="M22" s="591"/>
      <c r="N22" s="591"/>
      <c r="O22" s="591"/>
      <c r="P22" s="591"/>
      <c r="Q22" s="591"/>
      <c r="R22" s="591"/>
      <c r="S22" s="591"/>
      <c r="T22" s="591"/>
      <c r="U22" s="591"/>
      <c r="V22" s="591"/>
      <c r="W22" s="591"/>
      <c r="X22" s="591"/>
      <c r="Y22" s="591"/>
      <c r="Z22" s="591"/>
      <c r="AA22" s="591"/>
      <c r="AB22" s="591"/>
      <c r="AC22" s="591"/>
      <c r="AD22" s="591"/>
      <c r="AE22" s="591"/>
      <c r="AF22" s="591"/>
      <c r="AG22" s="591"/>
      <c r="AH22" s="591"/>
      <c r="AI22" s="592"/>
      <c r="AJ22" s="282"/>
      <c r="AR22" s="281"/>
    </row>
    <row r="23" spans="1:48" ht="19.95" customHeight="1" thickBot="1" x14ac:dyDescent="0.25">
      <c r="A23" s="286"/>
      <c r="B23" s="591" t="s">
        <v>290</v>
      </c>
      <c r="C23" s="591"/>
      <c r="D23" s="591"/>
      <c r="E23" s="591"/>
      <c r="F23" s="591"/>
      <c r="G23" s="591"/>
      <c r="H23" s="591"/>
      <c r="I23" s="591"/>
      <c r="J23" s="591"/>
      <c r="K23" s="591"/>
      <c r="L23" s="591"/>
      <c r="M23" s="591"/>
      <c r="N23" s="591"/>
      <c r="O23" s="591"/>
      <c r="P23" s="591"/>
      <c r="Q23" s="591"/>
      <c r="R23" s="591"/>
      <c r="S23" s="591"/>
      <c r="T23" s="591"/>
      <c r="U23" s="591"/>
      <c r="V23" s="591"/>
      <c r="W23" s="591"/>
      <c r="X23" s="591"/>
      <c r="Y23" s="591"/>
      <c r="Z23" s="591"/>
      <c r="AA23" s="591"/>
      <c r="AB23" s="591"/>
      <c r="AC23" s="591"/>
      <c r="AD23" s="591"/>
      <c r="AE23" s="591"/>
      <c r="AF23" s="591"/>
      <c r="AG23" s="591"/>
      <c r="AH23" s="591"/>
      <c r="AI23" s="592"/>
      <c r="AJ23" s="282"/>
      <c r="AR23" s="281"/>
    </row>
    <row r="24" spans="1:48" ht="27.6" customHeight="1" thickBot="1" x14ac:dyDescent="0.25">
      <c r="A24" s="594" t="s">
        <v>289</v>
      </c>
      <c r="B24" s="591"/>
      <c r="C24" s="591"/>
      <c r="D24" s="591"/>
      <c r="E24" s="591"/>
      <c r="F24" s="591"/>
      <c r="G24" s="591"/>
      <c r="H24" s="591"/>
      <c r="I24" s="591"/>
      <c r="J24" s="591"/>
      <c r="K24" s="591"/>
      <c r="L24" s="591"/>
      <c r="M24" s="591"/>
      <c r="N24" s="591"/>
      <c r="O24" s="591"/>
      <c r="P24" s="591"/>
      <c r="Q24" s="591"/>
      <c r="R24" s="591"/>
      <c r="S24" s="591"/>
      <c r="T24" s="591"/>
      <c r="U24" s="591"/>
      <c r="V24" s="591"/>
      <c r="W24" s="591"/>
      <c r="X24" s="591"/>
      <c r="Y24" s="591"/>
      <c r="Z24" s="591"/>
      <c r="AA24" s="591"/>
      <c r="AB24" s="591"/>
      <c r="AC24" s="591"/>
      <c r="AD24" s="591"/>
      <c r="AE24" s="591"/>
      <c r="AF24" s="591"/>
      <c r="AG24" s="591"/>
      <c r="AH24" s="591"/>
      <c r="AI24" s="592"/>
      <c r="AJ24" s="282"/>
      <c r="AR24" s="281"/>
    </row>
    <row r="25" spans="1:48" ht="19.95" customHeight="1" x14ac:dyDescent="0.2">
      <c r="A25" s="280"/>
      <c r="B25" s="591" t="s">
        <v>288</v>
      </c>
      <c r="C25" s="591"/>
      <c r="D25" s="591"/>
      <c r="E25" s="591"/>
      <c r="F25" s="591"/>
      <c r="G25" s="591"/>
      <c r="H25" s="591"/>
      <c r="I25" s="591"/>
      <c r="J25" s="591"/>
      <c r="K25" s="591"/>
      <c r="L25" s="591"/>
      <c r="M25" s="591"/>
      <c r="N25" s="591"/>
      <c r="O25" s="591"/>
      <c r="P25" s="591"/>
      <c r="Q25" s="591"/>
      <c r="R25" s="591"/>
      <c r="S25" s="591"/>
      <c r="T25" s="591"/>
      <c r="U25" s="591"/>
      <c r="V25" s="591"/>
      <c r="W25" s="591"/>
      <c r="X25" s="591"/>
      <c r="Y25" s="591"/>
      <c r="Z25" s="591"/>
      <c r="AA25" s="591"/>
      <c r="AB25" s="591"/>
      <c r="AC25" s="591"/>
      <c r="AD25" s="591"/>
      <c r="AE25" s="591"/>
      <c r="AF25" s="591"/>
      <c r="AG25" s="591"/>
      <c r="AH25" s="591"/>
      <c r="AI25" s="592"/>
      <c r="AJ25" s="282"/>
      <c r="AR25" s="281"/>
    </row>
    <row r="26" spans="1:48" ht="19.95" customHeight="1" thickBot="1" x14ac:dyDescent="0.25">
      <c r="A26" s="286"/>
      <c r="B26" s="595" t="s">
        <v>287</v>
      </c>
      <c r="C26" s="595"/>
      <c r="D26" s="595"/>
      <c r="E26" s="595"/>
      <c r="F26" s="595"/>
      <c r="G26" s="595"/>
      <c r="H26" s="595"/>
      <c r="I26" s="595"/>
      <c r="J26" s="595"/>
      <c r="K26" s="595"/>
      <c r="L26" s="595"/>
      <c r="M26" s="595"/>
      <c r="N26" s="595"/>
      <c r="O26" s="595"/>
      <c r="P26" s="595"/>
      <c r="Q26" s="595"/>
      <c r="R26" s="595"/>
      <c r="S26" s="595"/>
      <c r="T26" s="595"/>
      <c r="U26" s="595"/>
      <c r="V26" s="595"/>
      <c r="W26" s="595"/>
      <c r="X26" s="595"/>
      <c r="Y26" s="595"/>
      <c r="Z26" s="595"/>
      <c r="AA26" s="595"/>
      <c r="AB26" s="595"/>
      <c r="AC26" s="595"/>
      <c r="AD26" s="595"/>
      <c r="AE26" s="595"/>
      <c r="AF26" s="595"/>
      <c r="AG26" s="595"/>
      <c r="AH26" s="595"/>
      <c r="AI26" s="596"/>
      <c r="AJ26" s="282"/>
      <c r="AR26" s="281"/>
    </row>
    <row r="27" spans="1:48" ht="29.4" customHeight="1" thickBot="1" x14ac:dyDescent="0.25">
      <c r="A27" s="566" t="s">
        <v>286</v>
      </c>
      <c r="B27" s="567"/>
      <c r="C27" s="567"/>
      <c r="D27" s="567"/>
      <c r="E27" s="567"/>
      <c r="F27" s="567"/>
      <c r="G27" s="567"/>
      <c r="H27" s="567"/>
      <c r="I27" s="567"/>
      <c r="J27" s="567"/>
      <c r="K27" s="567"/>
      <c r="L27" s="567"/>
      <c r="M27" s="568"/>
      <c r="N27" s="569"/>
      <c r="O27" s="569"/>
      <c r="P27" s="569"/>
      <c r="Q27" s="569"/>
      <c r="R27" s="569"/>
      <c r="S27" s="569"/>
      <c r="T27" s="569"/>
      <c r="U27" s="569"/>
      <c r="V27" s="569"/>
      <c r="W27" s="569"/>
      <c r="X27" s="569"/>
      <c r="Y27" s="569"/>
      <c r="Z27" s="569"/>
      <c r="AA27" s="569"/>
      <c r="AB27" s="569"/>
      <c r="AC27" s="569"/>
      <c r="AD27" s="569"/>
      <c r="AE27" s="569"/>
      <c r="AF27" s="569"/>
      <c r="AG27" s="569"/>
      <c r="AH27" s="569"/>
      <c r="AI27" s="570"/>
      <c r="AJ27" s="282"/>
      <c r="AR27" s="281"/>
    </row>
    <row r="28" spans="1:48" ht="107.4" customHeight="1" x14ac:dyDescent="0.2">
      <c r="A28" s="571" t="s">
        <v>285</v>
      </c>
      <c r="B28" s="571"/>
      <c r="C28" s="571"/>
      <c r="D28" s="571"/>
      <c r="E28" s="571"/>
      <c r="F28" s="571"/>
      <c r="G28" s="571"/>
      <c r="H28" s="571"/>
      <c r="I28" s="571"/>
      <c r="J28" s="571"/>
      <c r="K28" s="571"/>
      <c r="L28" s="571"/>
      <c r="M28" s="571"/>
      <c r="N28" s="571"/>
      <c r="O28" s="571"/>
      <c r="P28" s="571"/>
      <c r="Q28" s="571"/>
      <c r="R28" s="571"/>
      <c r="S28" s="571"/>
      <c r="T28" s="571"/>
      <c r="U28" s="571"/>
      <c r="V28" s="571"/>
      <c r="W28" s="571"/>
      <c r="X28" s="571"/>
      <c r="Y28" s="571"/>
      <c r="Z28" s="571"/>
      <c r="AA28" s="571"/>
      <c r="AB28" s="571"/>
      <c r="AC28" s="571"/>
      <c r="AD28" s="571"/>
      <c r="AE28" s="571"/>
      <c r="AF28" s="571"/>
      <c r="AG28" s="571"/>
      <c r="AH28" s="571"/>
      <c r="AI28" s="571"/>
      <c r="AJ28" s="282"/>
      <c r="AR28" s="281"/>
    </row>
    <row r="29" spans="1:48" ht="3.6" customHeight="1" x14ac:dyDescent="0.2">
      <c r="A29" s="285"/>
      <c r="B29" s="285"/>
      <c r="C29" s="285"/>
      <c r="D29" s="285"/>
      <c r="E29" s="285"/>
      <c r="F29" s="285"/>
      <c r="G29" s="285"/>
      <c r="H29" s="285"/>
      <c r="I29" s="285"/>
      <c r="J29" s="285"/>
      <c r="K29" s="285"/>
      <c r="L29" s="285"/>
      <c r="M29" s="285"/>
      <c r="N29" s="285"/>
      <c r="O29" s="285"/>
      <c r="P29" s="285"/>
      <c r="Q29" s="285"/>
      <c r="R29" s="285"/>
      <c r="S29" s="285"/>
      <c r="T29" s="285"/>
      <c r="U29" s="285"/>
      <c r="V29" s="285"/>
      <c r="W29" s="285"/>
      <c r="X29" s="285"/>
      <c r="Y29" s="285"/>
      <c r="Z29" s="284"/>
      <c r="AA29" s="284"/>
      <c r="AB29" s="284"/>
      <c r="AC29" s="284"/>
      <c r="AD29" s="284"/>
      <c r="AE29" s="284"/>
      <c r="AF29" s="284"/>
      <c r="AG29" s="283"/>
      <c r="AH29" s="283"/>
      <c r="AI29" s="244"/>
      <c r="AJ29" s="282"/>
      <c r="AK29" s="238"/>
      <c r="AL29" s="238"/>
      <c r="AM29" s="238"/>
      <c r="AR29" s="281"/>
    </row>
    <row r="30" spans="1:48" ht="21.75" customHeight="1" thickBot="1" x14ac:dyDescent="0.25">
      <c r="A30" s="572" t="s">
        <v>284</v>
      </c>
      <c r="B30" s="572"/>
      <c r="C30" s="572"/>
      <c r="D30" s="572"/>
      <c r="E30" s="572"/>
      <c r="F30" s="572"/>
      <c r="G30" s="572"/>
      <c r="H30" s="572"/>
      <c r="I30" s="572"/>
      <c r="J30" s="572"/>
      <c r="K30" s="572"/>
      <c r="L30" s="572"/>
      <c r="M30" s="572"/>
      <c r="N30" s="572"/>
      <c r="O30" s="572"/>
      <c r="P30" s="572"/>
      <c r="Q30" s="572"/>
      <c r="R30" s="572"/>
      <c r="S30" s="572"/>
      <c r="T30" s="572"/>
      <c r="U30" s="572"/>
      <c r="V30" s="572"/>
      <c r="W30" s="572"/>
      <c r="X30" s="572"/>
      <c r="Y30" s="572"/>
      <c r="Z30" s="572"/>
      <c r="AA30" s="572"/>
      <c r="AB30" s="572"/>
      <c r="AC30" s="572"/>
      <c r="AD30" s="572"/>
      <c r="AE30" s="572"/>
      <c r="AF30" s="572"/>
      <c r="AG30" s="572"/>
      <c r="AH30" s="572"/>
      <c r="AI30" s="572"/>
      <c r="AJ30" s="238"/>
    </row>
    <row r="31" spans="1:48" ht="17.25" customHeight="1" thickBot="1" x14ac:dyDescent="0.25">
      <c r="A31" s="573" t="s">
        <v>283</v>
      </c>
      <c r="B31" s="573"/>
      <c r="C31" s="573"/>
      <c r="D31" s="573"/>
      <c r="E31" s="573"/>
      <c r="F31" s="573"/>
      <c r="G31" s="573"/>
      <c r="H31" s="573"/>
      <c r="I31" s="573"/>
      <c r="J31" s="573"/>
      <c r="K31" s="573"/>
      <c r="L31" s="573"/>
      <c r="M31" s="573"/>
      <c r="N31" s="573"/>
      <c r="O31" s="573"/>
      <c r="P31" s="573"/>
      <c r="Q31" s="573"/>
      <c r="R31" s="573"/>
      <c r="S31" s="573"/>
      <c r="T31" s="573"/>
      <c r="U31" s="573"/>
      <c r="V31" s="573"/>
      <c r="W31" s="573"/>
      <c r="X31" s="573"/>
      <c r="Y31" s="573"/>
      <c r="Z31" s="573"/>
      <c r="AA31" s="573"/>
      <c r="AB31" s="573"/>
      <c r="AC31" s="573"/>
      <c r="AD31" s="573"/>
      <c r="AE31" s="573"/>
      <c r="AF31" s="573"/>
      <c r="AG31" s="574"/>
      <c r="AH31" s="575" t="str" cm="1">
        <f t="array" ref="AH31">IF(G8="", "", IF(AND(PRODUCT((A34:A35="✓")*1), OR(A25="", AND(A25="✓", A33="✓"))),"○","×"))</f>
        <v/>
      </c>
      <c r="AI31" s="576"/>
      <c r="AJ31" s="262"/>
      <c r="AK31" s="577" t="s">
        <v>282</v>
      </c>
      <c r="AL31" s="578"/>
      <c r="AM31" s="578"/>
      <c r="AN31" s="578"/>
      <c r="AO31" s="578"/>
      <c r="AP31" s="578"/>
      <c r="AQ31" s="578"/>
      <c r="AR31" s="578"/>
      <c r="AS31" s="578"/>
      <c r="AT31" s="578"/>
      <c r="AU31" s="578"/>
      <c r="AV31" s="579"/>
    </row>
    <row r="32" spans="1:48" ht="14.25" customHeight="1" thickBot="1" x14ac:dyDescent="0.25">
      <c r="A32" s="580" t="s">
        <v>281</v>
      </c>
      <c r="B32" s="581"/>
      <c r="C32" s="581"/>
      <c r="D32" s="581"/>
      <c r="E32" s="581"/>
      <c r="F32" s="581"/>
      <c r="G32" s="581"/>
      <c r="H32" s="581"/>
      <c r="I32" s="581"/>
      <c r="J32" s="581"/>
      <c r="K32" s="581"/>
      <c r="L32" s="581"/>
      <c r="M32" s="581"/>
      <c r="N32" s="581"/>
      <c r="O32" s="581"/>
      <c r="P32" s="581"/>
      <c r="Q32" s="581"/>
      <c r="R32" s="581"/>
      <c r="S32" s="581"/>
      <c r="T32" s="581"/>
      <c r="U32" s="581"/>
      <c r="V32" s="581"/>
      <c r="W32" s="581"/>
      <c r="X32" s="581"/>
      <c r="Y32" s="581"/>
      <c r="Z32" s="582"/>
      <c r="AA32" s="583" t="s">
        <v>280</v>
      </c>
      <c r="AB32" s="584"/>
      <c r="AC32" s="584"/>
      <c r="AD32" s="584"/>
      <c r="AE32" s="584"/>
      <c r="AF32" s="584"/>
      <c r="AG32" s="584"/>
      <c r="AH32" s="585"/>
      <c r="AI32" s="586"/>
      <c r="AJ32" s="238"/>
      <c r="AL32" s="277"/>
    </row>
    <row r="33" spans="1:52" ht="27.6" customHeight="1" x14ac:dyDescent="0.2">
      <c r="A33" s="280"/>
      <c r="B33" s="552" t="s">
        <v>279</v>
      </c>
      <c r="C33" s="552"/>
      <c r="D33" s="552"/>
      <c r="E33" s="552"/>
      <c r="F33" s="552"/>
      <c r="G33" s="552"/>
      <c r="H33" s="552"/>
      <c r="I33" s="552"/>
      <c r="J33" s="552"/>
      <c r="K33" s="552"/>
      <c r="L33" s="552"/>
      <c r="M33" s="552"/>
      <c r="N33" s="552"/>
      <c r="O33" s="552"/>
      <c r="P33" s="552"/>
      <c r="Q33" s="552"/>
      <c r="R33" s="552"/>
      <c r="S33" s="552"/>
      <c r="T33" s="552"/>
      <c r="U33" s="552"/>
      <c r="V33" s="552"/>
      <c r="W33" s="552"/>
      <c r="X33" s="552"/>
      <c r="Y33" s="552"/>
      <c r="Z33" s="553"/>
      <c r="AA33" s="554" t="s">
        <v>278</v>
      </c>
      <c r="AB33" s="554"/>
      <c r="AC33" s="554"/>
      <c r="AD33" s="554"/>
      <c r="AE33" s="554"/>
      <c r="AF33" s="554"/>
      <c r="AG33" s="554"/>
      <c r="AH33" s="554"/>
      <c r="AI33" s="554"/>
      <c r="AJ33" s="279"/>
    </row>
    <row r="34" spans="1:52" ht="28.2" customHeight="1" x14ac:dyDescent="0.2">
      <c r="A34" s="278"/>
      <c r="B34" s="555" t="s">
        <v>277</v>
      </c>
      <c r="C34" s="555"/>
      <c r="D34" s="555"/>
      <c r="E34" s="555"/>
      <c r="F34" s="555"/>
      <c r="G34" s="555"/>
      <c r="H34" s="555"/>
      <c r="I34" s="555"/>
      <c r="J34" s="555"/>
      <c r="K34" s="555"/>
      <c r="L34" s="555"/>
      <c r="M34" s="555"/>
      <c r="N34" s="555"/>
      <c r="O34" s="555"/>
      <c r="P34" s="555"/>
      <c r="Q34" s="555"/>
      <c r="R34" s="555"/>
      <c r="S34" s="555"/>
      <c r="T34" s="555"/>
      <c r="U34" s="555"/>
      <c r="V34" s="555"/>
      <c r="W34" s="555"/>
      <c r="X34" s="555"/>
      <c r="Y34" s="555"/>
      <c r="Z34" s="556"/>
      <c r="AA34" s="557" t="s">
        <v>276</v>
      </c>
      <c r="AB34" s="557"/>
      <c r="AC34" s="557"/>
      <c r="AD34" s="557"/>
      <c r="AE34" s="557"/>
      <c r="AF34" s="557"/>
      <c r="AG34" s="557"/>
      <c r="AH34" s="557"/>
      <c r="AI34" s="557"/>
      <c r="AJ34" s="262"/>
    </row>
    <row r="35" spans="1:52" ht="16.2" customHeight="1" x14ac:dyDescent="0.2">
      <c r="A35" s="278"/>
      <c r="B35" s="555" t="s">
        <v>275</v>
      </c>
      <c r="C35" s="555"/>
      <c r="D35" s="555"/>
      <c r="E35" s="555"/>
      <c r="F35" s="555"/>
      <c r="G35" s="555"/>
      <c r="H35" s="555"/>
      <c r="I35" s="555"/>
      <c r="J35" s="555"/>
      <c r="K35" s="555"/>
      <c r="L35" s="555"/>
      <c r="M35" s="555"/>
      <c r="N35" s="555"/>
      <c r="O35" s="555"/>
      <c r="P35" s="555"/>
      <c r="Q35" s="555"/>
      <c r="R35" s="555"/>
      <c r="S35" s="555"/>
      <c r="T35" s="555"/>
      <c r="U35" s="555"/>
      <c r="V35" s="555"/>
      <c r="W35" s="555"/>
      <c r="X35" s="555"/>
      <c r="Y35" s="555"/>
      <c r="Z35" s="556"/>
      <c r="AA35" s="558" t="s">
        <v>274</v>
      </c>
      <c r="AB35" s="558"/>
      <c r="AC35" s="558"/>
      <c r="AD35" s="558"/>
      <c r="AE35" s="558"/>
      <c r="AF35" s="558"/>
      <c r="AG35" s="558"/>
      <c r="AH35" s="558"/>
      <c r="AI35" s="558"/>
      <c r="AJ35" s="262"/>
      <c r="AK35" s="277"/>
      <c r="AL35" s="250"/>
    </row>
    <row r="36" spans="1:52" s="238" customFormat="1" ht="10.199999999999999" customHeight="1" thickBot="1" x14ac:dyDescent="0.25">
      <c r="A36" s="262"/>
      <c r="B36" s="262"/>
      <c r="C36" s="263"/>
      <c r="D36" s="262"/>
      <c r="E36" s="262"/>
      <c r="F36" s="262"/>
      <c r="G36" s="262"/>
      <c r="H36" s="262"/>
      <c r="I36" s="262"/>
      <c r="J36" s="262"/>
      <c r="K36" s="262"/>
      <c r="L36" s="262"/>
      <c r="M36" s="262"/>
      <c r="N36" s="262"/>
      <c r="O36" s="262"/>
      <c r="P36" s="262"/>
      <c r="Q36" s="262"/>
      <c r="R36" s="262"/>
      <c r="S36" s="262"/>
      <c r="T36" s="262"/>
      <c r="U36" s="262"/>
      <c r="V36" s="262"/>
      <c r="W36" s="262"/>
      <c r="X36" s="262"/>
      <c r="Y36" s="262"/>
      <c r="Z36" s="263"/>
      <c r="AA36" s="263"/>
      <c r="AB36" s="263"/>
      <c r="AC36" s="263"/>
      <c r="AD36" s="263"/>
      <c r="AE36" s="263"/>
      <c r="AF36" s="263"/>
      <c r="AG36" s="263"/>
      <c r="AH36" s="263"/>
      <c r="AI36" s="262"/>
      <c r="AJ36" s="262"/>
    </row>
    <row r="37" spans="1:52" ht="25.95" customHeight="1" thickBot="1" x14ac:dyDescent="0.25">
      <c r="A37" s="262"/>
      <c r="B37" s="262"/>
      <c r="C37" s="251"/>
      <c r="D37" s="251"/>
      <c r="E37" s="251"/>
      <c r="F37" s="251"/>
      <c r="G37" s="251"/>
      <c r="H37" s="251"/>
      <c r="I37" s="251"/>
      <c r="J37" s="251"/>
      <c r="K37" s="251"/>
      <c r="L37" s="251"/>
      <c r="M37" s="251"/>
      <c r="N37" s="251"/>
      <c r="O37" s="251"/>
      <c r="P37" s="251"/>
      <c r="Q37" s="251"/>
      <c r="R37" s="251"/>
      <c r="S37" s="251"/>
      <c r="T37" s="251"/>
      <c r="U37" s="251"/>
      <c r="V37" s="251"/>
      <c r="W37" s="251"/>
      <c r="X37" s="251"/>
      <c r="Y37" s="251"/>
      <c r="Z37" s="251"/>
      <c r="AA37" s="251"/>
      <c r="AB37" s="251"/>
      <c r="AC37" s="251"/>
      <c r="AD37" s="251"/>
      <c r="AE37" s="251"/>
      <c r="AF37" s="251"/>
      <c r="AG37" s="251"/>
      <c r="AH37" s="559" t="str">
        <f>IF(G8="", "", IF(AND(B39="✓",G42&lt;&gt;"",J42&lt;&gt;""),"○","×"))</f>
        <v/>
      </c>
      <c r="AI37" s="560"/>
      <c r="AJ37" s="251"/>
      <c r="AK37" s="561" t="s">
        <v>273</v>
      </c>
      <c r="AL37" s="562"/>
      <c r="AM37" s="562"/>
      <c r="AN37" s="562"/>
      <c r="AO37" s="562"/>
      <c r="AP37" s="562"/>
      <c r="AQ37" s="562"/>
      <c r="AR37" s="562"/>
      <c r="AS37" s="562"/>
      <c r="AT37" s="562"/>
      <c r="AU37" s="562"/>
      <c r="AV37" s="563"/>
      <c r="AW37" s="276"/>
    </row>
    <row r="38" spans="1:52" ht="10.199999999999999" customHeight="1" thickBot="1" x14ac:dyDescent="0.25">
      <c r="A38" s="275"/>
      <c r="B38" s="274"/>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51"/>
      <c r="AI38" s="272"/>
      <c r="AJ38" s="251"/>
      <c r="AK38" s="271"/>
    </row>
    <row r="39" spans="1:52" ht="24.6" customHeight="1" thickBot="1" x14ac:dyDescent="0.25">
      <c r="A39" s="269"/>
      <c r="B39" s="270"/>
      <c r="C39" s="564" t="s">
        <v>272</v>
      </c>
      <c r="D39" s="565"/>
      <c r="E39" s="565"/>
      <c r="F39" s="565"/>
      <c r="G39" s="565"/>
      <c r="H39" s="565"/>
      <c r="I39" s="565"/>
      <c r="J39" s="565"/>
      <c r="K39" s="565"/>
      <c r="L39" s="565"/>
      <c r="M39" s="565"/>
      <c r="N39" s="565"/>
      <c r="O39" s="565"/>
      <c r="P39" s="565"/>
      <c r="Q39" s="565"/>
      <c r="R39" s="565"/>
      <c r="S39" s="565"/>
      <c r="T39" s="565"/>
      <c r="U39" s="565"/>
      <c r="V39" s="565"/>
      <c r="W39" s="565"/>
      <c r="X39" s="565"/>
      <c r="Y39" s="565"/>
      <c r="Z39" s="565"/>
      <c r="AA39" s="565"/>
      <c r="AB39" s="565"/>
      <c r="AC39" s="565"/>
      <c r="AD39" s="565"/>
      <c r="AE39" s="565"/>
      <c r="AF39" s="565"/>
      <c r="AG39" s="565"/>
      <c r="AH39" s="565"/>
      <c r="AI39" s="266"/>
      <c r="AJ39" s="265"/>
    </row>
    <row r="40" spans="1:52" ht="6" customHeight="1" x14ac:dyDescent="0.2">
      <c r="A40" s="269"/>
      <c r="B40" s="268"/>
      <c r="C40" s="251"/>
      <c r="D40" s="267"/>
      <c r="E40" s="267"/>
      <c r="F40" s="267"/>
      <c r="G40" s="267"/>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6"/>
      <c r="AJ40" s="265"/>
    </row>
    <row r="41" spans="1:52" ht="9.6" customHeight="1" thickBot="1" x14ac:dyDescent="0.25">
      <c r="A41" s="264"/>
      <c r="B41" s="263"/>
      <c r="C41" s="251"/>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58"/>
      <c r="AJ41" s="251"/>
    </row>
    <row r="42" spans="1:52" s="250" customFormat="1" ht="17.399999999999999" customHeight="1" thickBot="1" x14ac:dyDescent="0.25">
      <c r="A42" s="261"/>
      <c r="B42" s="259" t="s">
        <v>271</v>
      </c>
      <c r="C42" s="259"/>
      <c r="D42" s="543">
        <v>7</v>
      </c>
      <c r="E42" s="544"/>
      <c r="F42" s="259" t="s">
        <v>270</v>
      </c>
      <c r="G42" s="545"/>
      <c r="H42" s="546"/>
      <c r="I42" s="259" t="s">
        <v>269</v>
      </c>
      <c r="J42" s="545"/>
      <c r="K42" s="546"/>
      <c r="L42" s="259" t="s">
        <v>268</v>
      </c>
      <c r="M42" s="262"/>
      <c r="N42" s="543" t="s">
        <v>267</v>
      </c>
      <c r="O42" s="543"/>
      <c r="P42" s="543"/>
      <c r="Q42" s="547"/>
      <c r="R42" s="547"/>
      <c r="S42" s="547"/>
      <c r="T42" s="547"/>
      <c r="U42" s="547"/>
      <c r="V42" s="547"/>
      <c r="W42" s="547"/>
      <c r="X42" s="547"/>
      <c r="Y42" s="547"/>
      <c r="Z42" s="547"/>
      <c r="AA42" s="547"/>
      <c r="AB42" s="547"/>
      <c r="AC42" s="547"/>
      <c r="AD42" s="547"/>
      <c r="AE42" s="547"/>
      <c r="AF42" s="547"/>
      <c r="AG42" s="547"/>
      <c r="AH42" s="547"/>
      <c r="AI42" s="258"/>
      <c r="AJ42" s="251"/>
    </row>
    <row r="43" spans="1:52" s="250" customFormat="1" ht="20.399999999999999" customHeight="1" x14ac:dyDescent="0.2">
      <c r="A43" s="261"/>
      <c r="B43" s="260"/>
      <c r="C43" s="259"/>
      <c r="D43" s="259"/>
      <c r="E43" s="259"/>
      <c r="F43" s="259"/>
      <c r="G43" s="259"/>
      <c r="H43" s="259"/>
      <c r="I43" s="259"/>
      <c r="J43" s="259"/>
      <c r="K43" s="259"/>
      <c r="L43" s="259"/>
      <c r="M43" s="259"/>
      <c r="N43" s="548" t="s">
        <v>266</v>
      </c>
      <c r="O43" s="548"/>
      <c r="P43" s="548"/>
      <c r="Q43" s="549" t="s">
        <v>265</v>
      </c>
      <c r="R43" s="549"/>
      <c r="S43" s="550"/>
      <c r="T43" s="550"/>
      <c r="U43" s="550"/>
      <c r="V43" s="550"/>
      <c r="W43" s="550"/>
      <c r="X43" s="551" t="s">
        <v>264</v>
      </c>
      <c r="Y43" s="551"/>
      <c r="Z43" s="550"/>
      <c r="AA43" s="550"/>
      <c r="AB43" s="550"/>
      <c r="AC43" s="550"/>
      <c r="AD43" s="550"/>
      <c r="AE43" s="550"/>
      <c r="AF43" s="550"/>
      <c r="AG43" s="550"/>
      <c r="AH43" s="550"/>
      <c r="AI43" s="258"/>
      <c r="AJ43" s="251"/>
    </row>
    <row r="44" spans="1:52" s="250" customFormat="1" ht="10.199999999999999" customHeight="1" x14ac:dyDescent="0.2">
      <c r="A44" s="257"/>
      <c r="B44" s="256"/>
      <c r="C44" s="255"/>
      <c r="D44" s="255"/>
      <c r="E44" s="255"/>
      <c r="F44" s="255"/>
      <c r="G44" s="255"/>
      <c r="H44" s="255"/>
      <c r="I44" s="255"/>
      <c r="J44" s="255"/>
      <c r="K44" s="255"/>
      <c r="L44" s="255"/>
      <c r="M44" s="255"/>
      <c r="N44" s="255"/>
      <c r="O44" s="255"/>
      <c r="P44" s="256"/>
      <c r="Q44" s="255"/>
      <c r="R44" s="254"/>
      <c r="S44" s="254"/>
      <c r="T44" s="254"/>
      <c r="U44" s="254"/>
      <c r="V44" s="254"/>
      <c r="W44" s="253"/>
      <c r="X44" s="253"/>
      <c r="Y44" s="253"/>
      <c r="Z44" s="253"/>
      <c r="AA44" s="253"/>
      <c r="AB44" s="253"/>
      <c r="AC44" s="253"/>
      <c r="AD44" s="253"/>
      <c r="AE44" s="253"/>
      <c r="AF44" s="253"/>
      <c r="AG44" s="253"/>
      <c r="AH44" s="253"/>
      <c r="AI44" s="252"/>
      <c r="AJ44" s="251"/>
    </row>
    <row r="45" spans="1:52" ht="42" customHeight="1" x14ac:dyDescent="0.2">
      <c r="A45" s="533" t="s">
        <v>263</v>
      </c>
      <c r="B45" s="533"/>
      <c r="C45" s="533"/>
      <c r="D45" s="533"/>
      <c r="E45" s="533"/>
      <c r="F45" s="533"/>
      <c r="G45" s="533"/>
      <c r="H45" s="533"/>
      <c r="I45" s="533"/>
      <c r="J45" s="533"/>
      <c r="K45" s="533"/>
      <c r="L45" s="533"/>
      <c r="M45" s="533"/>
      <c r="N45" s="533"/>
      <c r="O45" s="533"/>
      <c r="P45" s="533"/>
      <c r="Q45" s="533"/>
      <c r="R45" s="533"/>
      <c r="S45" s="533"/>
      <c r="T45" s="533"/>
      <c r="U45" s="533"/>
      <c r="V45" s="533"/>
      <c r="W45" s="533"/>
      <c r="X45" s="533"/>
      <c r="Y45" s="533"/>
      <c r="Z45" s="533"/>
      <c r="AA45" s="533"/>
      <c r="AB45" s="533"/>
      <c r="AC45" s="533"/>
      <c r="AD45" s="533"/>
      <c r="AE45" s="533"/>
      <c r="AF45" s="533"/>
      <c r="AG45" s="533"/>
      <c r="AH45" s="533"/>
      <c r="AI45" s="533"/>
      <c r="AJ45" s="249"/>
      <c r="AK45" s="534"/>
      <c r="AL45" s="534"/>
      <c r="AM45" s="534"/>
      <c r="AN45" s="534"/>
      <c r="AO45" s="534"/>
      <c r="AP45" s="534"/>
      <c r="AQ45" s="534"/>
      <c r="AR45" s="534"/>
      <c r="AS45" s="534"/>
      <c r="AT45" s="534"/>
      <c r="AU45" s="534"/>
      <c r="AV45" s="534"/>
      <c r="AW45" s="248"/>
      <c r="AX45" s="248"/>
      <c r="AY45" s="248"/>
      <c r="AZ45" s="248"/>
    </row>
    <row r="46" spans="1:52" ht="4.2" customHeight="1" x14ac:dyDescent="0.2">
      <c r="A46" s="238"/>
      <c r="B46" s="246"/>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row>
    <row r="47" spans="1:52" ht="30" customHeight="1" x14ac:dyDescent="0.2">
      <c r="A47" s="247" t="s">
        <v>262</v>
      </c>
      <c r="B47" s="246"/>
      <c r="C47" s="244"/>
      <c r="D47" s="244"/>
      <c r="E47" s="245"/>
      <c r="F47" s="238"/>
      <c r="G47" s="238"/>
      <c r="H47" s="238"/>
      <c r="I47" s="238"/>
      <c r="J47" s="238"/>
      <c r="K47" s="238"/>
      <c r="L47" s="238"/>
      <c r="M47" s="238"/>
      <c r="N47" s="238"/>
      <c r="O47" s="238"/>
      <c r="P47" s="238"/>
      <c r="Q47" s="238"/>
      <c r="R47" s="238"/>
      <c r="S47" s="238"/>
      <c r="T47" s="238"/>
      <c r="U47" s="238"/>
      <c r="V47" s="238"/>
      <c r="W47" s="238"/>
      <c r="X47" s="238"/>
      <c r="Y47" s="238"/>
      <c r="Z47" s="238"/>
      <c r="AA47" s="238"/>
      <c r="AB47" s="238"/>
      <c r="AC47" s="238"/>
      <c r="AD47" s="238"/>
      <c r="AE47" s="238"/>
      <c r="AF47" s="238"/>
      <c r="AG47" s="238"/>
      <c r="AH47" s="238"/>
      <c r="AI47" s="238"/>
      <c r="AJ47" s="238"/>
    </row>
    <row r="48" spans="1:52" x14ac:dyDescent="0.2">
      <c r="A48" s="244" t="s">
        <v>261</v>
      </c>
      <c r="B48" s="244"/>
      <c r="C48" s="244"/>
      <c r="D48" s="244"/>
      <c r="E48" s="244"/>
      <c r="F48" s="244"/>
      <c r="G48" s="244"/>
      <c r="H48" s="244"/>
      <c r="I48" s="244"/>
      <c r="J48" s="244"/>
      <c r="K48" s="244"/>
      <c r="L48" s="244"/>
      <c r="M48" s="244"/>
      <c r="N48" s="244"/>
      <c r="O48" s="244"/>
      <c r="P48" s="244"/>
      <c r="Q48" s="244"/>
      <c r="R48" s="244"/>
      <c r="S48" s="244"/>
      <c r="T48" s="244"/>
      <c r="U48" s="244"/>
      <c r="V48" s="244"/>
      <c r="W48" s="244"/>
      <c r="X48" s="244"/>
      <c r="Y48" s="244"/>
      <c r="Z48" s="244"/>
      <c r="AA48" s="244"/>
      <c r="AB48" s="244"/>
      <c r="AC48" s="244"/>
      <c r="AD48" s="244"/>
      <c r="AE48" s="244"/>
      <c r="AF48" s="244"/>
      <c r="AG48" s="244"/>
      <c r="AH48" s="244"/>
      <c r="AI48" s="244"/>
      <c r="AJ48" s="244"/>
    </row>
    <row r="49" spans="1:36" ht="10.5" customHeight="1" x14ac:dyDescent="0.2">
      <c r="A49" s="243"/>
      <c r="B49" s="243"/>
      <c r="C49" s="243"/>
      <c r="D49" s="243"/>
      <c r="E49" s="243"/>
      <c r="F49" s="243"/>
      <c r="G49" s="243"/>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row>
    <row r="50" spans="1:36" ht="15" customHeight="1" x14ac:dyDescent="0.2">
      <c r="A50" s="535" t="s">
        <v>260</v>
      </c>
      <c r="B50" s="536"/>
      <c r="C50" s="536"/>
      <c r="D50" s="536"/>
      <c r="E50" s="536"/>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6"/>
      <c r="AJ50" s="537"/>
    </row>
    <row r="51" spans="1:36" x14ac:dyDescent="0.2">
      <c r="A51" s="538" t="s">
        <v>259</v>
      </c>
      <c r="B51" s="539"/>
      <c r="C51" s="539"/>
      <c r="D51" s="539"/>
      <c r="E51" s="539"/>
      <c r="F51" s="539"/>
      <c r="G51" s="539"/>
      <c r="H51" s="539"/>
      <c r="I51" s="539"/>
      <c r="J51" s="539"/>
      <c r="K51" s="539"/>
      <c r="L51" s="539"/>
      <c r="M51" s="539"/>
      <c r="N51" s="539"/>
      <c r="O51" s="539"/>
      <c r="P51" s="539"/>
      <c r="Q51" s="539"/>
      <c r="R51" s="539"/>
      <c r="S51" s="539"/>
      <c r="T51" s="539"/>
      <c r="U51" s="539"/>
      <c r="V51" s="539"/>
      <c r="W51" s="539"/>
      <c r="X51" s="539"/>
      <c r="Y51" s="539"/>
      <c r="Z51" s="539"/>
      <c r="AA51" s="539"/>
      <c r="AB51" s="539"/>
      <c r="AC51" s="539"/>
      <c r="AD51" s="539"/>
      <c r="AE51" s="540" t="str">
        <f>AH31</f>
        <v/>
      </c>
      <c r="AF51" s="540"/>
      <c r="AG51" s="540"/>
      <c r="AH51" s="540"/>
      <c r="AI51" s="540"/>
      <c r="AJ51" s="540"/>
    </row>
    <row r="52" spans="1:36" x14ac:dyDescent="0.2">
      <c r="A52" s="541" t="s">
        <v>258</v>
      </c>
      <c r="B52" s="542"/>
      <c r="C52" s="542"/>
      <c r="D52" s="542"/>
      <c r="E52" s="542"/>
      <c r="F52" s="542"/>
      <c r="G52" s="542"/>
      <c r="H52" s="542"/>
      <c r="I52" s="542"/>
      <c r="J52" s="542"/>
      <c r="K52" s="542"/>
      <c r="L52" s="542"/>
      <c r="M52" s="542"/>
      <c r="N52" s="542"/>
      <c r="O52" s="542"/>
      <c r="P52" s="542"/>
      <c r="Q52" s="542"/>
      <c r="R52" s="542"/>
      <c r="S52" s="542"/>
      <c r="T52" s="542"/>
      <c r="U52" s="542"/>
      <c r="V52" s="542"/>
      <c r="W52" s="542"/>
      <c r="X52" s="542"/>
      <c r="Y52" s="542"/>
      <c r="Z52" s="542"/>
      <c r="AA52" s="542"/>
      <c r="AB52" s="542"/>
      <c r="AC52" s="542"/>
      <c r="AD52" s="542"/>
      <c r="AE52" s="540" t="str">
        <f>AH37</f>
        <v/>
      </c>
      <c r="AF52" s="540"/>
      <c r="AG52" s="540"/>
      <c r="AH52" s="540"/>
      <c r="AI52" s="540"/>
      <c r="AJ52" s="540"/>
    </row>
    <row r="53" spans="1:36" ht="14.4" customHeight="1" x14ac:dyDescent="0.2">
      <c r="A53" s="241"/>
      <c r="B53" s="241"/>
      <c r="C53" s="241"/>
      <c r="D53" s="241"/>
      <c r="E53" s="241"/>
      <c r="F53" s="241"/>
      <c r="G53" s="241"/>
      <c r="H53" s="241"/>
      <c r="I53" s="241"/>
      <c r="J53" s="241"/>
      <c r="K53" s="241"/>
      <c r="L53" s="242"/>
      <c r="M53" s="241"/>
      <c r="N53" s="241"/>
      <c r="O53" s="241"/>
      <c r="P53" s="241"/>
      <c r="Q53" s="241"/>
      <c r="R53" s="241"/>
      <c r="S53" s="241"/>
      <c r="T53" s="241"/>
      <c r="U53" s="241"/>
      <c r="V53" s="241"/>
      <c r="W53" s="241"/>
      <c r="X53" s="241"/>
      <c r="Y53" s="241"/>
      <c r="Z53" s="241"/>
      <c r="AA53" s="241"/>
      <c r="AB53" s="241"/>
      <c r="AC53" s="241"/>
      <c r="AD53" s="241"/>
      <c r="AE53" s="241"/>
      <c r="AF53" s="241"/>
      <c r="AG53" s="241"/>
      <c r="AH53" s="241"/>
      <c r="AI53" s="241"/>
      <c r="AJ53" s="241"/>
    </row>
    <row r="54" spans="1:36" ht="24.6" customHeight="1" x14ac:dyDescent="0.2"/>
    <row r="55" spans="1:36" ht="24.6" customHeight="1" x14ac:dyDescent="0.2"/>
    <row r="56" spans="1:36" ht="61.2" customHeight="1" x14ac:dyDescent="0.2"/>
    <row r="57" spans="1:36" s="240" customFormat="1" ht="29.4" customHeight="1" x14ac:dyDescent="0.2"/>
    <row r="58" spans="1:36" ht="13.95" customHeight="1" x14ac:dyDescent="0.2"/>
    <row r="59" spans="1:36" ht="13.95" customHeight="1" x14ac:dyDescent="0.2"/>
    <row r="60" spans="1:36" ht="13.95" customHeight="1" x14ac:dyDescent="0.2">
      <c r="A60" s="529"/>
      <c r="B60" s="529"/>
      <c r="C60" s="530"/>
      <c r="D60" s="530"/>
      <c r="E60" s="530"/>
      <c r="F60" s="530"/>
      <c r="G60" s="530"/>
      <c r="H60" s="531"/>
      <c r="I60" s="531"/>
      <c r="J60" s="531"/>
      <c r="K60" s="531"/>
      <c r="L60" s="531"/>
      <c r="M60" s="531"/>
      <c r="N60" s="531"/>
      <c r="O60" s="531"/>
      <c r="P60" s="531"/>
      <c r="Q60" s="531"/>
      <c r="R60" s="531"/>
      <c r="S60" s="531"/>
      <c r="T60" s="532"/>
      <c r="U60" s="532"/>
      <c r="V60" s="532"/>
      <c r="W60" s="532"/>
      <c r="X60" s="532"/>
      <c r="Y60" s="532"/>
      <c r="Z60" s="532"/>
      <c r="AA60" s="532"/>
      <c r="AB60" s="532"/>
      <c r="AC60" s="532"/>
      <c r="AD60" s="532"/>
      <c r="AE60" s="532"/>
      <c r="AF60" s="532"/>
      <c r="AG60" s="532"/>
      <c r="AH60" s="532"/>
      <c r="AI60" s="532"/>
      <c r="AJ60" s="532"/>
    </row>
    <row r="61" spans="1:36" ht="13.95" customHeight="1" x14ac:dyDescent="0.2">
      <c r="A61" s="529"/>
      <c r="B61" s="529"/>
      <c r="C61" s="530"/>
      <c r="D61" s="530"/>
      <c r="E61" s="530"/>
      <c r="F61" s="530"/>
      <c r="G61" s="530"/>
      <c r="H61" s="531"/>
      <c r="I61" s="531"/>
      <c r="J61" s="531"/>
      <c r="K61" s="531"/>
      <c r="L61" s="531"/>
      <c r="M61" s="531"/>
      <c r="N61" s="531"/>
      <c r="O61" s="531"/>
      <c r="P61" s="531"/>
      <c r="Q61" s="531"/>
      <c r="R61" s="531"/>
      <c r="S61" s="531"/>
      <c r="T61" s="532"/>
      <c r="U61" s="532"/>
      <c r="V61" s="532"/>
      <c r="W61" s="532"/>
      <c r="X61" s="532"/>
      <c r="Y61" s="532"/>
      <c r="Z61" s="532"/>
      <c r="AA61" s="532"/>
      <c r="AB61" s="532"/>
      <c r="AC61" s="532"/>
      <c r="AD61" s="532"/>
      <c r="AE61" s="532"/>
      <c r="AF61" s="532"/>
      <c r="AG61" s="532"/>
      <c r="AH61" s="532"/>
      <c r="AI61" s="532"/>
      <c r="AJ61" s="532"/>
    </row>
    <row r="62" spans="1:36" ht="13.95" customHeight="1" x14ac:dyDescent="0.2">
      <c r="A62" s="529"/>
      <c r="B62" s="529"/>
      <c r="C62" s="530"/>
      <c r="D62" s="530"/>
      <c r="E62" s="530"/>
      <c r="F62" s="530"/>
      <c r="G62" s="530"/>
      <c r="H62" s="531"/>
      <c r="I62" s="531"/>
      <c r="J62" s="531"/>
      <c r="K62" s="531"/>
      <c r="L62" s="531"/>
      <c r="M62" s="531"/>
      <c r="N62" s="531"/>
      <c r="O62" s="531"/>
      <c r="P62" s="531"/>
      <c r="Q62" s="531"/>
      <c r="R62" s="531"/>
      <c r="S62" s="531"/>
      <c r="T62" s="532"/>
      <c r="U62" s="532"/>
      <c r="V62" s="532"/>
      <c r="W62" s="532"/>
      <c r="X62" s="532"/>
      <c r="Y62" s="532"/>
      <c r="Z62" s="532"/>
      <c r="AA62" s="532"/>
      <c r="AB62" s="532"/>
      <c r="AC62" s="532"/>
      <c r="AD62" s="532"/>
      <c r="AE62" s="532"/>
      <c r="AF62" s="532"/>
      <c r="AG62" s="532"/>
      <c r="AH62" s="532"/>
      <c r="AI62" s="532"/>
      <c r="AJ62" s="532"/>
    </row>
    <row r="63" spans="1:36" ht="13.95" customHeight="1" x14ac:dyDescent="0.2">
      <c r="A63" s="529"/>
      <c r="B63" s="529"/>
      <c r="C63" s="530"/>
      <c r="D63" s="530"/>
      <c r="E63" s="530"/>
      <c r="F63" s="530"/>
      <c r="G63" s="530"/>
      <c r="H63" s="531"/>
      <c r="I63" s="531"/>
      <c r="J63" s="531"/>
      <c r="K63" s="531"/>
      <c r="L63" s="531"/>
      <c r="M63" s="531"/>
      <c r="N63" s="531"/>
      <c r="O63" s="531"/>
      <c r="P63" s="531"/>
      <c r="Q63" s="531"/>
      <c r="R63" s="531"/>
      <c r="S63" s="531"/>
      <c r="T63" s="532"/>
      <c r="U63" s="532"/>
      <c r="V63" s="532"/>
      <c r="W63" s="532"/>
      <c r="X63" s="532"/>
      <c r="Y63" s="532"/>
      <c r="Z63" s="532"/>
      <c r="AA63" s="532"/>
      <c r="AB63" s="532"/>
      <c r="AC63" s="532"/>
      <c r="AD63" s="532"/>
      <c r="AE63" s="532"/>
      <c r="AF63" s="532"/>
      <c r="AG63" s="532"/>
      <c r="AH63" s="532"/>
      <c r="AI63" s="532"/>
      <c r="AJ63" s="532"/>
    </row>
    <row r="64" spans="1:36" ht="13.95" customHeight="1" x14ac:dyDescent="0.2">
      <c r="A64" s="529"/>
      <c r="B64" s="529"/>
      <c r="C64" s="530"/>
      <c r="D64" s="530"/>
      <c r="E64" s="530"/>
      <c r="F64" s="530"/>
      <c r="G64" s="530"/>
      <c r="H64" s="531"/>
      <c r="I64" s="531"/>
      <c r="J64" s="531"/>
      <c r="K64" s="531"/>
      <c r="L64" s="531"/>
      <c r="M64" s="531"/>
      <c r="N64" s="531"/>
      <c r="O64" s="531"/>
      <c r="P64" s="531"/>
      <c r="Q64" s="531"/>
      <c r="R64" s="531"/>
      <c r="S64" s="531"/>
      <c r="T64" s="532"/>
      <c r="U64" s="532"/>
      <c r="V64" s="532"/>
      <c r="W64" s="532"/>
      <c r="X64" s="532"/>
      <c r="Y64" s="532"/>
      <c r="Z64" s="532"/>
      <c r="AA64" s="532"/>
      <c r="AB64" s="532"/>
      <c r="AC64" s="532"/>
      <c r="AD64" s="532"/>
      <c r="AE64" s="532"/>
      <c r="AF64" s="532"/>
      <c r="AG64" s="532"/>
      <c r="AH64" s="532"/>
      <c r="AI64" s="532"/>
      <c r="AJ64" s="532"/>
    </row>
    <row r="65" spans="1:36" ht="13.95" customHeight="1" x14ac:dyDescent="0.2">
      <c r="A65" s="529"/>
      <c r="B65" s="529"/>
      <c r="C65" s="530"/>
      <c r="D65" s="530"/>
      <c r="E65" s="530"/>
      <c r="F65" s="530"/>
      <c r="G65" s="530"/>
      <c r="H65" s="531"/>
      <c r="I65" s="531"/>
      <c r="J65" s="531"/>
      <c r="K65" s="531"/>
      <c r="L65" s="531"/>
      <c r="M65" s="531"/>
      <c r="N65" s="531"/>
      <c r="O65" s="531"/>
      <c r="P65" s="531"/>
      <c r="Q65" s="531"/>
      <c r="R65" s="531"/>
      <c r="S65" s="531"/>
      <c r="T65" s="532"/>
      <c r="U65" s="532"/>
      <c r="V65" s="532"/>
      <c r="W65" s="532"/>
      <c r="X65" s="532"/>
      <c r="Y65" s="532"/>
      <c r="Z65" s="532"/>
      <c r="AA65" s="532"/>
      <c r="AB65" s="532"/>
      <c r="AC65" s="532"/>
      <c r="AD65" s="532"/>
      <c r="AE65" s="532"/>
      <c r="AF65" s="532"/>
      <c r="AG65" s="532"/>
      <c r="AH65" s="532"/>
      <c r="AI65" s="532"/>
      <c r="AJ65" s="532"/>
    </row>
    <row r="66" spans="1:36" ht="13.95" customHeight="1" x14ac:dyDescent="0.2">
      <c r="A66" s="529"/>
      <c r="B66" s="529"/>
      <c r="C66" s="530"/>
      <c r="D66" s="530"/>
      <c r="E66" s="530"/>
      <c r="F66" s="530"/>
      <c r="G66" s="530"/>
      <c r="H66" s="531"/>
      <c r="I66" s="531"/>
      <c r="J66" s="531"/>
      <c r="K66" s="531"/>
      <c r="L66" s="531"/>
      <c r="M66" s="531"/>
      <c r="N66" s="531"/>
      <c r="O66" s="531"/>
      <c r="P66" s="531"/>
      <c r="Q66" s="531"/>
      <c r="R66" s="531"/>
      <c r="S66" s="531"/>
      <c r="T66" s="532"/>
      <c r="U66" s="532"/>
      <c r="V66" s="532"/>
      <c r="W66" s="532"/>
      <c r="X66" s="532"/>
      <c r="Y66" s="532"/>
      <c r="Z66" s="532"/>
      <c r="AA66" s="532"/>
      <c r="AB66" s="532"/>
      <c r="AC66" s="532"/>
      <c r="AD66" s="532"/>
      <c r="AE66" s="532"/>
      <c r="AF66" s="532"/>
      <c r="AG66" s="532"/>
      <c r="AH66" s="532"/>
      <c r="AI66" s="532"/>
      <c r="AJ66" s="532"/>
    </row>
    <row r="67" spans="1:36" ht="13.95" customHeight="1" x14ac:dyDescent="0.2">
      <c r="A67" s="529"/>
      <c r="B67" s="529"/>
      <c r="C67" s="530"/>
      <c r="D67" s="530"/>
      <c r="E67" s="530"/>
      <c r="F67" s="530"/>
      <c r="G67" s="530"/>
      <c r="H67" s="531"/>
      <c r="I67" s="531"/>
      <c r="J67" s="531"/>
      <c r="K67" s="531"/>
      <c r="L67" s="531"/>
      <c r="M67" s="531"/>
      <c r="N67" s="531"/>
      <c r="O67" s="531"/>
      <c r="P67" s="531"/>
      <c r="Q67" s="531"/>
      <c r="R67" s="531"/>
      <c r="S67" s="531"/>
      <c r="T67" s="532"/>
      <c r="U67" s="532"/>
      <c r="V67" s="532"/>
      <c r="W67" s="532"/>
      <c r="X67" s="532"/>
      <c r="Y67" s="532"/>
      <c r="Z67" s="532"/>
      <c r="AA67" s="532"/>
      <c r="AB67" s="532"/>
      <c r="AC67" s="532"/>
      <c r="AD67" s="532"/>
      <c r="AE67" s="532"/>
      <c r="AF67" s="532"/>
      <c r="AG67" s="532"/>
      <c r="AH67" s="532"/>
      <c r="AI67" s="532"/>
      <c r="AJ67" s="532"/>
    </row>
    <row r="68" spans="1:36" ht="13.95" customHeight="1" x14ac:dyDescent="0.2">
      <c r="A68" s="529"/>
      <c r="B68" s="529"/>
      <c r="C68" s="530"/>
      <c r="D68" s="530"/>
      <c r="E68" s="530"/>
      <c r="F68" s="530"/>
      <c r="G68" s="530"/>
      <c r="H68" s="531"/>
      <c r="I68" s="531"/>
      <c r="J68" s="531"/>
      <c r="K68" s="531"/>
      <c r="L68" s="531"/>
      <c r="M68" s="531"/>
      <c r="N68" s="531"/>
      <c r="O68" s="531"/>
      <c r="P68" s="531"/>
      <c r="Q68" s="531"/>
      <c r="R68" s="531"/>
      <c r="S68" s="531"/>
      <c r="T68" s="532"/>
      <c r="U68" s="532"/>
      <c r="V68" s="532"/>
      <c r="W68" s="532"/>
      <c r="X68" s="532"/>
      <c r="Y68" s="532"/>
      <c r="Z68" s="532"/>
      <c r="AA68" s="532"/>
      <c r="AB68" s="532"/>
      <c r="AC68" s="532"/>
      <c r="AD68" s="532"/>
      <c r="AE68" s="532"/>
      <c r="AF68" s="532"/>
      <c r="AG68" s="532"/>
      <c r="AH68" s="532"/>
      <c r="AI68" s="532"/>
      <c r="AJ68" s="532"/>
    </row>
    <row r="69" spans="1:36" ht="13.95" customHeight="1" x14ac:dyDescent="0.2">
      <c r="A69" s="529"/>
      <c r="B69" s="529"/>
      <c r="C69" s="530"/>
      <c r="D69" s="530"/>
      <c r="E69" s="530"/>
      <c r="F69" s="530"/>
      <c r="G69" s="530"/>
      <c r="H69" s="531"/>
      <c r="I69" s="531"/>
      <c r="J69" s="531"/>
      <c r="K69" s="531"/>
      <c r="L69" s="531"/>
      <c r="M69" s="531"/>
      <c r="N69" s="531"/>
      <c r="O69" s="531"/>
      <c r="P69" s="531"/>
      <c r="Q69" s="531"/>
      <c r="R69" s="531"/>
      <c r="S69" s="531"/>
      <c r="T69" s="532"/>
      <c r="U69" s="532"/>
      <c r="V69" s="532"/>
      <c r="W69" s="532"/>
      <c r="X69" s="532"/>
      <c r="Y69" s="532"/>
      <c r="Z69" s="532"/>
      <c r="AA69" s="532"/>
      <c r="AB69" s="532"/>
      <c r="AC69" s="532"/>
      <c r="AD69" s="532"/>
      <c r="AE69" s="532"/>
      <c r="AF69" s="532"/>
      <c r="AG69" s="532"/>
      <c r="AH69" s="532"/>
      <c r="AI69" s="532"/>
      <c r="AJ69" s="532"/>
    </row>
    <row r="70" spans="1:36" ht="13.95" customHeight="1" x14ac:dyDescent="0.2">
      <c r="A70" s="529"/>
      <c r="B70" s="529"/>
      <c r="C70" s="530"/>
      <c r="D70" s="530"/>
      <c r="E70" s="530"/>
      <c r="F70" s="530"/>
      <c r="G70" s="530"/>
      <c r="H70" s="531"/>
      <c r="I70" s="531"/>
      <c r="J70" s="531"/>
      <c r="K70" s="531"/>
      <c r="L70" s="531"/>
      <c r="M70" s="531"/>
      <c r="N70" s="531"/>
      <c r="O70" s="531"/>
      <c r="P70" s="531"/>
      <c r="Q70" s="531"/>
      <c r="R70" s="531"/>
      <c r="S70" s="531"/>
      <c r="T70" s="532"/>
      <c r="U70" s="532"/>
      <c r="V70" s="532"/>
      <c r="W70" s="532"/>
      <c r="X70" s="532"/>
      <c r="Y70" s="532"/>
      <c r="Z70" s="532"/>
      <c r="AA70" s="532"/>
      <c r="AB70" s="532"/>
      <c r="AC70" s="532"/>
      <c r="AD70" s="532"/>
      <c r="AE70" s="532"/>
      <c r="AF70" s="532"/>
      <c r="AG70" s="532"/>
      <c r="AH70" s="532"/>
      <c r="AI70" s="532"/>
      <c r="AJ70" s="532"/>
    </row>
    <row r="71" spans="1:36" ht="13.95" customHeight="1" x14ac:dyDescent="0.2">
      <c r="A71" s="529"/>
      <c r="B71" s="529"/>
      <c r="C71" s="530"/>
      <c r="D71" s="530"/>
      <c r="E71" s="530"/>
      <c r="F71" s="530"/>
      <c r="G71" s="530"/>
      <c r="H71" s="531"/>
      <c r="I71" s="531"/>
      <c r="J71" s="531"/>
      <c r="K71" s="531"/>
      <c r="L71" s="531"/>
      <c r="M71" s="531"/>
      <c r="N71" s="531"/>
      <c r="O71" s="531"/>
      <c r="P71" s="531"/>
      <c r="Q71" s="531"/>
      <c r="R71" s="531"/>
      <c r="S71" s="531"/>
      <c r="T71" s="532"/>
      <c r="U71" s="532"/>
      <c r="V71" s="532"/>
      <c r="W71" s="532"/>
      <c r="X71" s="532"/>
      <c r="Y71" s="532"/>
      <c r="Z71" s="532"/>
      <c r="AA71" s="532"/>
      <c r="AB71" s="532"/>
      <c r="AC71" s="532"/>
      <c r="AD71" s="532"/>
      <c r="AE71" s="532"/>
      <c r="AF71" s="532"/>
      <c r="AG71" s="532"/>
      <c r="AH71" s="532"/>
      <c r="AI71" s="532"/>
      <c r="AJ71" s="532"/>
    </row>
    <row r="72" spans="1:36" ht="13.95" customHeight="1" x14ac:dyDescent="0.2">
      <c r="A72" s="529"/>
      <c r="B72" s="529"/>
      <c r="C72" s="530"/>
      <c r="D72" s="530"/>
      <c r="E72" s="530"/>
      <c r="F72" s="530"/>
      <c r="G72" s="530"/>
      <c r="H72" s="531"/>
      <c r="I72" s="531"/>
      <c r="J72" s="531"/>
      <c r="K72" s="531"/>
      <c r="L72" s="531"/>
      <c r="M72" s="531"/>
      <c r="N72" s="531"/>
      <c r="O72" s="531"/>
      <c r="P72" s="531"/>
      <c r="Q72" s="531"/>
      <c r="R72" s="531"/>
      <c r="S72" s="531"/>
      <c r="T72" s="532"/>
      <c r="U72" s="532"/>
      <c r="V72" s="532"/>
      <c r="W72" s="532"/>
      <c r="X72" s="532"/>
      <c r="Y72" s="532"/>
      <c r="Z72" s="532"/>
      <c r="AA72" s="532"/>
      <c r="AB72" s="532"/>
      <c r="AC72" s="532"/>
      <c r="AD72" s="532"/>
      <c r="AE72" s="532"/>
      <c r="AF72" s="532"/>
      <c r="AG72" s="532"/>
      <c r="AH72" s="532"/>
      <c r="AI72" s="532"/>
      <c r="AJ72" s="532"/>
    </row>
    <row r="73" spans="1:36" ht="13.95" customHeight="1" x14ac:dyDescent="0.2">
      <c r="A73" s="529"/>
      <c r="B73" s="529"/>
      <c r="C73" s="530"/>
      <c r="D73" s="530"/>
      <c r="E73" s="530"/>
      <c r="F73" s="530"/>
      <c r="G73" s="530"/>
      <c r="H73" s="531"/>
      <c r="I73" s="531"/>
      <c r="J73" s="531"/>
      <c r="K73" s="531"/>
      <c r="L73" s="531"/>
      <c r="M73" s="531"/>
      <c r="N73" s="531"/>
      <c r="O73" s="531"/>
      <c r="P73" s="531"/>
      <c r="Q73" s="531"/>
      <c r="R73" s="531"/>
      <c r="S73" s="531"/>
      <c r="T73" s="532"/>
      <c r="U73" s="532"/>
      <c r="V73" s="532"/>
      <c r="W73" s="532"/>
      <c r="X73" s="532"/>
      <c r="Y73" s="532"/>
      <c r="Z73" s="532"/>
      <c r="AA73" s="532"/>
      <c r="AB73" s="532"/>
      <c r="AC73" s="532"/>
      <c r="AD73" s="532"/>
      <c r="AE73" s="532"/>
      <c r="AF73" s="532"/>
      <c r="AG73" s="532"/>
      <c r="AH73" s="532"/>
      <c r="AI73" s="532"/>
      <c r="AJ73" s="532"/>
    </row>
    <row r="74" spans="1:36" ht="13.95" customHeight="1" x14ac:dyDescent="0.2">
      <c r="A74" s="529"/>
      <c r="B74" s="529"/>
      <c r="C74" s="530"/>
      <c r="D74" s="530"/>
      <c r="E74" s="530"/>
      <c r="F74" s="530"/>
      <c r="G74" s="530"/>
      <c r="H74" s="531"/>
      <c r="I74" s="531"/>
      <c r="J74" s="531"/>
      <c r="K74" s="531"/>
      <c r="L74" s="531"/>
      <c r="M74" s="531"/>
      <c r="N74" s="531"/>
      <c r="O74" s="531"/>
      <c r="P74" s="531"/>
      <c r="Q74" s="531"/>
      <c r="R74" s="531"/>
      <c r="S74" s="531"/>
      <c r="T74" s="532"/>
      <c r="U74" s="532"/>
      <c r="V74" s="532"/>
      <c r="W74" s="532"/>
      <c r="X74" s="532"/>
      <c r="Y74" s="532"/>
      <c r="Z74" s="532"/>
      <c r="AA74" s="532"/>
      <c r="AB74" s="532"/>
      <c r="AC74" s="532"/>
      <c r="AD74" s="532"/>
      <c r="AE74" s="532"/>
      <c r="AF74" s="532"/>
      <c r="AG74" s="532"/>
      <c r="AH74" s="532"/>
      <c r="AI74" s="532"/>
      <c r="AJ74" s="532"/>
    </row>
    <row r="75" spans="1:36" ht="13.95" customHeight="1" x14ac:dyDescent="0.2">
      <c r="A75" s="529"/>
      <c r="B75" s="529"/>
      <c r="C75" s="530"/>
      <c r="D75" s="530"/>
      <c r="E75" s="530"/>
      <c r="F75" s="530"/>
      <c r="G75" s="530"/>
      <c r="H75" s="531"/>
      <c r="I75" s="531"/>
      <c r="J75" s="531"/>
      <c r="K75" s="531"/>
      <c r="L75" s="531"/>
      <c r="M75" s="531"/>
      <c r="N75" s="531"/>
      <c r="O75" s="531"/>
      <c r="P75" s="531"/>
      <c r="Q75" s="531"/>
      <c r="R75" s="531"/>
      <c r="S75" s="531"/>
      <c r="T75" s="532"/>
      <c r="U75" s="532"/>
      <c r="V75" s="532"/>
      <c r="W75" s="532"/>
      <c r="X75" s="532"/>
      <c r="Y75" s="532"/>
      <c r="Z75" s="532"/>
      <c r="AA75" s="532"/>
      <c r="AB75" s="532"/>
      <c r="AC75" s="532"/>
      <c r="AD75" s="532"/>
      <c r="AE75" s="532"/>
      <c r="AF75" s="532"/>
      <c r="AG75" s="532"/>
      <c r="AH75" s="532"/>
      <c r="AI75" s="532"/>
      <c r="AJ75" s="532"/>
    </row>
    <row r="76" spans="1:36" ht="13.95" customHeight="1" x14ac:dyDescent="0.2">
      <c r="A76" s="529"/>
      <c r="B76" s="529"/>
      <c r="C76" s="530"/>
      <c r="D76" s="530"/>
      <c r="E76" s="530"/>
      <c r="F76" s="530"/>
      <c r="G76" s="530"/>
      <c r="H76" s="531"/>
      <c r="I76" s="531"/>
      <c r="J76" s="531"/>
      <c r="K76" s="531"/>
      <c r="L76" s="531"/>
      <c r="M76" s="531"/>
      <c r="N76" s="531"/>
      <c r="O76" s="531"/>
      <c r="P76" s="531"/>
      <c r="Q76" s="531"/>
      <c r="R76" s="531"/>
      <c r="S76" s="531"/>
      <c r="T76" s="532"/>
      <c r="U76" s="532"/>
      <c r="V76" s="532"/>
      <c r="W76" s="532"/>
      <c r="X76" s="532"/>
      <c r="Y76" s="532"/>
      <c r="Z76" s="532"/>
      <c r="AA76" s="532"/>
      <c r="AB76" s="532"/>
      <c r="AC76" s="532"/>
      <c r="AD76" s="532"/>
      <c r="AE76" s="532"/>
      <c r="AF76" s="532"/>
      <c r="AG76" s="532"/>
      <c r="AH76" s="532"/>
      <c r="AI76" s="532"/>
      <c r="AJ76" s="532"/>
    </row>
    <row r="77" spans="1:36" ht="13.95" customHeight="1" x14ac:dyDescent="0.2">
      <c r="A77" s="529"/>
      <c r="B77" s="529"/>
      <c r="C77" s="530"/>
      <c r="D77" s="530"/>
      <c r="E77" s="530"/>
      <c r="F77" s="530"/>
      <c r="G77" s="530"/>
      <c r="H77" s="531"/>
      <c r="I77" s="531"/>
      <c r="J77" s="531"/>
      <c r="K77" s="531"/>
      <c r="L77" s="531"/>
      <c r="M77" s="531"/>
      <c r="N77" s="531"/>
      <c r="O77" s="531"/>
      <c r="P77" s="531"/>
      <c r="Q77" s="531"/>
      <c r="R77" s="531"/>
      <c r="S77" s="531"/>
      <c r="T77" s="532"/>
      <c r="U77" s="532"/>
      <c r="V77" s="532"/>
      <c r="W77" s="532"/>
      <c r="X77" s="532"/>
      <c r="Y77" s="532"/>
      <c r="Z77" s="532"/>
      <c r="AA77" s="532"/>
      <c r="AB77" s="532"/>
      <c r="AC77" s="532"/>
      <c r="AD77" s="532"/>
      <c r="AE77" s="532"/>
      <c r="AF77" s="532"/>
      <c r="AG77" s="532"/>
      <c r="AH77" s="532"/>
      <c r="AI77" s="532"/>
      <c r="AJ77" s="532"/>
    </row>
    <row r="78" spans="1:36" ht="13.95" customHeight="1" x14ac:dyDescent="0.2">
      <c r="A78" s="529"/>
      <c r="B78" s="529"/>
      <c r="C78" s="530"/>
      <c r="D78" s="530"/>
      <c r="E78" s="530"/>
      <c r="F78" s="530"/>
      <c r="G78" s="530"/>
      <c r="H78" s="531"/>
      <c r="I78" s="531"/>
      <c r="J78" s="531"/>
      <c r="K78" s="531"/>
      <c r="L78" s="531"/>
      <c r="M78" s="531"/>
      <c r="N78" s="531"/>
      <c r="O78" s="531"/>
      <c r="P78" s="531"/>
      <c r="Q78" s="531"/>
      <c r="R78" s="531"/>
      <c r="S78" s="531"/>
      <c r="T78" s="532"/>
      <c r="U78" s="532"/>
      <c r="V78" s="532"/>
      <c r="W78" s="532"/>
      <c r="X78" s="532"/>
      <c r="Y78" s="532"/>
      <c r="Z78" s="532"/>
      <c r="AA78" s="532"/>
      <c r="AB78" s="532"/>
      <c r="AC78" s="532"/>
      <c r="AD78" s="532"/>
      <c r="AE78" s="532"/>
      <c r="AF78" s="532"/>
      <c r="AG78" s="532"/>
      <c r="AH78" s="532"/>
      <c r="AI78" s="532"/>
      <c r="AJ78" s="532"/>
    </row>
    <row r="79" spans="1:36" ht="13.95" customHeight="1" x14ac:dyDescent="0.2">
      <c r="A79" s="529"/>
      <c r="B79" s="529"/>
      <c r="C79" s="530"/>
      <c r="D79" s="530"/>
      <c r="E79" s="530"/>
      <c r="F79" s="530"/>
      <c r="G79" s="530"/>
      <c r="H79" s="531"/>
      <c r="I79" s="531"/>
      <c r="J79" s="531"/>
      <c r="K79" s="531"/>
      <c r="L79" s="531"/>
      <c r="M79" s="531"/>
      <c r="N79" s="531"/>
      <c r="O79" s="531"/>
      <c r="P79" s="531"/>
      <c r="Q79" s="531"/>
      <c r="R79" s="531"/>
      <c r="S79" s="531"/>
      <c r="T79" s="532"/>
      <c r="U79" s="532"/>
      <c r="V79" s="532"/>
      <c r="W79" s="532"/>
      <c r="X79" s="532"/>
      <c r="Y79" s="532"/>
      <c r="Z79" s="532"/>
      <c r="AA79" s="532"/>
      <c r="AB79" s="532"/>
      <c r="AC79" s="532"/>
      <c r="AD79" s="532"/>
      <c r="AE79" s="532"/>
      <c r="AF79" s="532"/>
      <c r="AG79" s="532"/>
      <c r="AH79" s="532"/>
      <c r="AI79" s="532"/>
      <c r="AJ79" s="532"/>
    </row>
    <row r="80" spans="1:36" ht="13.95" customHeight="1" x14ac:dyDescent="0.2">
      <c r="A80" s="529"/>
      <c r="B80" s="529"/>
      <c r="C80" s="530"/>
      <c r="D80" s="530"/>
      <c r="E80" s="530"/>
      <c r="F80" s="530"/>
      <c r="G80" s="530"/>
      <c r="H80" s="531"/>
      <c r="I80" s="531"/>
      <c r="J80" s="531"/>
      <c r="K80" s="531"/>
      <c r="L80" s="531"/>
      <c r="M80" s="531"/>
      <c r="N80" s="531"/>
      <c r="O80" s="531"/>
      <c r="P80" s="531"/>
      <c r="Q80" s="531"/>
      <c r="R80" s="531"/>
      <c r="S80" s="531"/>
      <c r="T80" s="532"/>
      <c r="U80" s="532"/>
      <c r="V80" s="532"/>
      <c r="W80" s="532"/>
      <c r="X80" s="532"/>
      <c r="Y80" s="532"/>
      <c r="Z80" s="532"/>
      <c r="AA80" s="532"/>
      <c r="AB80" s="532"/>
      <c r="AC80" s="532"/>
      <c r="AD80" s="532"/>
      <c r="AE80" s="532"/>
      <c r="AF80" s="532"/>
      <c r="AG80" s="532"/>
      <c r="AH80" s="532"/>
      <c r="AI80" s="532"/>
      <c r="AJ80" s="532"/>
    </row>
    <row r="81" spans="1:36" ht="13.95" customHeight="1" x14ac:dyDescent="0.2">
      <c r="A81" s="529"/>
      <c r="B81" s="529"/>
      <c r="C81" s="530"/>
      <c r="D81" s="530"/>
      <c r="E81" s="530"/>
      <c r="F81" s="530"/>
      <c r="G81" s="530"/>
      <c r="H81" s="531"/>
      <c r="I81" s="531"/>
      <c r="J81" s="531"/>
      <c r="K81" s="531"/>
      <c r="L81" s="531"/>
      <c r="M81" s="531"/>
      <c r="N81" s="531"/>
      <c r="O81" s="531"/>
      <c r="P81" s="531"/>
      <c r="Q81" s="531"/>
      <c r="R81" s="531"/>
      <c r="S81" s="531"/>
      <c r="T81" s="532"/>
      <c r="U81" s="532"/>
      <c r="V81" s="532"/>
      <c r="W81" s="532"/>
      <c r="X81" s="532"/>
      <c r="Y81" s="532"/>
      <c r="Z81" s="532"/>
      <c r="AA81" s="532"/>
      <c r="AB81" s="532"/>
      <c r="AC81" s="532"/>
      <c r="AD81" s="532"/>
      <c r="AE81" s="532"/>
      <c r="AF81" s="532"/>
      <c r="AG81" s="532"/>
      <c r="AH81" s="532"/>
      <c r="AI81" s="532"/>
      <c r="AJ81" s="532"/>
    </row>
    <row r="82" spans="1:36" ht="13.95" customHeight="1" x14ac:dyDescent="0.2">
      <c r="A82" s="529"/>
      <c r="B82" s="529"/>
      <c r="C82" s="530"/>
      <c r="D82" s="530"/>
      <c r="E82" s="530"/>
      <c r="F82" s="530"/>
      <c r="G82" s="530"/>
      <c r="H82" s="531"/>
      <c r="I82" s="531"/>
      <c r="J82" s="531"/>
      <c r="K82" s="531"/>
      <c r="L82" s="531"/>
      <c r="M82" s="531"/>
      <c r="N82" s="531"/>
      <c r="O82" s="531"/>
      <c r="P82" s="531"/>
      <c r="Q82" s="531"/>
      <c r="R82" s="531"/>
      <c r="S82" s="531"/>
      <c r="T82" s="532"/>
      <c r="U82" s="532"/>
      <c r="V82" s="532"/>
      <c r="W82" s="532"/>
      <c r="X82" s="532"/>
      <c r="Y82" s="532"/>
      <c r="Z82" s="532"/>
      <c r="AA82" s="532"/>
      <c r="AB82" s="532"/>
      <c r="AC82" s="532"/>
      <c r="AD82" s="532"/>
      <c r="AE82" s="532"/>
      <c r="AF82" s="532"/>
      <c r="AG82" s="532"/>
      <c r="AH82" s="532"/>
      <c r="AI82" s="532"/>
      <c r="AJ82" s="532"/>
    </row>
    <row r="83" spans="1:36" ht="13.95" customHeight="1" x14ac:dyDescent="0.2">
      <c r="A83" s="529"/>
      <c r="B83" s="529"/>
      <c r="C83" s="530"/>
      <c r="D83" s="530"/>
      <c r="E83" s="530"/>
      <c r="F83" s="530"/>
      <c r="G83" s="530"/>
      <c r="H83" s="531"/>
      <c r="I83" s="531"/>
      <c r="J83" s="531"/>
      <c r="K83" s="531"/>
      <c r="L83" s="531"/>
      <c r="M83" s="531"/>
      <c r="N83" s="531"/>
      <c r="O83" s="531"/>
      <c r="P83" s="531"/>
      <c r="Q83" s="531"/>
      <c r="R83" s="531"/>
      <c r="S83" s="531"/>
      <c r="T83" s="532"/>
      <c r="U83" s="532"/>
      <c r="V83" s="532"/>
      <c r="W83" s="532"/>
      <c r="X83" s="532"/>
      <c r="Y83" s="532"/>
      <c r="Z83" s="532"/>
      <c r="AA83" s="532"/>
      <c r="AB83" s="532"/>
      <c r="AC83" s="532"/>
      <c r="AD83" s="532"/>
      <c r="AE83" s="532"/>
      <c r="AF83" s="532"/>
      <c r="AG83" s="532"/>
      <c r="AH83" s="532"/>
      <c r="AI83" s="532"/>
      <c r="AJ83" s="532"/>
    </row>
    <row r="84" spans="1:36" ht="13.95" customHeight="1" x14ac:dyDescent="0.2">
      <c r="A84" s="529"/>
      <c r="B84" s="529"/>
      <c r="C84" s="530"/>
      <c r="D84" s="530"/>
      <c r="E84" s="530"/>
      <c r="F84" s="530"/>
      <c r="G84" s="530"/>
      <c r="H84" s="531"/>
      <c r="I84" s="531"/>
      <c r="J84" s="531"/>
      <c r="K84" s="531"/>
      <c r="L84" s="531"/>
      <c r="M84" s="531"/>
      <c r="N84" s="531"/>
      <c r="O84" s="531"/>
      <c r="P84" s="531"/>
      <c r="Q84" s="531"/>
      <c r="R84" s="531"/>
      <c r="S84" s="531"/>
      <c r="T84" s="532"/>
      <c r="U84" s="532"/>
      <c r="V84" s="532"/>
      <c r="W84" s="532"/>
      <c r="X84" s="532"/>
      <c r="Y84" s="532"/>
      <c r="Z84" s="532"/>
      <c r="AA84" s="532"/>
      <c r="AB84" s="532"/>
      <c r="AC84" s="532"/>
      <c r="AD84" s="532"/>
      <c r="AE84" s="532"/>
      <c r="AF84" s="532"/>
      <c r="AG84" s="532"/>
      <c r="AH84" s="532"/>
      <c r="AI84" s="532"/>
      <c r="AJ84" s="532"/>
    </row>
    <row r="85" spans="1:36" ht="13.95" customHeight="1" x14ac:dyDescent="0.2">
      <c r="A85" s="529"/>
      <c r="B85" s="529"/>
      <c r="C85" s="530"/>
      <c r="D85" s="530"/>
      <c r="E85" s="530"/>
      <c r="F85" s="530"/>
      <c r="G85" s="530"/>
      <c r="H85" s="531"/>
      <c r="I85" s="531"/>
      <c r="J85" s="531"/>
      <c r="K85" s="531"/>
      <c r="L85" s="531"/>
      <c r="M85" s="531"/>
      <c r="N85" s="531"/>
      <c r="O85" s="531"/>
      <c r="P85" s="531"/>
      <c r="Q85" s="531"/>
      <c r="R85" s="531"/>
      <c r="S85" s="531"/>
      <c r="T85" s="532"/>
      <c r="U85" s="532"/>
      <c r="V85" s="532"/>
      <c r="W85" s="532"/>
      <c r="X85" s="532"/>
      <c r="Y85" s="532"/>
      <c r="Z85" s="532"/>
      <c r="AA85" s="532"/>
      <c r="AB85" s="532"/>
      <c r="AC85" s="532"/>
      <c r="AD85" s="532"/>
      <c r="AE85" s="532"/>
      <c r="AF85" s="532"/>
      <c r="AG85" s="532"/>
      <c r="AH85" s="532"/>
      <c r="AI85" s="532"/>
      <c r="AJ85" s="532"/>
    </row>
    <row r="86" spans="1:36" ht="13.95" customHeight="1" x14ac:dyDescent="0.2">
      <c r="A86" s="529"/>
      <c r="B86" s="529"/>
      <c r="C86" s="530"/>
      <c r="D86" s="530"/>
      <c r="E86" s="530"/>
      <c r="F86" s="530"/>
      <c r="G86" s="530"/>
      <c r="H86" s="531"/>
      <c r="I86" s="531"/>
      <c r="J86" s="531"/>
      <c r="K86" s="531"/>
      <c r="L86" s="531"/>
      <c r="M86" s="531"/>
      <c r="N86" s="531"/>
      <c r="O86" s="531"/>
      <c r="P86" s="531"/>
      <c r="Q86" s="531"/>
      <c r="R86" s="531"/>
      <c r="S86" s="531"/>
      <c r="T86" s="532"/>
      <c r="U86" s="532"/>
      <c r="V86" s="532"/>
      <c r="W86" s="532"/>
      <c r="X86" s="532"/>
      <c r="Y86" s="532"/>
      <c r="Z86" s="532"/>
      <c r="AA86" s="532"/>
      <c r="AB86" s="532"/>
      <c r="AC86" s="532"/>
      <c r="AD86" s="532"/>
      <c r="AE86" s="532"/>
      <c r="AF86" s="532"/>
      <c r="AG86" s="532"/>
      <c r="AH86" s="532"/>
      <c r="AI86" s="532"/>
      <c r="AJ86" s="532"/>
    </row>
    <row r="87" spans="1:36" ht="13.95" customHeight="1" x14ac:dyDescent="0.2">
      <c r="A87" s="529"/>
      <c r="B87" s="529"/>
      <c r="C87" s="530"/>
      <c r="D87" s="530"/>
      <c r="E87" s="530"/>
      <c r="F87" s="530"/>
      <c r="G87" s="530"/>
      <c r="H87" s="531"/>
      <c r="I87" s="531"/>
      <c r="J87" s="531"/>
      <c r="K87" s="531"/>
      <c r="L87" s="531"/>
      <c r="M87" s="531"/>
      <c r="N87" s="531"/>
      <c r="O87" s="531"/>
      <c r="P87" s="531"/>
      <c r="Q87" s="531"/>
      <c r="R87" s="531"/>
      <c r="S87" s="531"/>
      <c r="T87" s="532"/>
      <c r="U87" s="532"/>
      <c r="V87" s="532"/>
      <c r="W87" s="532"/>
      <c r="X87" s="532"/>
      <c r="Y87" s="532"/>
      <c r="Z87" s="532"/>
      <c r="AA87" s="532"/>
      <c r="AB87" s="532"/>
      <c r="AC87" s="532"/>
      <c r="AD87" s="532"/>
      <c r="AE87" s="532"/>
      <c r="AF87" s="532"/>
      <c r="AG87" s="532"/>
      <c r="AH87" s="532"/>
      <c r="AI87" s="532"/>
      <c r="AJ87" s="532"/>
    </row>
    <row r="88" spans="1:36" ht="13.95" customHeight="1" x14ac:dyDescent="0.2">
      <c r="A88" s="529"/>
      <c r="B88" s="529"/>
      <c r="C88" s="530"/>
      <c r="D88" s="530"/>
      <c r="E88" s="530"/>
      <c r="F88" s="530"/>
      <c r="G88" s="530"/>
      <c r="H88" s="531"/>
      <c r="I88" s="531"/>
      <c r="J88" s="531"/>
      <c r="K88" s="531"/>
      <c r="L88" s="531"/>
      <c r="M88" s="531"/>
      <c r="N88" s="531"/>
      <c r="O88" s="531"/>
      <c r="P88" s="531"/>
      <c r="Q88" s="531"/>
      <c r="R88" s="531"/>
      <c r="S88" s="531"/>
      <c r="T88" s="532"/>
      <c r="U88" s="532"/>
      <c r="V88" s="532"/>
      <c r="W88" s="532"/>
      <c r="X88" s="532"/>
      <c r="Y88" s="532"/>
      <c r="Z88" s="532"/>
      <c r="AA88" s="532"/>
      <c r="AB88" s="532"/>
      <c r="AC88" s="532"/>
      <c r="AD88" s="532"/>
      <c r="AE88" s="532"/>
      <c r="AF88" s="532"/>
      <c r="AG88" s="532"/>
      <c r="AH88" s="532"/>
      <c r="AI88" s="532"/>
      <c r="AJ88" s="532"/>
    </row>
    <row r="89" spans="1:36" ht="13.95" customHeight="1" x14ac:dyDescent="0.2">
      <c r="A89" s="529"/>
      <c r="B89" s="529"/>
      <c r="C89" s="530"/>
      <c r="D89" s="530"/>
      <c r="E89" s="530"/>
      <c r="F89" s="530"/>
      <c r="G89" s="530"/>
      <c r="H89" s="531"/>
      <c r="I89" s="531"/>
      <c r="J89" s="531"/>
      <c r="K89" s="531"/>
      <c r="L89" s="531"/>
      <c r="M89" s="531"/>
      <c r="N89" s="531"/>
      <c r="O89" s="531"/>
      <c r="P89" s="531"/>
      <c r="Q89" s="531"/>
      <c r="R89" s="531"/>
      <c r="S89" s="531"/>
      <c r="T89" s="532"/>
      <c r="U89" s="532"/>
      <c r="V89" s="532"/>
      <c r="W89" s="532"/>
      <c r="X89" s="532"/>
      <c r="Y89" s="532"/>
      <c r="Z89" s="532"/>
      <c r="AA89" s="532"/>
      <c r="AB89" s="532"/>
      <c r="AC89" s="532"/>
      <c r="AD89" s="532"/>
      <c r="AE89" s="532"/>
      <c r="AF89" s="532"/>
      <c r="AG89" s="532"/>
      <c r="AH89" s="532"/>
      <c r="AI89" s="532"/>
      <c r="AJ89" s="532"/>
    </row>
    <row r="90" spans="1:36" ht="13.95" customHeight="1" x14ac:dyDescent="0.2">
      <c r="A90" s="529"/>
      <c r="B90" s="529"/>
      <c r="C90" s="530"/>
      <c r="D90" s="530"/>
      <c r="E90" s="530"/>
      <c r="F90" s="530"/>
      <c r="G90" s="530"/>
      <c r="H90" s="531"/>
      <c r="I90" s="531"/>
      <c r="J90" s="531"/>
      <c r="K90" s="531"/>
      <c r="L90" s="531"/>
      <c r="M90" s="531"/>
      <c r="N90" s="531"/>
      <c r="O90" s="531"/>
      <c r="P90" s="531"/>
      <c r="Q90" s="531"/>
      <c r="R90" s="531"/>
      <c r="S90" s="531"/>
      <c r="T90" s="532"/>
      <c r="U90" s="532"/>
      <c r="V90" s="532"/>
      <c r="W90" s="532"/>
      <c r="X90" s="532"/>
      <c r="Y90" s="532"/>
      <c r="Z90" s="532"/>
      <c r="AA90" s="532"/>
      <c r="AB90" s="532"/>
      <c r="AC90" s="532"/>
      <c r="AD90" s="532"/>
      <c r="AE90" s="532"/>
      <c r="AF90" s="532"/>
      <c r="AG90" s="532"/>
      <c r="AH90" s="532"/>
      <c r="AI90" s="532"/>
      <c r="AJ90" s="532"/>
    </row>
    <row r="91" spans="1:36" ht="13.95" customHeight="1" x14ac:dyDescent="0.2">
      <c r="A91" s="529"/>
      <c r="B91" s="529"/>
      <c r="C91" s="530"/>
      <c r="D91" s="530"/>
      <c r="E91" s="530"/>
      <c r="F91" s="530"/>
      <c r="G91" s="530"/>
      <c r="H91" s="531"/>
      <c r="I91" s="531"/>
      <c r="J91" s="531"/>
      <c r="K91" s="531"/>
      <c r="L91" s="531"/>
      <c r="M91" s="531"/>
      <c r="N91" s="531"/>
      <c r="O91" s="531"/>
      <c r="P91" s="531"/>
      <c r="Q91" s="531"/>
      <c r="R91" s="531"/>
      <c r="S91" s="531"/>
      <c r="T91" s="532"/>
      <c r="U91" s="532"/>
      <c r="V91" s="532"/>
      <c r="W91" s="532"/>
      <c r="X91" s="532"/>
      <c r="Y91" s="532"/>
      <c r="Z91" s="532"/>
      <c r="AA91" s="532"/>
      <c r="AB91" s="532"/>
      <c r="AC91" s="532"/>
      <c r="AD91" s="532"/>
      <c r="AE91" s="532"/>
      <c r="AF91" s="532"/>
      <c r="AG91" s="532"/>
      <c r="AH91" s="532"/>
      <c r="AI91" s="532"/>
      <c r="AJ91" s="532"/>
    </row>
    <row r="92" spans="1:36" ht="13.95" customHeight="1" x14ac:dyDescent="0.2">
      <c r="A92" s="529"/>
      <c r="B92" s="529"/>
      <c r="C92" s="530"/>
      <c r="D92" s="530"/>
      <c r="E92" s="530"/>
      <c r="F92" s="530"/>
      <c r="G92" s="530"/>
      <c r="H92" s="531"/>
      <c r="I92" s="531"/>
      <c r="J92" s="531"/>
      <c r="K92" s="531"/>
      <c r="L92" s="531"/>
      <c r="M92" s="531"/>
      <c r="N92" s="531"/>
      <c r="O92" s="531"/>
      <c r="P92" s="531"/>
      <c r="Q92" s="531"/>
      <c r="R92" s="531"/>
      <c r="S92" s="531"/>
      <c r="T92" s="532"/>
      <c r="U92" s="532"/>
      <c r="V92" s="532"/>
      <c r="W92" s="532"/>
      <c r="X92" s="532"/>
      <c r="Y92" s="532"/>
      <c r="Z92" s="532"/>
      <c r="AA92" s="532"/>
      <c r="AB92" s="532"/>
      <c r="AC92" s="532"/>
      <c r="AD92" s="532"/>
      <c r="AE92" s="532"/>
      <c r="AF92" s="532"/>
      <c r="AG92" s="532"/>
      <c r="AH92" s="532"/>
      <c r="AI92" s="532"/>
      <c r="AJ92" s="532"/>
    </row>
    <row r="93" spans="1:36" ht="13.95" customHeight="1" x14ac:dyDescent="0.2">
      <c r="A93" s="529"/>
      <c r="B93" s="529"/>
      <c r="C93" s="530"/>
      <c r="D93" s="530"/>
      <c r="E93" s="530"/>
      <c r="F93" s="530"/>
      <c r="G93" s="530"/>
      <c r="H93" s="531"/>
      <c r="I93" s="531"/>
      <c r="J93" s="531"/>
      <c r="K93" s="531"/>
      <c r="L93" s="531"/>
      <c r="M93" s="531"/>
      <c r="N93" s="531"/>
      <c r="O93" s="531"/>
      <c r="P93" s="531"/>
      <c r="Q93" s="531"/>
      <c r="R93" s="531"/>
      <c r="S93" s="531"/>
      <c r="T93" s="532"/>
      <c r="U93" s="532"/>
      <c r="V93" s="532"/>
      <c r="W93" s="532"/>
      <c r="X93" s="532"/>
      <c r="Y93" s="532"/>
      <c r="Z93" s="532"/>
      <c r="AA93" s="532"/>
      <c r="AB93" s="532"/>
      <c r="AC93" s="532"/>
      <c r="AD93" s="532"/>
      <c r="AE93" s="532"/>
      <c r="AF93" s="532"/>
      <c r="AG93" s="532"/>
      <c r="AH93" s="532"/>
      <c r="AI93" s="532"/>
      <c r="AJ93" s="532"/>
    </row>
    <row r="94" spans="1:36" ht="13.95" customHeight="1" x14ac:dyDescent="0.2">
      <c r="A94" s="529"/>
      <c r="B94" s="529"/>
      <c r="C94" s="530"/>
      <c r="D94" s="530"/>
      <c r="E94" s="530"/>
      <c r="F94" s="530"/>
      <c r="G94" s="530"/>
      <c r="H94" s="531"/>
      <c r="I94" s="531"/>
      <c r="J94" s="531"/>
      <c r="K94" s="531"/>
      <c r="L94" s="531"/>
      <c r="M94" s="531"/>
      <c r="N94" s="531"/>
      <c r="O94" s="531"/>
      <c r="P94" s="531"/>
      <c r="Q94" s="531"/>
      <c r="R94" s="531"/>
      <c r="S94" s="531"/>
      <c r="T94" s="532"/>
      <c r="U94" s="532"/>
      <c r="V94" s="532"/>
      <c r="W94" s="532"/>
      <c r="X94" s="532"/>
      <c r="Y94" s="532"/>
      <c r="Z94" s="532"/>
      <c r="AA94" s="532"/>
      <c r="AB94" s="532"/>
      <c r="AC94" s="532"/>
      <c r="AD94" s="532"/>
      <c r="AE94" s="532"/>
      <c r="AF94" s="532"/>
      <c r="AG94" s="532"/>
      <c r="AH94" s="532"/>
      <c r="AI94" s="532"/>
      <c r="AJ94" s="532"/>
    </row>
    <row r="95" spans="1:36" ht="13.95" customHeight="1" x14ac:dyDescent="0.2">
      <c r="A95" s="529"/>
      <c r="B95" s="529"/>
      <c r="C95" s="530"/>
      <c r="D95" s="530"/>
      <c r="E95" s="530"/>
      <c r="F95" s="530"/>
      <c r="G95" s="530"/>
      <c r="H95" s="531"/>
      <c r="I95" s="531"/>
      <c r="J95" s="531"/>
      <c r="K95" s="531"/>
      <c r="L95" s="531"/>
      <c r="M95" s="531"/>
      <c r="N95" s="531"/>
      <c r="O95" s="531"/>
      <c r="P95" s="531"/>
      <c r="Q95" s="531"/>
      <c r="R95" s="531"/>
      <c r="S95" s="531"/>
      <c r="T95" s="532"/>
      <c r="U95" s="532"/>
      <c r="V95" s="532"/>
      <c r="W95" s="532"/>
      <c r="X95" s="532"/>
      <c r="Y95" s="532"/>
      <c r="Z95" s="532"/>
      <c r="AA95" s="532"/>
      <c r="AB95" s="532"/>
      <c r="AC95" s="532"/>
      <c r="AD95" s="532"/>
      <c r="AE95" s="532"/>
      <c r="AF95" s="532"/>
      <c r="AG95" s="532"/>
      <c r="AH95" s="532"/>
      <c r="AI95" s="532"/>
      <c r="AJ95" s="532"/>
    </row>
    <row r="96" spans="1:36" ht="13.95" customHeight="1" x14ac:dyDescent="0.2">
      <c r="A96" s="529"/>
      <c r="B96" s="529"/>
      <c r="C96" s="530"/>
      <c r="D96" s="530"/>
      <c r="E96" s="530"/>
      <c r="F96" s="530"/>
      <c r="G96" s="530"/>
      <c r="H96" s="531"/>
      <c r="I96" s="531"/>
      <c r="J96" s="531"/>
      <c r="K96" s="531"/>
      <c r="L96" s="531"/>
      <c r="M96" s="531"/>
      <c r="N96" s="531"/>
      <c r="O96" s="531"/>
      <c r="P96" s="531"/>
      <c r="Q96" s="531"/>
      <c r="R96" s="531"/>
      <c r="S96" s="531"/>
      <c r="T96" s="532"/>
      <c r="U96" s="532"/>
      <c r="V96" s="532"/>
      <c r="W96" s="532"/>
      <c r="X96" s="532"/>
      <c r="Y96" s="532"/>
      <c r="Z96" s="532"/>
      <c r="AA96" s="532"/>
      <c r="AB96" s="532"/>
      <c r="AC96" s="532"/>
      <c r="AD96" s="532"/>
      <c r="AE96" s="532"/>
      <c r="AF96" s="532"/>
      <c r="AG96" s="532"/>
      <c r="AH96" s="532"/>
      <c r="AI96" s="532"/>
      <c r="AJ96" s="532"/>
    </row>
    <row r="97" spans="1:36" ht="13.95" customHeight="1" x14ac:dyDescent="0.2">
      <c r="A97" s="529"/>
      <c r="B97" s="529"/>
      <c r="C97" s="530"/>
      <c r="D97" s="530"/>
      <c r="E97" s="530"/>
      <c r="F97" s="530"/>
      <c r="G97" s="530"/>
      <c r="H97" s="531"/>
      <c r="I97" s="531"/>
      <c r="J97" s="531"/>
      <c r="K97" s="531"/>
      <c r="L97" s="531"/>
      <c r="M97" s="531"/>
      <c r="N97" s="531"/>
      <c r="O97" s="531"/>
      <c r="P97" s="531"/>
      <c r="Q97" s="531"/>
      <c r="R97" s="531"/>
      <c r="S97" s="531"/>
      <c r="T97" s="532"/>
      <c r="U97" s="532"/>
      <c r="V97" s="532"/>
      <c r="W97" s="532"/>
      <c r="X97" s="532"/>
      <c r="Y97" s="532"/>
      <c r="Z97" s="532"/>
      <c r="AA97" s="532"/>
      <c r="AB97" s="532"/>
      <c r="AC97" s="532"/>
      <c r="AD97" s="532"/>
      <c r="AE97" s="532"/>
      <c r="AF97" s="532"/>
      <c r="AG97" s="532"/>
      <c r="AH97" s="532"/>
      <c r="AI97" s="532"/>
      <c r="AJ97" s="532"/>
    </row>
    <row r="98" spans="1:36" ht="13.95" customHeight="1" x14ac:dyDescent="0.2">
      <c r="A98" s="529"/>
      <c r="B98" s="529"/>
      <c r="C98" s="530"/>
      <c r="D98" s="530"/>
      <c r="E98" s="530"/>
      <c r="F98" s="530"/>
      <c r="G98" s="530"/>
      <c r="H98" s="531"/>
      <c r="I98" s="531"/>
      <c r="J98" s="531"/>
      <c r="K98" s="531"/>
      <c r="L98" s="531"/>
      <c r="M98" s="531"/>
      <c r="N98" s="531"/>
      <c r="O98" s="531"/>
      <c r="P98" s="531"/>
      <c r="Q98" s="531"/>
      <c r="R98" s="531"/>
      <c r="S98" s="531"/>
      <c r="T98" s="532"/>
      <c r="U98" s="532"/>
      <c r="V98" s="532"/>
      <c r="W98" s="532"/>
      <c r="X98" s="532"/>
      <c r="Y98" s="532"/>
      <c r="Z98" s="532"/>
      <c r="AA98" s="532"/>
      <c r="AB98" s="532"/>
      <c r="AC98" s="532"/>
      <c r="AD98" s="532"/>
      <c r="AE98" s="532"/>
      <c r="AF98" s="532"/>
      <c r="AG98" s="532"/>
      <c r="AH98" s="532"/>
      <c r="AI98" s="532"/>
      <c r="AJ98" s="532"/>
    </row>
    <row r="99" spans="1:36" ht="13.95" customHeight="1" x14ac:dyDescent="0.2">
      <c r="A99" s="529"/>
      <c r="B99" s="529"/>
      <c r="C99" s="530"/>
      <c r="D99" s="530"/>
      <c r="E99" s="530"/>
      <c r="F99" s="530"/>
      <c r="G99" s="530"/>
      <c r="H99" s="531"/>
      <c r="I99" s="531"/>
      <c r="J99" s="531"/>
      <c r="K99" s="531"/>
      <c r="L99" s="531"/>
      <c r="M99" s="531"/>
      <c r="N99" s="531"/>
      <c r="O99" s="531"/>
      <c r="P99" s="531"/>
      <c r="Q99" s="531"/>
      <c r="R99" s="531"/>
      <c r="S99" s="531"/>
      <c r="T99" s="532"/>
      <c r="U99" s="532"/>
      <c r="V99" s="532"/>
      <c r="W99" s="532"/>
      <c r="X99" s="532"/>
      <c r="Y99" s="532"/>
      <c r="Z99" s="532"/>
      <c r="AA99" s="532"/>
      <c r="AB99" s="532"/>
      <c r="AC99" s="532"/>
      <c r="AD99" s="532"/>
      <c r="AE99" s="532"/>
      <c r="AF99" s="532"/>
      <c r="AG99" s="532"/>
      <c r="AH99" s="532"/>
      <c r="AI99" s="532"/>
      <c r="AJ99" s="532"/>
    </row>
    <row r="100" spans="1:36" ht="13.95" customHeight="1" x14ac:dyDescent="0.2">
      <c r="A100" s="529"/>
      <c r="B100" s="529"/>
      <c r="C100" s="530"/>
      <c r="D100" s="530"/>
      <c r="E100" s="530"/>
      <c r="F100" s="530"/>
      <c r="G100" s="530"/>
      <c r="H100" s="531"/>
      <c r="I100" s="531"/>
      <c r="J100" s="531"/>
      <c r="K100" s="531"/>
      <c r="L100" s="531"/>
      <c r="M100" s="531"/>
      <c r="N100" s="531"/>
      <c r="O100" s="531"/>
      <c r="P100" s="531"/>
      <c r="Q100" s="531"/>
      <c r="R100" s="531"/>
      <c r="S100" s="531"/>
      <c r="T100" s="532"/>
      <c r="U100" s="532"/>
      <c r="V100" s="532"/>
      <c r="W100" s="532"/>
      <c r="X100" s="532"/>
      <c r="Y100" s="532"/>
      <c r="Z100" s="532"/>
      <c r="AA100" s="532"/>
      <c r="AB100" s="532"/>
      <c r="AC100" s="532"/>
      <c r="AD100" s="532"/>
      <c r="AE100" s="532"/>
      <c r="AF100" s="532"/>
      <c r="AG100" s="532"/>
      <c r="AH100" s="532"/>
      <c r="AI100" s="532"/>
      <c r="AJ100" s="532"/>
    </row>
    <row r="101" spans="1:36" ht="13.95" customHeight="1" x14ac:dyDescent="0.2">
      <c r="A101" s="529"/>
      <c r="B101" s="529"/>
      <c r="C101" s="530"/>
      <c r="D101" s="530"/>
      <c r="E101" s="530"/>
      <c r="F101" s="530"/>
      <c r="G101" s="530"/>
      <c r="H101" s="531"/>
      <c r="I101" s="531"/>
      <c r="J101" s="531"/>
      <c r="K101" s="531"/>
      <c r="L101" s="531"/>
      <c r="M101" s="531"/>
      <c r="N101" s="531"/>
      <c r="O101" s="531"/>
      <c r="P101" s="531"/>
      <c r="Q101" s="531"/>
      <c r="R101" s="531"/>
      <c r="S101" s="531"/>
      <c r="T101" s="532"/>
      <c r="U101" s="532"/>
      <c r="V101" s="532"/>
      <c r="W101" s="532"/>
      <c r="X101" s="532"/>
      <c r="Y101" s="532"/>
      <c r="Z101" s="532"/>
      <c r="AA101" s="532"/>
      <c r="AB101" s="532"/>
      <c r="AC101" s="532"/>
      <c r="AD101" s="532"/>
      <c r="AE101" s="532"/>
      <c r="AF101" s="532"/>
      <c r="AG101" s="532"/>
      <c r="AH101" s="532"/>
      <c r="AI101" s="532"/>
      <c r="AJ101" s="532"/>
    </row>
    <row r="102" spans="1:36" ht="13.95" customHeight="1" x14ac:dyDescent="0.2">
      <c r="A102" s="529"/>
      <c r="B102" s="529"/>
      <c r="C102" s="530"/>
      <c r="D102" s="530"/>
      <c r="E102" s="530"/>
      <c r="F102" s="530"/>
      <c r="G102" s="530"/>
      <c r="H102" s="531"/>
      <c r="I102" s="531"/>
      <c r="J102" s="531"/>
      <c r="K102" s="531"/>
      <c r="L102" s="531"/>
      <c r="M102" s="531"/>
      <c r="N102" s="531"/>
      <c r="O102" s="531"/>
      <c r="P102" s="531"/>
      <c r="Q102" s="531"/>
      <c r="R102" s="531"/>
      <c r="S102" s="531"/>
      <c r="T102" s="532"/>
      <c r="U102" s="532"/>
      <c r="V102" s="532"/>
      <c r="W102" s="532"/>
      <c r="X102" s="532"/>
      <c r="Y102" s="532"/>
      <c r="Z102" s="532"/>
      <c r="AA102" s="532"/>
      <c r="AB102" s="532"/>
      <c r="AC102" s="532"/>
      <c r="AD102" s="532"/>
      <c r="AE102" s="532"/>
      <c r="AF102" s="532"/>
      <c r="AG102" s="532"/>
      <c r="AH102" s="532"/>
      <c r="AI102" s="532"/>
      <c r="AJ102" s="532"/>
    </row>
    <row r="103" spans="1:36" ht="13.95" customHeight="1" x14ac:dyDescent="0.2">
      <c r="A103" s="529"/>
      <c r="B103" s="529"/>
      <c r="C103" s="530"/>
      <c r="D103" s="530"/>
      <c r="E103" s="530"/>
      <c r="F103" s="530"/>
      <c r="G103" s="530"/>
      <c r="H103" s="531"/>
      <c r="I103" s="531"/>
      <c r="J103" s="531"/>
      <c r="K103" s="531"/>
      <c r="L103" s="531"/>
      <c r="M103" s="531"/>
      <c r="N103" s="531"/>
      <c r="O103" s="531"/>
      <c r="P103" s="531"/>
      <c r="Q103" s="531"/>
      <c r="R103" s="531"/>
      <c r="S103" s="531"/>
      <c r="T103" s="532"/>
      <c r="U103" s="532"/>
      <c r="V103" s="532"/>
      <c r="W103" s="532"/>
      <c r="X103" s="532"/>
      <c r="Y103" s="532"/>
      <c r="Z103" s="532"/>
      <c r="AA103" s="532"/>
      <c r="AB103" s="532"/>
      <c r="AC103" s="532"/>
      <c r="AD103" s="532"/>
      <c r="AE103" s="532"/>
      <c r="AF103" s="532"/>
      <c r="AG103" s="532"/>
      <c r="AH103" s="532"/>
      <c r="AI103" s="532"/>
      <c r="AJ103" s="532"/>
    </row>
    <row r="104" spans="1:36" ht="13.95" customHeight="1" x14ac:dyDescent="0.2">
      <c r="A104" s="529"/>
      <c r="B104" s="529"/>
      <c r="C104" s="530"/>
      <c r="D104" s="530"/>
      <c r="E104" s="530"/>
      <c r="F104" s="530"/>
      <c r="G104" s="530"/>
      <c r="H104" s="239"/>
      <c r="I104" s="239"/>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8"/>
    </row>
    <row r="105" spans="1:36" x14ac:dyDescent="0.2">
      <c r="A105" s="238"/>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row>
  </sheetData>
  <sheetProtection autoFilter="0"/>
  <mergeCells count="295">
    <mergeCell ref="AB1:AD1"/>
    <mergeCell ref="AE1:AI1"/>
    <mergeCell ref="AY1:BC1"/>
    <mergeCell ref="A5:AJ5"/>
    <mergeCell ref="AY6:BC6"/>
    <mergeCell ref="A7:F7"/>
    <mergeCell ref="G7:AI7"/>
    <mergeCell ref="A8:F8"/>
    <mergeCell ref="G8:AI8"/>
    <mergeCell ref="A9:F9"/>
    <mergeCell ref="G9:AI9"/>
    <mergeCell ref="A10:F12"/>
    <mergeCell ref="H10:L10"/>
    <mergeCell ref="G11:AI12"/>
    <mergeCell ref="A13:F13"/>
    <mergeCell ref="G13:AI13"/>
    <mergeCell ref="A14:R14"/>
    <mergeCell ref="S14:U14"/>
    <mergeCell ref="V14:AE14"/>
    <mergeCell ref="AF14:AI14"/>
    <mergeCell ref="A15:F15"/>
    <mergeCell ref="G15:AI15"/>
    <mergeCell ref="A16:F16"/>
    <mergeCell ref="G16:AI16"/>
    <mergeCell ref="A17:F17"/>
    <mergeCell ref="G17:J17"/>
    <mergeCell ref="K17:T17"/>
    <mergeCell ref="U17:X17"/>
    <mergeCell ref="Y17:AI17"/>
    <mergeCell ref="AH19:AI19"/>
    <mergeCell ref="AK19:AV19"/>
    <mergeCell ref="A20:AI20"/>
    <mergeCell ref="B21:AI21"/>
    <mergeCell ref="B22:AI22"/>
    <mergeCell ref="B23:AI23"/>
    <mergeCell ref="A24:AI24"/>
    <mergeCell ref="B25:AI25"/>
    <mergeCell ref="B26:AI26"/>
    <mergeCell ref="A27:L27"/>
    <mergeCell ref="M27:AI27"/>
    <mergeCell ref="A28:AI28"/>
    <mergeCell ref="A30:AI30"/>
    <mergeCell ref="A31:AG31"/>
    <mergeCell ref="AH31:AI31"/>
    <mergeCell ref="AK31:AV31"/>
    <mergeCell ref="A32:Z32"/>
    <mergeCell ref="AA32:AI32"/>
    <mergeCell ref="B33:Z33"/>
    <mergeCell ref="AA33:AI33"/>
    <mergeCell ref="B34:Z34"/>
    <mergeCell ref="AA34:AI34"/>
    <mergeCell ref="B35:Z35"/>
    <mergeCell ref="AA35:AI35"/>
    <mergeCell ref="AH37:AI37"/>
    <mergeCell ref="AK37:AV37"/>
    <mergeCell ref="C39:AH39"/>
    <mergeCell ref="D42:E42"/>
    <mergeCell ref="G42:H42"/>
    <mergeCell ref="J42:K42"/>
    <mergeCell ref="N42:P42"/>
    <mergeCell ref="Q42:AH42"/>
    <mergeCell ref="N43:P43"/>
    <mergeCell ref="Q43:R43"/>
    <mergeCell ref="S43:W43"/>
    <mergeCell ref="X43:Y43"/>
    <mergeCell ref="Z43:AH43"/>
    <mergeCell ref="A45:AI45"/>
    <mergeCell ref="AK45:AV45"/>
    <mergeCell ref="A50:AJ50"/>
    <mergeCell ref="A51:AD51"/>
    <mergeCell ref="AE51:AJ51"/>
    <mergeCell ref="A52:AD52"/>
    <mergeCell ref="AE52:AJ52"/>
    <mergeCell ref="A60:B60"/>
    <mergeCell ref="C60:G60"/>
    <mergeCell ref="H60:S60"/>
    <mergeCell ref="T60:AD60"/>
    <mergeCell ref="AE60:AJ60"/>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E101:AJ101"/>
    <mergeCell ref="AE102:AJ102"/>
    <mergeCell ref="A103:B103"/>
    <mergeCell ref="C103:G103"/>
    <mergeCell ref="H103:S103"/>
    <mergeCell ref="T103:AD103"/>
    <mergeCell ref="AE103:AJ103"/>
    <mergeCell ref="A99:B99"/>
    <mergeCell ref="C99:G99"/>
    <mergeCell ref="H99:S99"/>
    <mergeCell ref="T99:AD99"/>
    <mergeCell ref="AE99:AJ99"/>
    <mergeCell ref="A100:B100"/>
    <mergeCell ref="C100:G100"/>
    <mergeCell ref="H100:S100"/>
    <mergeCell ref="T100:AD100"/>
    <mergeCell ref="AE100:AJ100"/>
    <mergeCell ref="A104:B104"/>
    <mergeCell ref="C104:G104"/>
    <mergeCell ref="A102:B102"/>
    <mergeCell ref="C102:G102"/>
    <mergeCell ref="H102:S102"/>
    <mergeCell ref="T102:AD102"/>
    <mergeCell ref="A101:B101"/>
    <mergeCell ref="C101:G101"/>
    <mergeCell ref="H101:S101"/>
    <mergeCell ref="T101:AD101"/>
  </mergeCells>
  <phoneticPr fontId="2"/>
  <conditionalFormatting sqref="A27:AI27">
    <cfRule type="expression" dxfId="9" priority="1">
      <formula>AND($G$8&lt;&gt;"", $A$26="")</formula>
    </cfRule>
  </conditionalFormatting>
  <conditionalFormatting sqref="A33:AI33">
    <cfRule type="expression" dxfId="8" priority="4">
      <formula>AND($G$8&lt;&gt;"", $A$25="")</formula>
    </cfRule>
  </conditionalFormatting>
  <conditionalFormatting sqref="A6:AJ10 A11:G11 AJ11:AJ12 A12:F12 A13:AJ13 A14 AJ14 A15:AJ53">
    <cfRule type="expression" dxfId="7" priority="2">
      <formula>#REF!&lt;&gt;""</formula>
    </cfRule>
  </conditionalFormatting>
  <conditionalFormatting sqref="Z26">
    <cfRule type="expression" dxfId="6" priority="5">
      <formula>$Z$25&gt;0</formula>
    </cfRule>
  </conditionalFormatting>
  <conditionalFormatting sqref="AK1:AW6">
    <cfRule type="expression" dxfId="5" priority="3">
      <formula>$AK$1=""</formula>
    </cfRule>
  </conditionalFormatting>
  <dataValidations count="4">
    <dataValidation type="list" allowBlank="1" showInputMessage="1" showErrorMessage="1" sqref="M27:AI27" xr:uid="{86180702-BCE3-45A4-AE71-A42F27A05972}">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 type="list" allowBlank="1" showInputMessage="1" showErrorMessage="1" sqref="A21:A23 A25:A26 A33:A35 B39" xr:uid="{39A284A0-A410-47BE-B465-9A578B264193}">
      <formula1>"✓"</formula1>
    </dataValidation>
    <dataValidation imeMode="hiragana" allowBlank="1" showInputMessage="1" showErrorMessage="1" sqref="W44 S43" xr:uid="{93C2B6A8-9C95-499B-B479-E333B5C41DF0}"/>
    <dataValidation imeMode="halfAlpha" allowBlank="1" showInputMessage="1" showErrorMessage="1" sqref="J42:K42 D42:E42 G42:H42 A17 K17" xr:uid="{266A25CA-7D45-4616-B7AE-59686C34A014}"/>
  </dataValidations>
  <printOptions horizontalCentered="1"/>
  <pageMargins left="0.55118110236220474" right="0.55118110236220474" top="0.82677165354330717" bottom="0.23622047244094491" header="0.51181102362204722" footer="0.35433070866141736"/>
  <pageSetup paperSize="9" scale="84" fitToWidth="0"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8</vt:i4>
      </vt:variant>
    </vt:vector>
  </HeadingPairs>
  <TitlesOfParts>
    <vt:vector size="19" baseType="lpstr">
      <vt:lpstr>第２号様式</vt:lpstr>
      <vt:lpstr>別添１</vt:lpstr>
      <vt:lpstr>別添２（１）</vt:lpstr>
      <vt:lpstr>別添２（２）</vt:lpstr>
      <vt:lpstr>別添２（３） 【一般用】</vt:lpstr>
      <vt:lpstr>別添２（３）【特定用】</vt:lpstr>
      <vt:lpstr>別添２（４）（５）</vt:lpstr>
      <vt:lpstr>別添２（６）</vt:lpstr>
      <vt:lpstr>別添２（７） </vt:lpstr>
      <vt:lpstr>別添２（６）記載例</vt:lpstr>
      <vt:lpstr>別添２（７） (記載例) </vt:lpstr>
      <vt:lpstr>第２号様式!Print_Area</vt:lpstr>
      <vt:lpstr>'別添２（１）'!Print_Area</vt:lpstr>
      <vt:lpstr>'別添２（３） 【一般用】'!Print_Area</vt:lpstr>
      <vt:lpstr>'別添２（３）【特定用】'!Print_Area</vt:lpstr>
      <vt:lpstr>'別添２（６）'!Print_Area</vt:lpstr>
      <vt:lpstr>'別添２（６）記載例'!Print_Area</vt:lpstr>
      <vt:lpstr>'別添２（７） '!Print_Area</vt:lpstr>
      <vt:lpstr>'別添２（７） (記載例) '!Print_Area</vt:lpstr>
    </vt:vector>
  </TitlesOfParts>
  <Company>聖・輝きの郷</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丸野内　毅</dc:creator>
  <cp:lastModifiedBy>永倉 光</cp:lastModifiedBy>
  <cp:lastPrinted>2025-03-18T09:31:34Z</cp:lastPrinted>
  <dcterms:created xsi:type="dcterms:W3CDTF">1999-05-10T03:47:31Z</dcterms:created>
  <dcterms:modified xsi:type="dcterms:W3CDTF">2025-09-09T07:23:39Z</dcterms:modified>
</cp:coreProperties>
</file>