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16 環境・安全\"/>
    </mc:Choice>
  </mc:AlternateContent>
  <xr:revisionPtr revIDLastSave="0" documentId="13_ncr:1_{F45414F6-B08F-4E3A-8472-68462EA65020}" xr6:coauthVersionLast="47" xr6:coauthVersionMax="47" xr10:uidLastSave="{00000000-0000-0000-0000-000000000000}"/>
  <bookViews>
    <workbookView xWindow="-28920" yWindow="-120" windowWidth="29040" windowHeight="15720" xr2:uid="{369BB418-6A5E-4884-9C47-564869415E80}"/>
  </bookViews>
  <sheets>
    <sheet name="232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4" i="16" l="1"/>
  <c r="Q54" i="16"/>
  <c r="H54" i="16"/>
  <c r="Z53" i="16"/>
  <c r="Q53" i="16"/>
  <c r="H53" i="16"/>
  <c r="Z52" i="16"/>
  <c r="Q52" i="16"/>
  <c r="H52" i="16"/>
  <c r="Z51" i="16"/>
  <c r="Q51" i="16"/>
  <c r="H51" i="16"/>
  <c r="Z50" i="16"/>
  <c r="Q50" i="16"/>
  <c r="H50" i="16"/>
  <c r="Z49" i="16"/>
  <c r="Q49" i="16"/>
  <c r="H49" i="16"/>
  <c r="Z48" i="16"/>
  <c r="Q48" i="16"/>
  <c r="H48" i="16"/>
  <c r="Z47" i="16"/>
  <c r="Q47" i="16"/>
  <c r="H47" i="16"/>
  <c r="Z46" i="16"/>
  <c r="Q46" i="16"/>
  <c r="H46" i="16"/>
  <c r="AI45" i="16"/>
  <c r="Z45" i="16"/>
  <c r="Q45" i="16"/>
  <c r="H45" i="16"/>
  <c r="AI44" i="16"/>
  <c r="Z44" i="16"/>
  <c r="Q44" i="16"/>
  <c r="H44" i="16"/>
  <c r="AI43" i="16"/>
  <c r="Z43" i="16"/>
  <c r="Q43" i="16"/>
  <c r="H43" i="16"/>
  <c r="AI42" i="16"/>
  <c r="Z42" i="16"/>
  <c r="Q42" i="16"/>
  <c r="H42" i="16"/>
  <c r="AI41" i="16"/>
  <c r="Z41" i="16"/>
  <c r="Q41" i="16"/>
  <c r="H41" i="16"/>
  <c r="AI40" i="16"/>
  <c r="Z40" i="16"/>
  <c r="Q40" i="16"/>
  <c r="H40" i="16"/>
  <c r="AI39" i="16"/>
  <c r="Z39" i="16"/>
  <c r="Q39" i="16"/>
  <c r="H39" i="16"/>
  <c r="AI38" i="16"/>
  <c r="Z38" i="16"/>
  <c r="Q38" i="16"/>
  <c r="H38" i="16"/>
  <c r="AI37" i="16"/>
  <c r="Z37" i="16"/>
  <c r="Q37" i="16"/>
  <c r="H37" i="16"/>
  <c r="AI36" i="16"/>
  <c r="Z36" i="16"/>
  <c r="Q36" i="16"/>
  <c r="H36" i="16"/>
  <c r="AI35" i="16"/>
  <c r="Z35" i="16"/>
  <c r="Q35" i="16"/>
  <c r="H35" i="16"/>
  <c r="AI34" i="16"/>
  <c r="Z34" i="16"/>
  <c r="Q34" i="16"/>
  <c r="H34" i="16"/>
  <c r="AI33" i="16"/>
  <c r="Z33" i="16"/>
  <c r="Q33" i="16"/>
  <c r="H33" i="16"/>
  <c r="AI32" i="16"/>
  <c r="Z32" i="16"/>
  <c r="Q32" i="16"/>
  <c r="H32" i="16"/>
  <c r="AI31" i="16"/>
  <c r="Z31" i="16"/>
  <c r="Q31" i="16"/>
  <c r="H31" i="16"/>
  <c r="AI30" i="16"/>
  <c r="Z30" i="16"/>
  <c r="Q30" i="16"/>
  <c r="H30" i="16"/>
  <c r="AI29" i="16"/>
  <c r="Z29" i="16"/>
  <c r="Q29" i="16"/>
  <c r="H29" i="16"/>
  <c r="AI28" i="16"/>
  <c r="Z28" i="16"/>
  <c r="Q28" i="16"/>
  <c r="H28" i="16"/>
  <c r="AI27" i="16"/>
  <c r="Z27" i="16"/>
  <c r="Q27" i="16"/>
  <c r="H27" i="16"/>
  <c r="AI26" i="16"/>
  <c r="Z26" i="16"/>
  <c r="Q26" i="16"/>
  <c r="H26" i="16"/>
  <c r="AI25" i="16"/>
  <c r="Z25" i="16"/>
  <c r="Q25" i="16"/>
  <c r="H25" i="16"/>
  <c r="AI24" i="16"/>
  <c r="Z24" i="16"/>
  <c r="Q24" i="16"/>
  <c r="H24" i="16"/>
  <c r="AI23" i="16"/>
  <c r="Z23" i="16"/>
  <c r="Q23" i="16"/>
  <c r="H23" i="16"/>
  <c r="AI22" i="16"/>
  <c r="Z22" i="16"/>
  <c r="Q22" i="16"/>
  <c r="H22" i="16"/>
  <c r="AI21" i="16"/>
  <c r="Z21" i="16"/>
  <c r="Q21" i="16"/>
  <c r="H21" i="16"/>
  <c r="AI20" i="16"/>
  <c r="Z20" i="16"/>
  <c r="Q20" i="16"/>
  <c r="H20" i="16"/>
  <c r="AI19" i="16"/>
  <c r="Z19" i="16"/>
  <c r="Q19" i="16"/>
  <c r="H19" i="16"/>
  <c r="AI18" i="16"/>
  <c r="Z18" i="16"/>
  <c r="Q18" i="16"/>
  <c r="H18" i="16"/>
  <c r="AI17" i="16"/>
  <c r="Z17" i="16"/>
  <c r="Q17" i="16"/>
  <c r="H17" i="16"/>
  <c r="AI16" i="16"/>
  <c r="Z16" i="16"/>
  <c r="Q16" i="16"/>
  <c r="H16" i="16"/>
  <c r="AI15" i="16"/>
  <c r="Z15" i="16"/>
  <c r="Q15" i="16"/>
  <c r="H15" i="16"/>
  <c r="AI14" i="16"/>
  <c r="Z14" i="16"/>
  <c r="Q14" i="16"/>
  <c r="H14" i="16"/>
  <c r="AI13" i="16"/>
  <c r="Z13" i="16"/>
  <c r="Q13" i="16"/>
  <c r="H13" i="16"/>
  <c r="AI12" i="16"/>
  <c r="Z12" i="16"/>
  <c r="Q12" i="16"/>
  <c r="H12" i="16"/>
  <c r="AI11" i="16"/>
  <c r="Z11" i="16"/>
  <c r="Q11" i="16"/>
  <c r="H11" i="16"/>
  <c r="AI10" i="16"/>
  <c r="Z10" i="16"/>
  <c r="Q10" i="16"/>
  <c r="H10" i="16"/>
  <c r="AI9" i="16"/>
  <c r="Z9" i="16"/>
  <c r="Q9" i="16"/>
  <c r="H9" i="16"/>
  <c r="AI8" i="16"/>
  <c r="Z8" i="16"/>
  <c r="Q8" i="16"/>
  <c r="H8" i="16"/>
  <c r="AI7" i="16"/>
  <c r="Z7" i="16"/>
  <c r="Q7" i="16"/>
  <c r="H7" i="16"/>
</calcChain>
</file>

<file path=xl/sharedStrings.xml><?xml version="1.0" encoding="utf-8"?>
<sst xmlns="http://schemas.openxmlformats.org/spreadsheetml/2006/main" count="314" uniqueCount="107">
  <si>
    <t>単位　件　人</t>
  </si>
  <si>
    <t>区分</t>
  </si>
  <si>
    <t>市町村</t>
  </si>
  <si>
    <t>総　数</t>
    <rPh sb="0" eb="1">
      <t>フサ</t>
    </rPh>
    <rPh sb="2" eb="3">
      <t>カズ</t>
    </rPh>
    <phoneticPr fontId="3"/>
  </si>
  <si>
    <t>件数</t>
    <rPh sb="0" eb="2">
      <t>ケンスウ</t>
    </rPh>
    <phoneticPr fontId="3"/>
  </si>
  <si>
    <t>死者</t>
    <rPh sb="0" eb="2">
      <t>シシャ</t>
    </rPh>
    <phoneticPr fontId="3"/>
  </si>
  <si>
    <t>傷者</t>
    <rPh sb="0" eb="1">
      <t>キズ</t>
    </rPh>
    <rPh sb="1" eb="2">
      <t>シャ</t>
    </rPh>
    <phoneticPr fontId="3"/>
  </si>
  <si>
    <t>傷者</t>
    <rPh sb="0" eb="1">
      <t>キズ</t>
    </rPh>
    <rPh sb="1" eb="2">
      <t>モノ</t>
    </rPh>
    <phoneticPr fontId="3"/>
  </si>
  <si>
    <t>会津若松</t>
    <rPh sb="0" eb="2">
      <t>アイヅ</t>
    </rPh>
    <rPh sb="2" eb="4">
      <t>ワカマツ</t>
    </rPh>
    <phoneticPr fontId="3"/>
  </si>
  <si>
    <t>二本松市</t>
    <rPh sb="0" eb="4">
      <t>ニホンマツシ</t>
    </rPh>
    <phoneticPr fontId="3"/>
  </si>
  <si>
    <t>須賀川市</t>
    <rPh sb="0" eb="3">
      <t>スカガワ</t>
    </rPh>
    <rPh sb="3" eb="4">
      <t>シ</t>
    </rPh>
    <phoneticPr fontId="3"/>
  </si>
  <si>
    <t>会津若松市</t>
    <rPh sb="0" eb="5">
      <t>アイヅワカマツシ</t>
    </rPh>
    <phoneticPr fontId="3"/>
  </si>
  <si>
    <t>猪苗代町</t>
    <rPh sb="0" eb="4">
      <t>イナワシロマチ</t>
    </rPh>
    <phoneticPr fontId="3"/>
  </si>
  <si>
    <t>北塩原村</t>
    <rPh sb="0" eb="3">
      <t>キタシオバラ</t>
    </rPh>
    <rPh sb="3" eb="4">
      <t>ムラ</t>
    </rPh>
    <phoneticPr fontId="3"/>
  </si>
  <si>
    <t>喜多方市</t>
    <rPh sb="0" eb="4">
      <t>キタカタシ</t>
    </rPh>
    <phoneticPr fontId="3"/>
  </si>
  <si>
    <t>西会津町</t>
    <rPh sb="0" eb="1">
      <t>ニシ</t>
    </rPh>
    <rPh sb="1" eb="4">
      <t>アイヅマチ</t>
    </rPh>
    <phoneticPr fontId="3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</si>
  <si>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3"/>
  </si>
  <si>
    <t>会津美里町</t>
    <rPh sb="0" eb="2">
      <t>アイヅ</t>
    </rPh>
    <rPh sb="2" eb="5">
      <t>ミサトマチ</t>
    </rPh>
    <phoneticPr fontId="3"/>
  </si>
  <si>
    <t>檜枝岐村</t>
    <rPh sb="0" eb="4">
      <t>ヒノエマタムラ</t>
    </rPh>
    <phoneticPr fontId="3"/>
  </si>
  <si>
    <t>南会津町</t>
    <rPh sb="0" eb="1">
      <t>ミナミ</t>
    </rPh>
    <rPh sb="1" eb="4">
      <t>アイヅマチ</t>
    </rPh>
    <phoneticPr fontId="3"/>
  </si>
  <si>
    <t>南相馬市</t>
    <rPh sb="0" eb="1">
      <t>ミナミ</t>
    </rPh>
    <rPh sb="1" eb="4">
      <t>ソウマシ</t>
    </rPh>
    <phoneticPr fontId="3"/>
  </si>
  <si>
    <t>福島市</t>
    <rPh sb="0" eb="1">
      <t>フク</t>
    </rPh>
    <rPh sb="1" eb="2">
      <t>シマ</t>
    </rPh>
    <rPh sb="2" eb="3">
      <t>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</si>
  <si>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</si>
  <si>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</si>
  <si>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伊達市</t>
    <rPh sb="0" eb="3">
      <t>ダテシ</t>
    </rPh>
    <phoneticPr fontId="3"/>
  </si>
  <si>
    <t>川俣町</t>
    <rPh sb="0" eb="3">
      <t>カワマタマチ</t>
    </rPh>
    <phoneticPr fontId="3"/>
  </si>
  <si>
    <t>二本松</t>
    <rPh sb="0" eb="3">
      <t>ニホンマツ</t>
    </rPh>
    <phoneticPr fontId="3"/>
  </si>
  <si>
    <t>郡山市</t>
    <rPh sb="0" eb="3">
      <t>コオリヤマシ</t>
    </rPh>
    <phoneticPr fontId="3"/>
  </si>
  <si>
    <t>大玉村</t>
    <rPh sb="0" eb="3">
      <t>オオタマムラ</t>
    </rPh>
    <phoneticPr fontId="3"/>
  </si>
  <si>
    <t>鏡石町</t>
    <rPh sb="0" eb="3">
      <t>カガミイシマチ</t>
    </rPh>
    <phoneticPr fontId="3"/>
  </si>
  <si>
    <t>天栄村</t>
    <rPh sb="0" eb="3">
      <t>テンエイムラ</t>
    </rPh>
    <phoneticPr fontId="3"/>
  </si>
  <si>
    <t>白河市</t>
    <rPh sb="0" eb="3">
      <t>シラカワシ</t>
    </rPh>
    <phoneticPr fontId="3"/>
  </si>
  <si>
    <t>矢吹町</t>
    <rPh sb="0" eb="3">
      <t>ヤブキマチ</t>
    </rPh>
    <phoneticPr fontId="3"/>
  </si>
  <si>
    <t>西郷村</t>
    <rPh sb="0" eb="3">
      <t>ニシゴウムラ</t>
    </rPh>
    <phoneticPr fontId="3"/>
  </si>
  <si>
    <t>泉崎村</t>
    <rPh sb="0" eb="1">
      <t>イズミ</t>
    </rPh>
    <rPh sb="1" eb="3">
      <t>サキムラ</t>
    </rPh>
    <phoneticPr fontId="3"/>
  </si>
  <si>
    <t>中島村</t>
    <rPh sb="0" eb="3">
      <t>ナカジマムラ</t>
    </rPh>
    <phoneticPr fontId="3"/>
  </si>
  <si>
    <t>石川町</t>
    <rPh sb="0" eb="3">
      <t>イシカワマチ</t>
    </rPh>
    <phoneticPr fontId="3"/>
  </si>
  <si>
    <t>浅川町</t>
    <rPh sb="0" eb="3">
      <t>アサカワマチ</t>
    </rPh>
    <phoneticPr fontId="3"/>
  </si>
  <si>
    <t>玉川村</t>
    <rPh sb="0" eb="3">
      <t>タマカワムラ</t>
    </rPh>
    <phoneticPr fontId="3"/>
  </si>
  <si>
    <t>平田村</t>
    <rPh sb="0" eb="3">
      <t>ヒラタムラ</t>
    </rPh>
    <phoneticPr fontId="3"/>
  </si>
  <si>
    <t>古殿町</t>
    <rPh sb="0" eb="3">
      <t>フルドノマチ</t>
    </rPh>
    <phoneticPr fontId="3"/>
  </si>
  <si>
    <t>棚倉町</t>
    <rPh sb="0" eb="3">
      <t>タナグラマチ</t>
    </rPh>
    <phoneticPr fontId="3"/>
  </si>
  <si>
    <t>塙町</t>
    <rPh sb="0" eb="2">
      <t>ハナワマチ</t>
    </rPh>
    <phoneticPr fontId="3"/>
  </si>
  <si>
    <t>矢祭町</t>
    <rPh sb="0" eb="3">
      <t>ヤマツリマチ</t>
    </rPh>
    <phoneticPr fontId="3"/>
  </si>
  <si>
    <t>鮫川村</t>
    <rPh sb="0" eb="2">
      <t>サメカワ</t>
    </rPh>
    <rPh sb="2" eb="3">
      <t>ムラ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</si>
  <si>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</si>
  <si>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</si>
  <si>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田村市</t>
    <rPh sb="0" eb="3">
      <t>タムラシ</t>
    </rPh>
    <phoneticPr fontId="3"/>
  </si>
  <si>
    <t>猪苗代</t>
    <rPh sb="0" eb="3">
      <t>イナワシロ</t>
    </rPh>
    <phoneticPr fontId="3"/>
  </si>
  <si>
    <t>磐梯町</t>
    <rPh sb="0" eb="3">
      <t>バンダイマチ</t>
    </rPh>
    <phoneticPr fontId="3"/>
  </si>
  <si>
    <t>喜多方</t>
    <rPh sb="0" eb="1">
      <t>ヨシ</t>
    </rPh>
    <rPh sb="1" eb="2">
      <t>タ</t>
    </rPh>
    <rPh sb="2" eb="3">
      <t>カタ</t>
    </rPh>
    <phoneticPr fontId="3"/>
  </si>
  <si>
    <t>会津坂下</t>
    <rPh sb="0" eb="4">
      <t>アイヅバンゲ</t>
    </rPh>
    <phoneticPr fontId="3"/>
  </si>
  <si>
    <t>柳津町</t>
    <rPh sb="0" eb="3">
      <t>ヤナイヅマチ</t>
    </rPh>
    <phoneticPr fontId="3"/>
  </si>
  <si>
    <t>湯川村</t>
    <rPh sb="0" eb="2">
      <t>ユカワ</t>
    </rPh>
    <rPh sb="2" eb="3">
      <t>ムラ</t>
    </rPh>
    <phoneticPr fontId="3"/>
  </si>
  <si>
    <t>金山町</t>
    <rPh sb="0" eb="3">
      <t>カネヤママチ</t>
    </rPh>
    <phoneticPr fontId="3"/>
  </si>
  <si>
    <t>三島町</t>
    <rPh sb="0" eb="3">
      <t>ミシママチ</t>
    </rPh>
    <phoneticPr fontId="3"/>
  </si>
  <si>
    <t>昭和村</t>
    <rPh sb="0" eb="3">
      <t>ショウワムラ</t>
    </rPh>
    <phoneticPr fontId="3"/>
  </si>
  <si>
    <t>下郷町</t>
    <rPh sb="0" eb="3">
      <t>シモゴウマチ</t>
    </rPh>
    <phoneticPr fontId="3"/>
  </si>
  <si>
    <t>只見町</t>
    <rPh sb="0" eb="3">
      <t>タダミマチ</t>
    </rPh>
    <phoneticPr fontId="3"/>
  </si>
  <si>
    <t>いわき市</t>
    <rPh sb="3" eb="4">
      <t>シ</t>
    </rPh>
    <phoneticPr fontId="3"/>
  </si>
  <si>
    <t>南相馬</t>
    <rPh sb="0" eb="1">
      <t>ミナミ</t>
    </rPh>
    <rPh sb="1" eb="2">
      <t>ソウ</t>
    </rPh>
    <rPh sb="2" eb="3">
      <t>ウマ</t>
    </rPh>
    <phoneticPr fontId="3"/>
  </si>
  <si>
    <t>飯舘村</t>
    <rPh sb="0" eb="3">
      <t>イイタテムラ</t>
    </rPh>
    <phoneticPr fontId="3"/>
  </si>
  <si>
    <t>須賀川</t>
    <rPh sb="0" eb="1">
      <t>ス</t>
    </rPh>
    <rPh sb="1" eb="2">
      <t>ガ</t>
    </rPh>
    <rPh sb="2" eb="3">
      <t>カワ</t>
    </rPh>
    <phoneticPr fontId="3"/>
  </si>
  <si>
    <t>相馬市</t>
    <rPh sb="0" eb="3">
      <t>ソウマシ</t>
    </rPh>
    <phoneticPr fontId="3"/>
  </si>
  <si>
    <t>新地町</t>
    <rPh sb="0" eb="3">
      <t>シンチマチ</t>
    </rPh>
    <phoneticPr fontId="3"/>
  </si>
  <si>
    <t>富岡町</t>
    <rPh sb="0" eb="3">
      <t>トミオカマチ</t>
    </rPh>
    <phoneticPr fontId="3"/>
  </si>
  <si>
    <t>大熊町</t>
    <rPh sb="0" eb="3">
      <t>オオクママチ</t>
    </rPh>
    <phoneticPr fontId="3"/>
  </si>
  <si>
    <t>広野町</t>
    <rPh sb="0" eb="3">
      <t>ヒロノマチ</t>
    </rPh>
    <phoneticPr fontId="3"/>
  </si>
  <si>
    <t>川内村</t>
    <rPh sb="0" eb="3">
      <t>カワウチムラ</t>
    </rPh>
    <phoneticPr fontId="3"/>
  </si>
  <si>
    <t>浪江町</t>
    <rPh sb="0" eb="3">
      <t>ナミエマチ</t>
    </rPh>
    <phoneticPr fontId="3"/>
  </si>
  <si>
    <t>双葉町</t>
    <rPh sb="0" eb="3">
      <t>フタバマチ</t>
    </rPh>
    <phoneticPr fontId="3"/>
  </si>
  <si>
    <t>増減数</t>
    <rPh sb="1" eb="3">
      <t>ゲンスウ</t>
    </rPh>
    <phoneticPr fontId="3"/>
  </si>
  <si>
    <t>いわき南
いわき東･
いわき中央･</t>
    <rPh sb="3" eb="4">
      <t>ミナミ</t>
    </rPh>
    <rPh sb="8" eb="9">
      <t>ヒガシ</t>
    </rPh>
    <rPh sb="14" eb="16">
      <t>チュウオウ</t>
    </rPh>
    <phoneticPr fontId="3"/>
  </si>
  <si>
    <t>石　川
須賀川･</t>
    <rPh sb="0" eb="1">
      <t>イシ</t>
    </rPh>
    <rPh sb="2" eb="3">
      <t>カワ</t>
    </rPh>
    <rPh sb="4" eb="7">
      <t>スカガワ</t>
    </rPh>
    <phoneticPr fontId="3"/>
  </si>
  <si>
    <t>南会津</t>
    <rPh sb="0" eb="3">
      <t>ミナミアイヅ</t>
    </rPh>
    <phoneticPr fontId="3"/>
  </si>
  <si>
    <t xml:space="preserve"> 署</t>
    <phoneticPr fontId="3"/>
  </si>
  <si>
    <t>本宮市</t>
    <rPh sb="0" eb="2">
      <t>モトミヤ</t>
    </rPh>
    <rPh sb="2" eb="3">
      <t>シ</t>
    </rPh>
    <phoneticPr fontId="3"/>
  </si>
  <si>
    <t>伊　達</t>
    <rPh sb="0" eb="1">
      <t>イ</t>
    </rPh>
    <rPh sb="2" eb="3">
      <t>タチ</t>
    </rPh>
    <phoneticPr fontId="3"/>
  </si>
  <si>
    <t>棚　　倉</t>
    <rPh sb="0" eb="1">
      <t>ダナ</t>
    </rPh>
    <rPh sb="3" eb="4">
      <t>クラ</t>
    </rPh>
    <phoneticPr fontId="3"/>
  </si>
  <si>
    <t>石　　川</t>
    <rPh sb="0" eb="1">
      <t>イシ</t>
    </rPh>
    <rPh sb="3" eb="4">
      <t>カワ</t>
    </rPh>
    <phoneticPr fontId="3"/>
  </si>
  <si>
    <t>白　　河</t>
    <rPh sb="0" eb="1">
      <t>シロ</t>
    </rPh>
    <rPh sb="3" eb="4">
      <t>カワ</t>
    </rPh>
    <phoneticPr fontId="3"/>
  </si>
  <si>
    <t>相　　馬</t>
    <rPh sb="0" eb="1">
      <t>ソウ</t>
    </rPh>
    <rPh sb="3" eb="4">
      <t>ウマ</t>
    </rPh>
    <phoneticPr fontId="3"/>
  </si>
  <si>
    <t>　事　故　発　生　状　況</t>
    <phoneticPr fontId="3"/>
  </si>
  <si>
    <t>喜多方
猪苗代･</t>
    <phoneticPr fontId="3"/>
  </si>
  <si>
    <t>白河</t>
    <rPh sb="0" eb="1">
      <t>シロ</t>
    </rPh>
    <rPh sb="1" eb="2">
      <t>カワ</t>
    </rPh>
    <phoneticPr fontId="3"/>
  </si>
  <si>
    <t>区分</t>
    <phoneticPr fontId="3"/>
  </si>
  <si>
    <t>田　村
郡山北･</t>
    <rPh sb="0" eb="1">
      <t>タ</t>
    </rPh>
    <rPh sb="2" eb="3">
      <t>ムラ</t>
    </rPh>
    <rPh sb="4" eb="6">
      <t>コオリヤマ</t>
    </rPh>
    <rPh sb="6" eb="7">
      <t>キタ</t>
    </rPh>
    <phoneticPr fontId="3"/>
  </si>
  <si>
    <t>田 村</t>
    <rPh sb="0" eb="1">
      <t>タ</t>
    </rPh>
    <rPh sb="2" eb="3">
      <t>ムラ</t>
    </rPh>
    <phoneticPr fontId="3"/>
  </si>
  <si>
    <t>双　　　　　　　　　　　　　　　　　　葉</t>
    <rPh sb="0" eb="1">
      <t>ソウ</t>
    </rPh>
    <rPh sb="19" eb="20">
      <t>ハ</t>
    </rPh>
    <phoneticPr fontId="3"/>
  </si>
  <si>
    <t>福島･福島北</t>
    <rPh sb="3" eb="5">
      <t>フクシマ</t>
    </rPh>
    <rPh sb="5" eb="6">
      <t>キタ</t>
    </rPh>
    <phoneticPr fontId="3"/>
  </si>
  <si>
    <t>田 村
郡山北･
郡 山･</t>
    <rPh sb="0" eb="1">
      <t>タ</t>
    </rPh>
    <rPh sb="2" eb="3">
      <t>ムラ</t>
    </rPh>
    <rPh sb="9" eb="10">
      <t>グン</t>
    </rPh>
    <rPh sb="11" eb="12">
      <t>ヤマ</t>
    </rPh>
    <phoneticPr fontId="3"/>
  </si>
  <si>
    <t>郡　山　北</t>
    <rPh sb="0" eb="1">
      <t>グン</t>
    </rPh>
    <rPh sb="2" eb="3">
      <t>ヤマ</t>
    </rPh>
    <rPh sb="4" eb="5">
      <t>キタ</t>
    </rPh>
    <phoneticPr fontId="3"/>
  </si>
  <si>
    <t>猪苗代
郡山北･
福島北･</t>
    <rPh sb="0" eb="3">
      <t>イナワシロ</t>
    </rPh>
    <rPh sb="4" eb="6">
      <t>コオリヤマ</t>
    </rPh>
    <rPh sb="6" eb="7">
      <t>キタ</t>
    </rPh>
    <rPh sb="9" eb="10">
      <t>フク</t>
    </rPh>
    <rPh sb="10" eb="11">
      <t>シマ</t>
    </rPh>
    <rPh sb="11" eb="12">
      <t>キタ</t>
    </rPh>
    <phoneticPr fontId="3"/>
  </si>
  <si>
    <t>高速道路
における
事故計
(再掲)</t>
    <rPh sb="0" eb="2">
      <t>コウソク</t>
    </rPh>
    <rPh sb="2" eb="4">
      <t>ドウロ</t>
    </rPh>
    <rPh sb="10" eb="12">
      <t>ジコ</t>
    </rPh>
    <rPh sb="12" eb="13">
      <t>ケイ</t>
    </rPh>
    <rPh sb="15" eb="17">
      <t>サイケイ</t>
    </rPh>
    <phoneticPr fontId="3"/>
  </si>
  <si>
    <t>…</t>
  </si>
  <si>
    <t>資料　福島県生活交通課・福島県警察本部交通企画課「交通白書」</t>
    <rPh sb="3" eb="6">
      <t>フクシマケン</t>
    </rPh>
    <rPh sb="6" eb="8">
      <t>セイカツ</t>
    </rPh>
    <rPh sb="8" eb="11">
      <t>コウツウカ</t>
    </rPh>
    <rPh sb="15" eb="17">
      <t>ケイサツ</t>
    </rPh>
    <rPh sb="17" eb="19">
      <t>ホンブ</t>
    </rPh>
    <rPh sb="19" eb="21">
      <t>コウツウ</t>
    </rPh>
    <rPh sb="21" eb="23">
      <t>キカク</t>
    </rPh>
    <rPh sb="23" eb="24">
      <t>カ</t>
    </rPh>
    <phoneticPr fontId="2"/>
  </si>
  <si>
    <t>楢葉町</t>
    <rPh sb="0" eb="2">
      <t>ナラハ</t>
    </rPh>
    <rPh sb="2" eb="3">
      <t>マチ</t>
    </rPh>
    <phoneticPr fontId="3"/>
  </si>
  <si>
    <t>葛尾村</t>
    <rPh sb="0" eb="2">
      <t>カツラオ</t>
    </rPh>
    <rPh sb="2" eb="3">
      <t>ムラ</t>
    </rPh>
    <phoneticPr fontId="3"/>
  </si>
  <si>
    <t>…</t>
    <phoneticPr fontId="3"/>
  </si>
  <si>
    <t>の値を「…」としている</t>
    <rPh sb="1" eb="2">
      <t>アタイ</t>
    </rPh>
    <phoneticPr fontId="3"/>
  </si>
  <si>
    <t>令和4年</t>
    <rPh sb="0" eb="2">
      <t>レイワ</t>
    </rPh>
    <phoneticPr fontId="3"/>
  </si>
  <si>
    <t>　２　　大熊町、浪江町、双葉町は令和６年１月１日時点の推計人口が不明のため、人口１０万人当たり</t>
    <rPh sb="4" eb="7">
      <t>オオクママチ</t>
    </rPh>
    <rPh sb="8" eb="11">
      <t>ナミエマチ</t>
    </rPh>
    <rPh sb="12" eb="15">
      <t>フタバマチ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rPh sb="27" eb="29">
      <t>スイケイ</t>
    </rPh>
    <rPh sb="29" eb="31">
      <t>ジンコウ</t>
    </rPh>
    <rPh sb="32" eb="34">
      <t>フメイ</t>
    </rPh>
    <rPh sb="38" eb="40">
      <t>ジンコウ</t>
    </rPh>
    <rPh sb="42" eb="44">
      <t>マンニン</t>
    </rPh>
    <rPh sb="44" eb="45">
      <t>ア</t>
    </rPh>
    <phoneticPr fontId="3"/>
  </si>
  <si>
    <t>232  市　町　村　別　交　通</t>
    <phoneticPr fontId="3"/>
  </si>
  <si>
    <t>（450）環境・安全</t>
    <phoneticPr fontId="3"/>
  </si>
  <si>
    <t>環境・安全（451）</t>
    <phoneticPr fontId="3"/>
  </si>
  <si>
    <r>
      <t>人口10万
人当たり</t>
    </r>
    <r>
      <rPr>
        <sz val="6"/>
        <rFont val="ＭＳ 明朝"/>
        <family val="1"/>
        <charset val="128"/>
      </rPr>
      <t xml:space="preserve">
(令6.1.1)</t>
    </r>
    <rPh sb="6" eb="7">
      <t>ニン</t>
    </rPh>
    <rPh sb="7" eb="8">
      <t>ア</t>
    </rPh>
    <rPh sb="12" eb="13">
      <t>レイ</t>
    </rPh>
    <phoneticPr fontId="3"/>
  </si>
  <si>
    <t>注１　　市町村別における （　）書きは高速道路における事故で外数である。</t>
    <rPh sb="4" eb="7">
      <t>シチョウソン</t>
    </rPh>
    <rPh sb="7" eb="8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</si>
</sst>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(0\)"/>
    <numFmt numFmtId="177" formatCode="#\ ##0"/>
    <numFmt numFmtId="178" formatCode="0;&quot;△ &quot;0"/>
    <numFmt numFmtId="179" formatCode="_ * #\ \ ##0;_ * &quot;△&quot;#\ \ ##0;_ * &quot;−&quot;;_ @_ "/>
    <numFmt numFmtId="180" formatCode="_ * #\ \ ##0;_ * &quot;△&quot;#\ \ ##0;_ * &quot;-&quot;;_ @_ "/>
    <numFmt numFmtId="182" formatCode="_ * #\ \ ##0;_ * &quot;△&quot;#\ ##0;_*\ &quot;－&quot;;_ @_ "/>
    <numFmt numFmtId="183" formatCode="0.0"/>
    <numFmt numFmtId="184" formatCode="_ * #\ \ ##0;_ * &quot;△&quot;##0;_ * &quot;-&quot;;_ @_ "/>
    <numFmt numFmtId="185" formatCode="_ * #\ \ ##0;_ * &quot;△&quot;#\ ##0;_*\ &quot;-&quot;;_ @_ "/>
    <numFmt numFmtId="188" formatCode="###0;###0"/>
    <numFmt numFmtId="189" formatCode="_ * #,##0.0_ ;_ * \-#,##0.0_ ;_ * &quot;-&quot;_ ;_ @_ "/>
    <numFmt numFmtId="190" formatCode="_ * #\ ##0;_ * &quot;△&quot;#\ ##0;_ * &quot;-&quot;;_ @_ "/>
    <numFmt numFmtId="191" formatCode="\(0\);\(\-0\);&quot;&quot;"/>
    <numFmt numFmtId="192" formatCode="_ * #\ ##0.0_ ;_ * \-#\ ##0.0_ ;_ * &quot;-&quot;_ ;_ @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ゴシック"/>
      <family val="3"/>
      <charset val="128"/>
    </font>
    <font>
      <sz val="4.5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3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textRotation="255"/>
    </xf>
    <xf numFmtId="0" fontId="4" fillId="0" borderId="0" xfId="2" applyFont="1" applyAlignment="1">
      <alignment vertical="top"/>
    </xf>
    <xf numFmtId="178" fontId="4" fillId="0" borderId="0" xfId="2" applyNumberFormat="1" applyFont="1" applyAlignment="1">
      <alignment vertical="top"/>
    </xf>
    <xf numFmtId="0" fontId="5" fillId="0" borderId="0" xfId="2" applyFont="1"/>
    <xf numFmtId="178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top"/>
    </xf>
    <xf numFmtId="0" fontId="8" fillId="0" borderId="0" xfId="2" applyFont="1" applyAlignment="1">
      <alignment horizontal="right"/>
    </xf>
    <xf numFmtId="0" fontId="8" fillId="0" borderId="1" xfId="2" applyFont="1" applyBorder="1" applyAlignment="1">
      <alignment vertical="center" textRotation="255"/>
    </xf>
    <xf numFmtId="0" fontId="8" fillId="0" borderId="2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 textRotation="255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10" fillId="0" borderId="4" xfId="2" applyFont="1" applyBorder="1" applyAlignment="1">
      <alignment horizontal="left"/>
    </xf>
    <xf numFmtId="0" fontId="10" fillId="0" borderId="5" xfId="2" applyFont="1" applyBorder="1" applyAlignment="1">
      <alignment horizontal="left"/>
    </xf>
    <xf numFmtId="0" fontId="10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176" fontId="4" fillId="0" borderId="0" xfId="2" applyNumberFormat="1" applyFont="1" applyAlignment="1">
      <alignment horizontal="right" vertical="top"/>
    </xf>
    <xf numFmtId="176" fontId="4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0" fontId="10" fillId="0" borderId="5" xfId="2" applyFont="1" applyBorder="1"/>
    <xf numFmtId="0" fontId="10" fillId="0" borderId="5" xfId="2" applyFont="1" applyBorder="1" applyAlignment="1">
      <alignment horizontal="left" vertical="center"/>
    </xf>
    <xf numFmtId="177" fontId="1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2" applyFont="1" applyAlignment="1">
      <alignment horizontal="left" vertical="center"/>
    </xf>
    <xf numFmtId="185" fontId="8" fillId="0" borderId="0" xfId="0" applyNumberFormat="1" applyFont="1">
      <alignment vertical="center"/>
    </xf>
    <xf numFmtId="185" fontId="8" fillId="0" borderId="1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7" fontId="8" fillId="0" borderId="5" xfId="0" applyNumberFormat="1" applyFont="1" applyBorder="1">
      <alignment vertical="center"/>
    </xf>
    <xf numFmtId="180" fontId="8" fillId="0" borderId="0" xfId="0" applyNumberFormat="1" applyFont="1" applyAlignment="1">
      <alignment horizontal="right" vertical="center"/>
    </xf>
    <xf numFmtId="177" fontId="8" fillId="0" borderId="1" xfId="0" applyNumberFormat="1" applyFont="1" applyBorder="1">
      <alignment vertical="center"/>
    </xf>
    <xf numFmtId="179" fontId="8" fillId="0" borderId="0" xfId="0" applyNumberFormat="1" applyFont="1" applyAlignment="1">
      <alignment horizontal="right" vertical="center"/>
    </xf>
    <xf numFmtId="180" fontId="8" fillId="0" borderId="1" xfId="0" applyNumberFormat="1" applyFont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177" fontId="14" fillId="0" borderId="1" xfId="0" applyNumberFormat="1" applyFont="1" applyBorder="1">
      <alignment vertical="center"/>
    </xf>
    <xf numFmtId="177" fontId="14" fillId="0" borderId="5" xfId="0" applyNumberFormat="1" applyFont="1" applyBorder="1">
      <alignment vertical="center"/>
    </xf>
    <xf numFmtId="185" fontId="14" fillId="0" borderId="0" xfId="0" applyNumberFormat="1" applyFont="1">
      <alignment vertical="center"/>
    </xf>
    <xf numFmtId="185" fontId="8" fillId="0" borderId="5" xfId="0" applyNumberFormat="1" applyFont="1" applyBorder="1">
      <alignment vertical="center"/>
    </xf>
    <xf numFmtId="179" fontId="14" fillId="0" borderId="0" xfId="0" applyNumberFormat="1" applyFont="1" applyAlignment="1">
      <alignment horizontal="right" vertical="center"/>
    </xf>
    <xf numFmtId="185" fontId="14" fillId="0" borderId="0" xfId="0" applyNumberFormat="1" applyFont="1" applyAlignment="1">
      <alignment horizontal="right" vertical="center"/>
    </xf>
    <xf numFmtId="185" fontId="14" fillId="0" borderId="1" xfId="0" applyNumberFormat="1" applyFont="1" applyBorder="1">
      <alignment vertical="center"/>
    </xf>
    <xf numFmtId="185" fontId="14" fillId="0" borderId="5" xfId="0" applyNumberFormat="1" applyFont="1" applyBorder="1">
      <alignment vertical="center"/>
    </xf>
    <xf numFmtId="180" fontId="14" fillId="0" borderId="1" xfId="0" applyNumberFormat="1" applyFont="1" applyBorder="1" applyAlignment="1">
      <alignment horizontal="right" vertical="center"/>
    </xf>
    <xf numFmtId="184" fontId="14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180" fontId="8" fillId="0" borderId="1" xfId="0" applyNumberFormat="1" applyFont="1" applyBorder="1">
      <alignment vertical="center"/>
    </xf>
    <xf numFmtId="180" fontId="8" fillId="0" borderId="5" xfId="0" applyNumberFormat="1" applyFont="1" applyBorder="1">
      <alignment vertical="center"/>
    </xf>
    <xf numFmtId="180" fontId="8" fillId="0" borderId="1" xfId="0" applyNumberFormat="1" applyFont="1" applyBorder="1" applyAlignment="1">
      <alignment vertical="center" shrinkToFit="1"/>
    </xf>
    <xf numFmtId="180" fontId="8" fillId="0" borderId="0" xfId="0" applyNumberFormat="1" applyFont="1" applyAlignment="1">
      <alignment vertical="center" shrinkToFit="1"/>
    </xf>
    <xf numFmtId="180" fontId="8" fillId="0" borderId="5" xfId="0" applyNumberFormat="1" applyFont="1" applyBorder="1" applyAlignment="1">
      <alignment vertical="center" shrinkToFit="1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176" fontId="16" fillId="0" borderId="0" xfId="0" applyNumberFormat="1" applyFont="1" applyAlignment="1">
      <alignment horizontal="right" vertical="center"/>
    </xf>
    <xf numFmtId="177" fontId="16" fillId="0" borderId="0" xfId="0" applyNumberFormat="1" applyFont="1">
      <alignment vertical="center"/>
    </xf>
    <xf numFmtId="0" fontId="16" fillId="0" borderId="0" xfId="2" applyFont="1" applyAlignment="1">
      <alignment horizontal="right" vertical="top"/>
    </xf>
    <xf numFmtId="0" fontId="16" fillId="0" borderId="0" xfId="2" applyFont="1" applyAlignment="1">
      <alignment vertical="top"/>
    </xf>
    <xf numFmtId="176" fontId="16" fillId="0" borderId="0" xfId="2" applyNumberFormat="1" applyFont="1" applyAlignment="1">
      <alignment horizontal="right" vertical="top"/>
    </xf>
    <xf numFmtId="176" fontId="16" fillId="0" borderId="0" xfId="2" applyNumberFormat="1" applyFont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0" fontId="18" fillId="0" borderId="0" xfId="2" applyFont="1" applyAlignment="1">
      <alignment vertical="center"/>
    </xf>
    <xf numFmtId="180" fontId="8" fillId="0" borderId="5" xfId="0" applyNumberFormat="1" applyFont="1" applyBorder="1" applyAlignment="1">
      <alignment horizontal="right" vertical="center"/>
    </xf>
    <xf numFmtId="180" fontId="14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89" fontId="8" fillId="0" borderId="10" xfId="0" applyNumberFormat="1" applyFont="1" applyBorder="1">
      <alignment vertical="center"/>
    </xf>
    <xf numFmtId="189" fontId="8" fillId="0" borderId="11" xfId="0" applyNumberFormat="1" applyFont="1" applyBorder="1">
      <alignment vertical="center"/>
    </xf>
    <xf numFmtId="189" fontId="8" fillId="0" borderId="10" xfId="0" applyNumberFormat="1" applyFont="1" applyBorder="1" applyAlignment="1">
      <alignment horizontal="right" vertical="center"/>
    </xf>
    <xf numFmtId="189" fontId="8" fillId="0" borderId="12" xfId="0" applyNumberFormat="1" applyFont="1" applyBorder="1">
      <alignment vertical="center"/>
    </xf>
    <xf numFmtId="189" fontId="8" fillId="0" borderId="11" xfId="1" applyNumberFormat="1" applyFont="1" applyFill="1" applyBorder="1">
      <alignment vertical="center"/>
    </xf>
    <xf numFmtId="189" fontId="8" fillId="0" borderId="10" xfId="1" applyNumberFormat="1" applyFont="1" applyFill="1" applyBorder="1" applyAlignment="1">
      <alignment horizontal="right" vertical="center"/>
    </xf>
    <xf numFmtId="189" fontId="8" fillId="0" borderId="12" xfId="1" applyNumberFormat="1" applyFont="1" applyFill="1" applyBorder="1">
      <alignment vertical="center"/>
    </xf>
    <xf numFmtId="189" fontId="8" fillId="0" borderId="10" xfId="1" applyNumberFormat="1" applyFont="1" applyFill="1" applyBorder="1">
      <alignment vertical="center"/>
    </xf>
    <xf numFmtId="189" fontId="8" fillId="0" borderId="11" xfId="1" applyNumberFormat="1" applyFont="1" applyFill="1" applyBorder="1" applyAlignment="1">
      <alignment horizontal="right" vertical="center"/>
    </xf>
    <xf numFmtId="189" fontId="8" fillId="0" borderId="12" xfId="1" applyNumberFormat="1" applyFont="1" applyFill="1" applyBorder="1" applyAlignment="1">
      <alignment horizontal="right" vertical="center"/>
    </xf>
    <xf numFmtId="190" fontId="8" fillId="0" borderId="1" xfId="0" applyNumberFormat="1" applyFont="1" applyBorder="1" applyAlignment="1">
      <alignment horizontal="right" vertical="center" shrinkToFit="1"/>
    </xf>
    <xf numFmtId="182" fontId="8" fillId="0" borderId="5" xfId="0" applyNumberFormat="1" applyFont="1" applyBorder="1" applyAlignment="1">
      <alignment horizontal="right" vertical="center"/>
    </xf>
    <xf numFmtId="189" fontId="8" fillId="0" borderId="11" xfId="0" applyNumberFormat="1" applyFont="1" applyBorder="1" applyAlignment="1">
      <alignment horizontal="right" vertical="center"/>
    </xf>
    <xf numFmtId="180" fontId="8" fillId="0" borderId="9" xfId="0" applyNumberFormat="1" applyFont="1" applyBorder="1">
      <alignment vertical="center"/>
    </xf>
    <xf numFmtId="189" fontId="8" fillId="0" borderId="13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vertical="center" shrinkToFit="1"/>
    </xf>
    <xf numFmtId="183" fontId="4" fillId="0" borderId="0" xfId="0" applyNumberFormat="1" applyFont="1">
      <alignment vertical="center"/>
    </xf>
    <xf numFmtId="189" fontId="8" fillId="0" borderId="1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0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vertical="center" textRotation="255"/>
    </xf>
    <xf numFmtId="176" fontId="6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 wrapText="1"/>
    </xf>
    <xf numFmtId="188" fontId="14" fillId="0" borderId="0" xfId="0" applyNumberFormat="1" applyFont="1" applyAlignment="1">
      <alignment horizontal="right" vertical="center" wrapText="1"/>
    </xf>
    <xf numFmtId="191" fontId="8" fillId="0" borderId="1" xfId="0" applyNumberFormat="1" applyFont="1" applyBorder="1">
      <alignment vertical="center"/>
    </xf>
    <xf numFmtId="191" fontId="8" fillId="0" borderId="0" xfId="0" applyNumberFormat="1" applyFont="1" applyAlignment="1">
      <alignment horizontal="right" vertical="center"/>
    </xf>
    <xf numFmtId="191" fontId="8" fillId="0" borderId="5" xfId="0" applyNumberFormat="1" applyFont="1" applyBorder="1">
      <alignment vertical="center"/>
    </xf>
    <xf numFmtId="191" fontId="8" fillId="0" borderId="1" xfId="0" applyNumberFormat="1" applyFont="1" applyBorder="1" applyAlignment="1">
      <alignment horizontal="right" vertical="center"/>
    </xf>
    <xf numFmtId="191" fontId="8" fillId="0" borderId="5" xfId="0" applyNumberFormat="1" applyFont="1" applyBorder="1" applyAlignment="1">
      <alignment horizontal="right" vertical="center"/>
    </xf>
    <xf numFmtId="191" fontId="14" fillId="0" borderId="1" xfId="0" applyNumberFormat="1" applyFont="1" applyBorder="1">
      <alignment vertical="center"/>
    </xf>
    <xf numFmtId="191" fontId="14" fillId="0" borderId="0" xfId="0" applyNumberFormat="1" applyFont="1" applyAlignment="1">
      <alignment horizontal="right" vertical="center"/>
    </xf>
    <xf numFmtId="191" fontId="14" fillId="0" borderId="5" xfId="0" applyNumberFormat="1" applyFont="1" applyBorder="1">
      <alignment vertical="center"/>
    </xf>
    <xf numFmtId="191" fontId="14" fillId="0" borderId="1" xfId="0" applyNumberFormat="1" applyFont="1" applyBorder="1" applyAlignment="1">
      <alignment horizontal="right" vertical="center"/>
    </xf>
    <xf numFmtId="191" fontId="14" fillId="0" borderId="9" xfId="0" applyNumberFormat="1" applyFont="1" applyBorder="1" applyAlignment="1">
      <alignment horizontal="right" vertical="center"/>
    </xf>
    <xf numFmtId="191" fontId="14" fillId="0" borderId="5" xfId="0" applyNumberFormat="1" applyFont="1" applyBorder="1" applyAlignment="1">
      <alignment horizontal="right" vertical="center"/>
    </xf>
    <xf numFmtId="191" fontId="14" fillId="0" borderId="0" xfId="0" applyNumberFormat="1" applyFont="1">
      <alignment vertical="center"/>
    </xf>
    <xf numFmtId="191" fontId="8" fillId="0" borderId="9" xfId="0" applyNumberFormat="1" applyFont="1" applyBorder="1" applyAlignment="1">
      <alignment horizontal="right" vertical="center"/>
    </xf>
    <xf numFmtId="191" fontId="8" fillId="0" borderId="0" xfId="0" applyNumberFormat="1" applyFont="1">
      <alignment vertical="center"/>
    </xf>
    <xf numFmtId="192" fontId="8" fillId="0" borderId="12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distributed" textRotation="255" justifyLastLine="1"/>
    </xf>
    <xf numFmtId="0" fontId="10" fillId="0" borderId="17" xfId="0" applyFont="1" applyBorder="1" applyAlignment="1">
      <alignment horizontal="center" vertical="distributed" textRotation="255" justifyLastLine="1"/>
    </xf>
    <xf numFmtId="0" fontId="10" fillId="0" borderId="18" xfId="0" applyFont="1" applyBorder="1" applyAlignment="1">
      <alignment horizontal="center" vertical="distributed" textRotation="255" justifyLastLine="1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distributed" textRotation="255" justifyLastLine="1" shrinkToFit="1"/>
    </xf>
    <xf numFmtId="0" fontId="11" fillId="0" borderId="20" xfId="0" applyFont="1" applyBorder="1" applyAlignment="1">
      <alignment horizontal="center" vertical="distributed" textRotation="255" justifyLastLine="1" shrinkToFit="1"/>
    </xf>
    <xf numFmtId="0" fontId="11" fillId="0" borderId="21" xfId="0" applyFont="1" applyBorder="1" applyAlignment="1">
      <alignment horizontal="center" vertical="distributed" textRotation="255" justifyLastLine="1" shrinkToFit="1"/>
    </xf>
    <xf numFmtId="0" fontId="11" fillId="0" borderId="6" xfId="0" applyFont="1" applyBorder="1" applyAlignment="1">
      <alignment vertical="center" textRotation="255" shrinkToFit="1"/>
    </xf>
    <xf numFmtId="0" fontId="11" fillId="0" borderId="7" xfId="0" applyFont="1" applyBorder="1" applyAlignment="1">
      <alignment vertical="center" textRotation="255" shrinkToFit="1"/>
    </xf>
    <xf numFmtId="0" fontId="11" fillId="0" borderId="8" xfId="0" applyFont="1" applyBorder="1" applyAlignment="1">
      <alignment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vertical="center" textRotation="255" shrinkToFit="1"/>
    </xf>
    <xf numFmtId="0" fontId="8" fillId="0" borderId="7" xfId="0" applyFont="1" applyBorder="1" applyAlignment="1">
      <alignment vertical="center" textRotation="255" shrinkToFit="1"/>
    </xf>
    <xf numFmtId="0" fontId="8" fillId="0" borderId="8" xfId="0" applyFont="1" applyBorder="1" applyAlignment="1">
      <alignment vertical="center" textRotation="255" shrinkToFit="1"/>
    </xf>
    <xf numFmtId="0" fontId="10" fillId="0" borderId="19" xfId="0" applyFont="1" applyBorder="1" applyAlignment="1">
      <alignment horizontal="center" vertical="distributed" textRotation="255" justifyLastLine="1"/>
    </xf>
    <xf numFmtId="0" fontId="10" fillId="0" borderId="20" xfId="0" applyFont="1" applyBorder="1" applyAlignment="1">
      <alignment horizontal="center" vertical="distributed" textRotation="255" justifyLastLine="1"/>
    </xf>
    <xf numFmtId="0" fontId="10" fillId="0" borderId="21" xfId="0" applyFont="1" applyBorder="1" applyAlignment="1">
      <alignment horizontal="center" vertical="distributed" textRotation="255" justifyLastLine="1"/>
    </xf>
    <xf numFmtId="0" fontId="10" fillId="0" borderId="16" xfId="0" applyFont="1" applyBorder="1" applyAlignment="1">
      <alignment horizontal="center" vertical="distributed" textRotation="255" indent="2"/>
    </xf>
    <xf numFmtId="0" fontId="10" fillId="0" borderId="17" xfId="0" applyFont="1" applyBorder="1" applyAlignment="1">
      <alignment horizontal="center" vertical="distributed" textRotation="255" indent="2"/>
    </xf>
    <xf numFmtId="0" fontId="10" fillId="0" borderId="18" xfId="0" applyFont="1" applyBorder="1" applyAlignment="1">
      <alignment horizontal="center" vertical="distributed" textRotation="255" indent="2"/>
    </xf>
    <xf numFmtId="0" fontId="10" fillId="0" borderId="19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top" textRotation="255" wrapText="1" shrinkToFit="1"/>
    </xf>
    <xf numFmtId="0" fontId="11" fillId="0" borderId="20" xfId="0" applyFont="1" applyBorder="1" applyAlignment="1">
      <alignment horizontal="center" vertical="top" textRotation="255" shrinkToFit="1"/>
    </xf>
    <xf numFmtId="0" fontId="11" fillId="0" borderId="21" xfId="0" applyFont="1" applyBorder="1" applyAlignment="1">
      <alignment horizontal="center" vertical="top" textRotation="255" shrinkToFit="1"/>
    </xf>
    <xf numFmtId="0" fontId="8" fillId="0" borderId="16" xfId="0" applyFont="1" applyBorder="1" applyAlignment="1">
      <alignment horizontal="center" vertical="distributed" textRotation="255" indent="2"/>
    </xf>
    <xf numFmtId="0" fontId="8" fillId="0" borderId="17" xfId="0" applyFont="1" applyBorder="1" applyAlignment="1">
      <alignment horizontal="center" vertical="distributed" textRotation="255" indent="2"/>
    </xf>
    <xf numFmtId="0" fontId="8" fillId="0" borderId="18" xfId="0" applyFont="1" applyBorder="1" applyAlignment="1">
      <alignment horizontal="center" vertical="distributed" textRotation="255" indent="2"/>
    </xf>
    <xf numFmtId="0" fontId="11" fillId="0" borderId="16" xfId="0" applyFont="1" applyBorder="1" applyAlignment="1">
      <alignment horizontal="center" vertical="top" textRotation="255" wrapText="1"/>
    </xf>
    <xf numFmtId="0" fontId="13" fillId="0" borderId="17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distributed" textRotation="255" indent="2"/>
    </xf>
    <xf numFmtId="0" fontId="10" fillId="0" borderId="20" xfId="0" applyFont="1" applyBorder="1" applyAlignment="1">
      <alignment horizontal="center" vertical="distributed" textRotation="255" indent="2"/>
    </xf>
    <xf numFmtId="0" fontId="10" fillId="0" borderId="21" xfId="0" applyFont="1" applyBorder="1" applyAlignment="1">
      <alignment horizontal="center" vertical="distributed" textRotation="255" indent="2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0" xfId="0" applyFont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16" xfId="0" applyFont="1" applyBorder="1" applyAlignment="1">
      <alignment horizontal="center" vertical="distributed" textRotation="255" indent="4"/>
    </xf>
    <xf numFmtId="0" fontId="10" fillId="0" borderId="17" xfId="0" applyFont="1" applyBorder="1" applyAlignment="1">
      <alignment horizontal="center" vertical="distributed" textRotation="255" indent="4"/>
    </xf>
    <xf numFmtId="0" fontId="10" fillId="0" borderId="18" xfId="0" applyFont="1" applyBorder="1" applyAlignment="1">
      <alignment horizontal="center" vertical="distributed" textRotation="255" indent="4"/>
    </xf>
    <xf numFmtId="0" fontId="11" fillId="0" borderId="6" xfId="0" applyFont="1" applyBorder="1" applyAlignment="1">
      <alignment horizontal="center" vertical="center" textRotation="255" shrinkToFit="1"/>
    </xf>
    <xf numFmtId="0" fontId="11" fillId="0" borderId="7" xfId="0" applyFont="1" applyBorder="1" applyAlignment="1">
      <alignment horizontal="center" vertical="center" textRotation="255" shrinkToFit="1"/>
    </xf>
    <xf numFmtId="0" fontId="11" fillId="0" borderId="8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vertical="center" textRotation="255"/>
    </xf>
    <xf numFmtId="0" fontId="10" fillId="0" borderId="7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11" fillId="0" borderId="16" xfId="0" applyFont="1" applyBorder="1" applyAlignment="1">
      <alignment horizontal="center" vertical="top" textRotation="255" wrapText="1" shrinkToFit="1"/>
    </xf>
    <xf numFmtId="0" fontId="11" fillId="0" borderId="17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distributed" textRotation="255" indent="1"/>
    </xf>
    <xf numFmtId="0" fontId="10" fillId="0" borderId="17" xfId="0" applyFont="1" applyBorder="1" applyAlignment="1">
      <alignment horizontal="center" vertical="distributed" textRotation="255" indent="1"/>
    </xf>
    <xf numFmtId="0" fontId="10" fillId="0" borderId="18" xfId="0" applyFont="1" applyBorder="1" applyAlignment="1">
      <alignment horizontal="center" vertical="distributed" textRotation="255" indent="1"/>
    </xf>
    <xf numFmtId="0" fontId="10" fillId="0" borderId="6" xfId="0" applyFont="1" applyBorder="1" applyAlignment="1">
      <alignment vertical="center" textRotation="255" shrinkToFit="1"/>
    </xf>
    <xf numFmtId="0" fontId="10" fillId="0" borderId="7" xfId="0" applyFont="1" applyBorder="1" applyAlignment="1">
      <alignment vertical="center" textRotation="255" shrinkToFit="1"/>
    </xf>
    <xf numFmtId="0" fontId="10" fillId="0" borderId="8" xfId="0" applyFont="1" applyBorder="1" applyAlignment="1">
      <alignment vertical="center" textRotation="255" shrinkToFit="1"/>
    </xf>
    <xf numFmtId="0" fontId="9" fillId="0" borderId="6" xfId="0" applyFont="1" applyBorder="1" applyAlignment="1">
      <alignment vertical="center" textRotation="255" shrinkToFit="1"/>
    </xf>
    <xf numFmtId="0" fontId="9" fillId="0" borderId="7" xfId="0" applyFont="1" applyBorder="1" applyAlignment="1">
      <alignment vertical="center" textRotation="255" shrinkToFit="1"/>
    </xf>
    <xf numFmtId="0" fontId="9" fillId="0" borderId="8" xfId="0" applyFont="1" applyBorder="1" applyAlignment="1">
      <alignment vertical="center" textRotation="255" shrinkToFit="1"/>
    </xf>
    <xf numFmtId="0" fontId="10" fillId="0" borderId="1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9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vertical="top" textRotation="255" wrapText="1"/>
    </xf>
    <xf numFmtId="0" fontId="11" fillId="0" borderId="17" xfId="0" applyFont="1" applyBorder="1" applyAlignment="1">
      <alignment vertical="top" textRotation="255" wrapText="1"/>
    </xf>
    <xf numFmtId="0" fontId="11" fillId="0" borderId="18" xfId="0" applyFont="1" applyBorder="1" applyAlignment="1">
      <alignment vertical="top" textRotation="255" wrapText="1"/>
    </xf>
    <xf numFmtId="0" fontId="10" fillId="0" borderId="17" xfId="0" applyFont="1" applyBorder="1" applyAlignment="1">
      <alignment horizontal="center" vertical="distributed" textRotation="255" wrapText="1" justifyLastLine="1"/>
    </xf>
    <xf numFmtId="0" fontId="1" fillId="0" borderId="17" xfId="0" applyFont="1" applyBorder="1" applyAlignment="1">
      <alignment horizontal="center" vertical="distributed" textRotation="255" justifyLastLine="1"/>
    </xf>
    <xf numFmtId="0" fontId="1" fillId="0" borderId="18" xfId="0" applyFont="1" applyBorder="1" applyAlignment="1">
      <alignment horizontal="center" vertical="distributed" textRotation="255" justifyLastLine="1"/>
    </xf>
    <xf numFmtId="0" fontId="11" fillId="0" borderId="5" xfId="2" applyFont="1" applyBorder="1" applyAlignment="1">
      <alignment horizontal="left"/>
    </xf>
    <xf numFmtId="0" fontId="11" fillId="0" borderId="18" xfId="2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distributed" textRotation="255" indent="3"/>
    </xf>
    <xf numFmtId="0" fontId="10" fillId="0" borderId="20" xfId="0" applyFont="1" applyBorder="1" applyAlignment="1">
      <alignment horizontal="center" vertical="distributed" textRotation="255" indent="3"/>
    </xf>
    <xf numFmtId="0" fontId="10" fillId="0" borderId="21" xfId="0" applyFont="1" applyBorder="1" applyAlignment="1">
      <alignment horizontal="center" vertical="distributed" textRotation="255" indent="3"/>
    </xf>
    <xf numFmtId="0" fontId="11" fillId="0" borderId="16" xfId="0" applyFont="1" applyBorder="1" applyAlignment="1">
      <alignment horizontal="center" vertical="distributed" textRotation="255" justifyLastLine="1" shrinkToFit="1"/>
    </xf>
    <xf numFmtId="0" fontId="11" fillId="0" borderId="17" xfId="0" applyFont="1" applyBorder="1" applyAlignment="1">
      <alignment horizontal="center" vertical="distributed" textRotation="255" justifyLastLine="1" shrinkToFit="1"/>
    </xf>
    <xf numFmtId="0" fontId="11" fillId="0" borderId="18" xfId="0" applyFont="1" applyBorder="1" applyAlignment="1">
      <alignment horizontal="center" vertical="distributed" textRotation="255" justifyLastLine="1" shrinkToFit="1"/>
    </xf>
    <xf numFmtId="0" fontId="15" fillId="0" borderId="16" xfId="0" applyFont="1" applyBorder="1" applyAlignment="1">
      <alignment horizontal="center" vertical="top" textRotation="255" wrapText="1" shrinkToFit="1"/>
    </xf>
    <xf numFmtId="0" fontId="15" fillId="0" borderId="17" xfId="0" applyFont="1" applyBorder="1" applyAlignment="1">
      <alignment horizontal="center" vertical="top" textRotation="255" wrapText="1" shrinkToFit="1"/>
    </xf>
    <xf numFmtId="0" fontId="15" fillId="0" borderId="18" xfId="0" applyFont="1" applyBorder="1" applyAlignment="1">
      <alignment horizontal="center" vertical="top" textRotation="255" wrapText="1" shrinkToFit="1"/>
    </xf>
    <xf numFmtId="0" fontId="11" fillId="0" borderId="22" xfId="2" applyFont="1" applyBorder="1" applyAlignment="1">
      <alignment horizontal="distributed" vertical="center" wrapText="1"/>
    </xf>
    <xf numFmtId="0" fontId="12" fillId="0" borderId="23" xfId="2" applyFont="1" applyBorder="1" applyAlignment="1">
      <alignment horizontal="distributed" vertical="center" wrapText="1"/>
    </xf>
    <xf numFmtId="0" fontId="12" fillId="0" borderId="24" xfId="2" applyFont="1" applyBorder="1" applyAlignment="1">
      <alignment horizontal="distributed" vertical="center" wrapText="1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178" fontId="8" fillId="0" borderId="6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178" fontId="8" fillId="0" borderId="8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 indent="1"/>
    </xf>
    <xf numFmtId="0" fontId="7" fillId="0" borderId="0" xfId="2" applyFont="1" applyAlignment="1">
      <alignment vertical="center"/>
    </xf>
  </cellXfs>
  <cellStyles count="3">
    <cellStyle name="桁区切り" xfId="1" builtinId="6"/>
    <cellStyle name="標準" xfId="0" builtinId="0"/>
    <cellStyle name="標準_Sheet1" xfId="2" xr:uid="{2A445BC1-1CB8-4C93-948E-0A1965A3AA2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1</xdr:col>
      <xdr:colOff>0</xdr:colOff>
      <xdr:row>6</xdr:row>
      <xdr:rowOff>0</xdr:rowOff>
    </xdr:to>
    <xdr:sp macro="" textlink="">
      <xdr:nvSpPr>
        <xdr:cNvPr id="20505" name="Line 1">
          <a:extLst>
            <a:ext uri="{FF2B5EF4-FFF2-40B4-BE49-F238E27FC236}">
              <a16:creationId xmlns:a16="http://schemas.microsoft.com/office/drawing/2014/main" id="{5CEA6869-D363-5CAC-9E47-AF079F449284}"/>
            </a:ext>
          </a:extLst>
        </xdr:cNvPr>
        <xdr:cNvSpPr>
          <a:spLocks noChangeShapeType="1"/>
        </xdr:cNvSpPr>
      </xdr:nvSpPr>
      <xdr:spPr bwMode="auto">
        <a:xfrm flipH="1" flipV="1">
          <a:off x="0" y="723900"/>
          <a:ext cx="304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7620</xdr:colOff>
      <xdr:row>6</xdr:row>
      <xdr:rowOff>0</xdr:rowOff>
    </xdr:to>
    <xdr:sp macro="" textlink="">
      <xdr:nvSpPr>
        <xdr:cNvPr id="20506" name="Line 3">
          <a:extLst>
            <a:ext uri="{FF2B5EF4-FFF2-40B4-BE49-F238E27FC236}">
              <a16:creationId xmlns:a16="http://schemas.microsoft.com/office/drawing/2014/main" id="{06226814-4D10-43AF-4EC2-3FD16E3CA888}"/>
            </a:ext>
          </a:extLst>
        </xdr:cNvPr>
        <xdr:cNvSpPr>
          <a:spLocks noChangeShapeType="1"/>
        </xdr:cNvSpPr>
      </xdr:nvSpPr>
      <xdr:spPr bwMode="auto">
        <a:xfrm>
          <a:off x="0" y="716280"/>
          <a:ext cx="7467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</xdr:colOff>
      <xdr:row>3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0507" name="Line 4">
          <a:extLst>
            <a:ext uri="{FF2B5EF4-FFF2-40B4-BE49-F238E27FC236}">
              <a16:creationId xmlns:a16="http://schemas.microsoft.com/office/drawing/2014/main" id="{089781DC-EFBE-C6C1-D782-D2B1F0D8281D}"/>
            </a:ext>
          </a:extLst>
        </xdr:cNvPr>
        <xdr:cNvSpPr>
          <a:spLocks noChangeShapeType="1"/>
        </xdr:cNvSpPr>
      </xdr:nvSpPr>
      <xdr:spPr bwMode="auto">
        <a:xfrm>
          <a:off x="3063240" y="716280"/>
          <a:ext cx="29718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</xdr:colOff>
      <xdr:row>3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0508" name="Line 5">
          <a:extLst>
            <a:ext uri="{FF2B5EF4-FFF2-40B4-BE49-F238E27FC236}">
              <a16:creationId xmlns:a16="http://schemas.microsoft.com/office/drawing/2014/main" id="{893637F5-E987-AD82-D27F-E062F4CDD974}"/>
            </a:ext>
          </a:extLst>
        </xdr:cNvPr>
        <xdr:cNvSpPr>
          <a:spLocks noChangeShapeType="1"/>
        </xdr:cNvSpPr>
      </xdr:nvSpPr>
      <xdr:spPr bwMode="auto">
        <a:xfrm>
          <a:off x="3070860" y="716280"/>
          <a:ext cx="7467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7620</xdr:colOff>
      <xdr:row>6</xdr:row>
      <xdr:rowOff>0</xdr:rowOff>
    </xdr:to>
    <xdr:sp macro="" textlink="">
      <xdr:nvSpPr>
        <xdr:cNvPr id="20509" name="Line 6">
          <a:extLst>
            <a:ext uri="{FF2B5EF4-FFF2-40B4-BE49-F238E27FC236}">
              <a16:creationId xmlns:a16="http://schemas.microsoft.com/office/drawing/2014/main" id="{1552BB2A-1806-CC8C-C763-9552154073D1}"/>
            </a:ext>
          </a:extLst>
        </xdr:cNvPr>
        <xdr:cNvSpPr>
          <a:spLocks noChangeShapeType="1"/>
        </xdr:cNvSpPr>
      </xdr:nvSpPr>
      <xdr:spPr bwMode="auto">
        <a:xfrm>
          <a:off x="6050280" y="716280"/>
          <a:ext cx="31242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0510" name="Line 7">
          <a:extLst>
            <a:ext uri="{FF2B5EF4-FFF2-40B4-BE49-F238E27FC236}">
              <a16:creationId xmlns:a16="http://schemas.microsoft.com/office/drawing/2014/main" id="{0F03E719-37FE-7133-C4E4-3EE4AEF77887}"/>
            </a:ext>
          </a:extLst>
        </xdr:cNvPr>
        <xdr:cNvSpPr>
          <a:spLocks noChangeShapeType="1"/>
        </xdr:cNvSpPr>
      </xdr:nvSpPr>
      <xdr:spPr bwMode="auto">
        <a:xfrm>
          <a:off x="6050280" y="716280"/>
          <a:ext cx="7467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7620</xdr:colOff>
      <xdr:row>6</xdr:row>
      <xdr:rowOff>0</xdr:rowOff>
    </xdr:to>
    <xdr:sp macro="" textlink="">
      <xdr:nvSpPr>
        <xdr:cNvPr id="20511" name="Line 8">
          <a:extLst>
            <a:ext uri="{FF2B5EF4-FFF2-40B4-BE49-F238E27FC236}">
              <a16:creationId xmlns:a16="http://schemas.microsoft.com/office/drawing/2014/main" id="{DF9B1098-B40B-DEA1-5A72-BCF00A0183A8}"/>
            </a:ext>
          </a:extLst>
        </xdr:cNvPr>
        <xdr:cNvSpPr>
          <a:spLocks noChangeShapeType="1"/>
        </xdr:cNvSpPr>
      </xdr:nvSpPr>
      <xdr:spPr bwMode="auto">
        <a:xfrm>
          <a:off x="8907780" y="716280"/>
          <a:ext cx="31242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</xdr:row>
      <xdr:rowOff>0</xdr:rowOff>
    </xdr:from>
    <xdr:to>
      <xdr:col>30</xdr:col>
      <xdr:colOff>0</xdr:colOff>
      <xdr:row>5</xdr:row>
      <xdr:rowOff>137160</xdr:rowOff>
    </xdr:to>
    <xdr:sp macro="" textlink="">
      <xdr:nvSpPr>
        <xdr:cNvPr id="20512" name="Line 9">
          <a:extLst>
            <a:ext uri="{FF2B5EF4-FFF2-40B4-BE49-F238E27FC236}">
              <a16:creationId xmlns:a16="http://schemas.microsoft.com/office/drawing/2014/main" id="{715AAA63-376D-6FCD-6690-7E76326C9586}"/>
            </a:ext>
          </a:extLst>
        </xdr:cNvPr>
        <xdr:cNvSpPr>
          <a:spLocks noChangeShapeType="1"/>
        </xdr:cNvSpPr>
      </xdr:nvSpPr>
      <xdr:spPr bwMode="auto">
        <a:xfrm>
          <a:off x="8907780" y="716280"/>
          <a:ext cx="746760" cy="472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5748-0592-4763-80D2-A0C14F97690A}">
  <dimension ref="A1:AJ58"/>
  <sheetViews>
    <sheetView tabSelected="1" zoomScaleNormal="100" zoomScaleSheetLayoutView="100" workbookViewId="0"/>
  </sheetViews>
  <sheetFormatPr defaultColWidth="9" defaultRowHeight="15" customHeight="1"/>
  <cols>
    <col min="1" max="1" width="4.44140625" style="104" customWidth="1"/>
    <col min="2" max="2" width="3" style="104" customWidth="1"/>
    <col min="3" max="3" width="3.33203125" style="94" customWidth="1"/>
    <col min="4" max="4" width="4" style="105" customWidth="1"/>
    <col min="5" max="5" width="5.44140625" style="94" customWidth="1"/>
    <col min="6" max="6" width="4" style="106" customWidth="1"/>
    <col min="7" max="7" width="5.44140625" style="102" customWidth="1"/>
    <col min="8" max="8" width="7.5546875" style="103" customWidth="1"/>
    <col min="9" max="9" width="7.33203125" style="94" customWidth="1"/>
    <col min="10" max="10" width="4.44140625" style="94" customWidth="1"/>
    <col min="11" max="11" width="3" style="94" customWidth="1"/>
    <col min="12" max="12" width="3.6640625" style="94" customWidth="1"/>
    <col min="13" max="13" width="3.88671875" style="100" customWidth="1"/>
    <col min="14" max="14" width="5" style="94" customWidth="1"/>
    <col min="15" max="15" width="3.88671875" style="101" customWidth="1"/>
    <col min="16" max="16" width="5" style="102" customWidth="1"/>
    <col min="17" max="17" width="7.44140625" style="103" customWidth="1"/>
    <col min="18" max="18" width="7.33203125" style="94" customWidth="1"/>
    <col min="19" max="19" width="4.44140625" style="94" customWidth="1"/>
    <col min="20" max="20" width="3" style="94" customWidth="1"/>
    <col min="21" max="21" width="3.44140625" style="94" customWidth="1"/>
    <col min="22" max="22" width="4" style="100" customWidth="1"/>
    <col min="23" max="23" width="4" style="94" customWidth="1"/>
    <col min="24" max="24" width="4.33203125" style="101" customWidth="1"/>
    <col min="25" max="25" width="4" style="102" customWidth="1"/>
    <col min="26" max="26" width="6.77734375" style="103" customWidth="1"/>
    <col min="27" max="27" width="7.6640625" style="94" customWidth="1"/>
    <col min="28" max="28" width="4.44140625" style="94" customWidth="1"/>
    <col min="29" max="29" width="3" style="94" customWidth="1"/>
    <col min="30" max="30" width="3.44140625" style="94" customWidth="1"/>
    <col min="31" max="31" width="4" style="100" customWidth="1"/>
    <col min="32" max="32" width="5.109375" style="94" customWidth="1"/>
    <col min="33" max="33" width="4" style="101" customWidth="1"/>
    <col min="34" max="34" width="4.77734375" style="102" customWidth="1"/>
    <col min="35" max="35" width="7.44140625" style="103" customWidth="1"/>
    <col min="36" max="36" width="8.77734375" style="94" customWidth="1"/>
    <col min="37" max="37" width="1" style="94" customWidth="1"/>
    <col min="38" max="16384" width="9" style="94"/>
  </cols>
  <sheetData>
    <row r="1" spans="1:36" ht="13.5" customHeight="1">
      <c r="A1" s="1" t="s">
        <v>103</v>
      </c>
      <c r="B1" s="2"/>
      <c r="C1" s="3"/>
      <c r="D1" s="19"/>
      <c r="E1" s="3"/>
      <c r="F1" s="66"/>
      <c r="G1" s="65"/>
      <c r="H1" s="4"/>
      <c r="I1" s="3"/>
      <c r="J1" s="3"/>
      <c r="K1" s="3"/>
      <c r="L1" s="3"/>
      <c r="M1" s="7"/>
      <c r="N1" s="3"/>
      <c r="O1" s="64"/>
      <c r="P1" s="65"/>
      <c r="Q1" s="4"/>
      <c r="R1" s="5"/>
      <c r="S1" s="1"/>
      <c r="T1" s="1"/>
      <c r="U1" s="1"/>
      <c r="V1" s="18"/>
      <c r="W1" s="1"/>
      <c r="X1" s="60"/>
      <c r="Y1" s="61"/>
      <c r="Z1" s="6"/>
      <c r="AA1" s="1"/>
      <c r="AB1" s="1"/>
      <c r="AC1" s="1"/>
      <c r="AD1" s="1"/>
      <c r="AE1" s="18"/>
      <c r="AF1" s="1"/>
      <c r="AG1" s="60"/>
      <c r="AH1" s="61"/>
      <c r="AI1" s="6"/>
      <c r="AJ1" s="7" t="s">
        <v>104</v>
      </c>
    </row>
    <row r="2" spans="1:36" ht="28.05" customHeight="1">
      <c r="A2" s="236" t="s">
        <v>102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7" t="s">
        <v>82</v>
      </c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</row>
    <row r="3" spans="1:36" ht="15.75" customHeight="1">
      <c r="A3" s="2"/>
      <c r="B3" s="2"/>
      <c r="C3" s="1"/>
      <c r="D3" s="20"/>
      <c r="E3" s="1"/>
      <c r="F3" s="67"/>
      <c r="G3" s="61"/>
      <c r="H3" s="6"/>
      <c r="I3" s="1"/>
      <c r="J3" s="1"/>
      <c r="K3" s="1"/>
      <c r="L3" s="1"/>
      <c r="M3" s="18"/>
      <c r="N3" s="1"/>
      <c r="O3" s="60"/>
      <c r="P3" s="61"/>
      <c r="Q3" s="6"/>
      <c r="R3" s="5"/>
      <c r="S3" s="1"/>
      <c r="T3" s="1"/>
      <c r="U3" s="1"/>
      <c r="V3" s="18"/>
      <c r="W3" s="1"/>
      <c r="X3" s="60"/>
      <c r="Y3" s="61"/>
      <c r="Z3" s="6"/>
      <c r="AA3" s="1"/>
      <c r="AB3" s="1"/>
      <c r="AC3" s="1"/>
      <c r="AD3" s="1"/>
      <c r="AE3" s="18"/>
      <c r="AF3" s="1"/>
      <c r="AG3" s="60"/>
      <c r="AH3" s="61"/>
      <c r="AI3" s="6"/>
      <c r="AJ3" s="8" t="s">
        <v>0</v>
      </c>
    </row>
    <row r="4" spans="1:36" ht="13.65" customHeight="1">
      <c r="A4" s="9"/>
      <c r="B4" s="9"/>
      <c r="C4" s="219" t="s">
        <v>1</v>
      </c>
      <c r="D4" s="221" t="s">
        <v>100</v>
      </c>
      <c r="E4" s="222"/>
      <c r="F4" s="227">
        <v>5</v>
      </c>
      <c r="G4" s="228"/>
      <c r="H4" s="233" t="s">
        <v>71</v>
      </c>
      <c r="I4" s="216" t="s">
        <v>105</v>
      </c>
      <c r="J4" s="10"/>
      <c r="K4" s="11"/>
      <c r="L4" s="219" t="s">
        <v>1</v>
      </c>
      <c r="M4" s="221" t="s">
        <v>100</v>
      </c>
      <c r="N4" s="222"/>
      <c r="O4" s="227">
        <v>5</v>
      </c>
      <c r="P4" s="228"/>
      <c r="Q4" s="233" t="s">
        <v>71</v>
      </c>
      <c r="R4" s="216" t="s">
        <v>105</v>
      </c>
      <c r="S4" s="11"/>
      <c r="T4" s="11"/>
      <c r="U4" s="219" t="s">
        <v>1</v>
      </c>
      <c r="V4" s="221" t="s">
        <v>100</v>
      </c>
      <c r="W4" s="222"/>
      <c r="X4" s="227">
        <v>5</v>
      </c>
      <c r="Y4" s="228"/>
      <c r="Z4" s="233" t="s">
        <v>71</v>
      </c>
      <c r="AA4" s="216" t="s">
        <v>105</v>
      </c>
      <c r="AB4" s="11"/>
      <c r="AC4" s="11"/>
      <c r="AD4" s="219" t="s">
        <v>85</v>
      </c>
      <c r="AE4" s="221" t="s">
        <v>100</v>
      </c>
      <c r="AF4" s="222"/>
      <c r="AG4" s="227">
        <v>5</v>
      </c>
      <c r="AH4" s="228"/>
      <c r="AI4" s="233" t="s">
        <v>71</v>
      </c>
      <c r="AJ4" s="216" t="s">
        <v>105</v>
      </c>
    </row>
    <row r="5" spans="1:36" ht="13.65" customHeight="1">
      <c r="A5" s="12"/>
      <c r="B5" s="12"/>
      <c r="C5" s="220"/>
      <c r="D5" s="223"/>
      <c r="E5" s="224"/>
      <c r="F5" s="229"/>
      <c r="G5" s="230"/>
      <c r="H5" s="234"/>
      <c r="I5" s="217"/>
      <c r="J5" s="13"/>
      <c r="K5" s="14"/>
      <c r="L5" s="220"/>
      <c r="M5" s="223"/>
      <c r="N5" s="224"/>
      <c r="O5" s="229"/>
      <c r="P5" s="230"/>
      <c r="Q5" s="234"/>
      <c r="R5" s="217"/>
      <c r="S5" s="14"/>
      <c r="T5" s="14"/>
      <c r="U5" s="220"/>
      <c r="V5" s="223"/>
      <c r="W5" s="224"/>
      <c r="X5" s="229"/>
      <c r="Y5" s="230"/>
      <c r="Z5" s="234"/>
      <c r="AA5" s="217"/>
      <c r="AB5" s="14"/>
      <c r="AC5" s="14"/>
      <c r="AD5" s="220"/>
      <c r="AE5" s="223"/>
      <c r="AF5" s="224"/>
      <c r="AG5" s="229"/>
      <c r="AH5" s="230"/>
      <c r="AI5" s="234"/>
      <c r="AJ5" s="217"/>
    </row>
    <row r="6" spans="1:36" ht="13.65" customHeight="1">
      <c r="A6" s="24" t="s">
        <v>75</v>
      </c>
      <c r="B6" s="202" t="s">
        <v>2</v>
      </c>
      <c r="C6" s="203"/>
      <c r="D6" s="225"/>
      <c r="E6" s="226"/>
      <c r="F6" s="231"/>
      <c r="G6" s="232"/>
      <c r="H6" s="235"/>
      <c r="I6" s="218"/>
      <c r="J6" s="15" t="s">
        <v>75</v>
      </c>
      <c r="K6" s="202" t="s">
        <v>2</v>
      </c>
      <c r="L6" s="203"/>
      <c r="M6" s="225"/>
      <c r="N6" s="226"/>
      <c r="O6" s="231"/>
      <c r="P6" s="232"/>
      <c r="Q6" s="235"/>
      <c r="R6" s="218"/>
      <c r="S6" s="16" t="s">
        <v>75</v>
      </c>
      <c r="T6" s="202" t="s">
        <v>2</v>
      </c>
      <c r="U6" s="203"/>
      <c r="V6" s="225"/>
      <c r="W6" s="226"/>
      <c r="X6" s="231"/>
      <c r="Y6" s="232"/>
      <c r="Z6" s="235"/>
      <c r="AA6" s="218"/>
      <c r="AB6" s="23" t="s">
        <v>75</v>
      </c>
      <c r="AC6" s="202" t="s">
        <v>2</v>
      </c>
      <c r="AD6" s="203"/>
      <c r="AE6" s="225"/>
      <c r="AF6" s="226"/>
      <c r="AG6" s="231"/>
      <c r="AH6" s="232"/>
      <c r="AI6" s="235"/>
      <c r="AJ6" s="218"/>
    </row>
    <row r="7" spans="1:36" s="26" customFormat="1" ht="13.5" customHeight="1">
      <c r="A7" s="204" t="s">
        <v>3</v>
      </c>
      <c r="B7" s="204"/>
      <c r="C7" s="48" t="s">
        <v>4</v>
      </c>
      <c r="D7" s="109"/>
      <c r="E7" s="33">
        <v>2702</v>
      </c>
      <c r="F7" s="114"/>
      <c r="G7" s="38">
        <v>2913</v>
      </c>
      <c r="H7" s="86">
        <f>G7-E7</f>
        <v>211</v>
      </c>
      <c r="I7" s="77">
        <v>165.4</v>
      </c>
      <c r="J7" s="207" t="s">
        <v>80</v>
      </c>
      <c r="K7" s="127" t="s">
        <v>33</v>
      </c>
      <c r="L7" s="49" t="s">
        <v>4</v>
      </c>
      <c r="M7" s="110">
        <v>0</v>
      </c>
      <c r="N7" s="30">
        <v>22</v>
      </c>
      <c r="O7" s="115">
        <v>1</v>
      </c>
      <c r="P7" s="25">
        <v>31</v>
      </c>
      <c r="Q7" s="55">
        <f t="shared" ref="Q7:Q54" si="0">P7-N7</f>
        <v>9</v>
      </c>
      <c r="R7" s="81">
        <v>147.19999999999999</v>
      </c>
      <c r="S7" s="210" t="s">
        <v>8</v>
      </c>
      <c r="T7" s="137" t="s">
        <v>17</v>
      </c>
      <c r="U7" s="49" t="s">
        <v>4</v>
      </c>
      <c r="V7" s="112">
        <v>0</v>
      </c>
      <c r="W7" s="30">
        <v>8</v>
      </c>
      <c r="X7" s="117">
        <v>0</v>
      </c>
      <c r="Y7" s="25">
        <v>11</v>
      </c>
      <c r="Z7" s="58">
        <f t="shared" ref="Z7:Z54" si="1">Y7-W7</f>
        <v>3</v>
      </c>
      <c r="AA7" s="76">
        <v>62.3</v>
      </c>
      <c r="AB7" s="213" t="s">
        <v>72</v>
      </c>
      <c r="AC7" s="178" t="s">
        <v>59</v>
      </c>
      <c r="AD7" s="48" t="s">
        <v>4</v>
      </c>
      <c r="AE7" s="110">
        <v>2</v>
      </c>
      <c r="AF7" s="33">
        <v>649</v>
      </c>
      <c r="AG7" s="115">
        <v>2</v>
      </c>
      <c r="AH7" s="38">
        <v>694</v>
      </c>
      <c r="AI7" s="58">
        <f t="shared" ref="AI7:AI45" si="2">AH7-AF7</f>
        <v>45</v>
      </c>
      <c r="AJ7" s="77">
        <v>216.5</v>
      </c>
    </row>
    <row r="8" spans="1:36" s="26" customFormat="1" ht="13.5" customHeight="1">
      <c r="A8" s="205"/>
      <c r="B8" s="205"/>
      <c r="C8" s="49" t="s">
        <v>5</v>
      </c>
      <c r="D8" s="110"/>
      <c r="E8" s="107">
        <v>47</v>
      </c>
      <c r="F8" s="115"/>
      <c r="G8" s="108">
        <v>55</v>
      </c>
      <c r="H8" s="32">
        <f t="shared" ref="H8:H54" si="3">G8-E8</f>
        <v>8</v>
      </c>
      <c r="I8" s="76">
        <v>3.1</v>
      </c>
      <c r="J8" s="208"/>
      <c r="K8" s="128"/>
      <c r="L8" s="49" t="s">
        <v>5</v>
      </c>
      <c r="M8" s="110">
        <v>0</v>
      </c>
      <c r="N8" s="28">
        <v>0</v>
      </c>
      <c r="O8" s="115">
        <v>0</v>
      </c>
      <c r="P8" s="40">
        <v>1</v>
      </c>
      <c r="Q8" s="54">
        <f t="shared" si="0"/>
        <v>1</v>
      </c>
      <c r="R8" s="81">
        <v>4.7</v>
      </c>
      <c r="S8" s="211"/>
      <c r="T8" s="137"/>
      <c r="U8" s="49" t="s">
        <v>5</v>
      </c>
      <c r="V8" s="110">
        <v>0</v>
      </c>
      <c r="W8" s="32">
        <v>0</v>
      </c>
      <c r="X8" s="115">
        <v>0</v>
      </c>
      <c r="Y8" s="22">
        <v>1</v>
      </c>
      <c r="Z8" s="58">
        <f t="shared" si="1"/>
        <v>1</v>
      </c>
      <c r="AA8" s="81">
        <v>5.7</v>
      </c>
      <c r="AB8" s="214"/>
      <c r="AC8" s="179"/>
      <c r="AD8" s="49" t="s">
        <v>5</v>
      </c>
      <c r="AE8" s="110">
        <v>0</v>
      </c>
      <c r="AF8" s="30">
        <v>12</v>
      </c>
      <c r="AG8" s="115">
        <v>0</v>
      </c>
      <c r="AH8" s="25">
        <v>10</v>
      </c>
      <c r="AI8" s="58">
        <f t="shared" si="2"/>
        <v>-2</v>
      </c>
      <c r="AJ8" s="76">
        <v>3.1</v>
      </c>
    </row>
    <row r="9" spans="1:36" s="26" customFormat="1" ht="13.5" customHeight="1">
      <c r="A9" s="206"/>
      <c r="B9" s="206"/>
      <c r="C9" s="50" t="s">
        <v>6</v>
      </c>
      <c r="D9" s="111"/>
      <c r="E9" s="31">
        <v>3132</v>
      </c>
      <c r="F9" s="116"/>
      <c r="G9" s="39">
        <v>3403</v>
      </c>
      <c r="H9" s="87">
        <f t="shared" si="3"/>
        <v>271</v>
      </c>
      <c r="I9" s="76">
        <v>193.2</v>
      </c>
      <c r="J9" s="208"/>
      <c r="K9" s="129"/>
      <c r="L9" s="50" t="s">
        <v>7</v>
      </c>
      <c r="M9" s="113">
        <v>0</v>
      </c>
      <c r="N9" s="30">
        <v>24</v>
      </c>
      <c r="O9" s="119">
        <v>3</v>
      </c>
      <c r="P9" s="25">
        <v>38</v>
      </c>
      <c r="Q9" s="54">
        <f t="shared" si="0"/>
        <v>14</v>
      </c>
      <c r="R9" s="82">
        <v>180.4</v>
      </c>
      <c r="S9" s="212"/>
      <c r="T9" s="137"/>
      <c r="U9" s="49" t="s">
        <v>7</v>
      </c>
      <c r="V9" s="113">
        <v>0</v>
      </c>
      <c r="W9" s="30">
        <v>8</v>
      </c>
      <c r="X9" s="119">
        <v>0</v>
      </c>
      <c r="Y9" s="25">
        <v>19</v>
      </c>
      <c r="Z9" s="58">
        <f t="shared" si="1"/>
        <v>11</v>
      </c>
      <c r="AA9" s="76">
        <v>107.6</v>
      </c>
      <c r="AB9" s="215"/>
      <c r="AC9" s="180"/>
      <c r="AD9" s="50" t="s">
        <v>7</v>
      </c>
      <c r="AE9" s="110">
        <v>5</v>
      </c>
      <c r="AF9" s="30">
        <v>775</v>
      </c>
      <c r="AG9" s="115">
        <v>3</v>
      </c>
      <c r="AH9" s="25">
        <v>795</v>
      </c>
      <c r="AI9" s="58">
        <f t="shared" si="2"/>
        <v>20</v>
      </c>
      <c r="AJ9" s="76">
        <v>248</v>
      </c>
    </row>
    <row r="10" spans="1:36" s="26" customFormat="1" ht="13.5" customHeight="1">
      <c r="A10" s="193" t="s">
        <v>93</v>
      </c>
      <c r="B10" s="193"/>
      <c r="C10" s="48" t="s">
        <v>4</v>
      </c>
      <c r="D10" s="112"/>
      <c r="E10" s="72">
        <v>22</v>
      </c>
      <c r="F10" s="117"/>
      <c r="G10" s="73">
        <v>27</v>
      </c>
      <c r="H10" s="55">
        <f t="shared" si="3"/>
        <v>5</v>
      </c>
      <c r="I10" s="88" t="s">
        <v>94</v>
      </c>
      <c r="J10" s="208"/>
      <c r="K10" s="127" t="s">
        <v>34</v>
      </c>
      <c r="L10" s="48" t="s">
        <v>4</v>
      </c>
      <c r="M10" s="110">
        <v>0</v>
      </c>
      <c r="N10" s="33">
        <v>8</v>
      </c>
      <c r="O10" s="115">
        <v>0</v>
      </c>
      <c r="P10" s="38">
        <v>14</v>
      </c>
      <c r="Q10" s="55">
        <f t="shared" si="0"/>
        <v>6</v>
      </c>
      <c r="R10" s="80">
        <v>234.2</v>
      </c>
      <c r="S10" s="196" t="s">
        <v>92</v>
      </c>
      <c r="T10" s="187" t="s">
        <v>12</v>
      </c>
      <c r="U10" s="48" t="s">
        <v>4</v>
      </c>
      <c r="V10" s="112">
        <v>2</v>
      </c>
      <c r="W10" s="33">
        <v>27</v>
      </c>
      <c r="X10" s="117">
        <v>0</v>
      </c>
      <c r="Y10" s="38">
        <v>24</v>
      </c>
      <c r="Z10" s="57">
        <f t="shared" si="1"/>
        <v>-3</v>
      </c>
      <c r="AA10" s="77">
        <v>189.9</v>
      </c>
      <c r="AB10" s="184" t="s">
        <v>60</v>
      </c>
      <c r="AC10" s="139" t="s">
        <v>20</v>
      </c>
      <c r="AD10" s="48" t="s">
        <v>4</v>
      </c>
      <c r="AE10" s="112">
        <v>0</v>
      </c>
      <c r="AF10" s="33">
        <v>81</v>
      </c>
      <c r="AG10" s="117">
        <v>1</v>
      </c>
      <c r="AH10" s="38">
        <v>103</v>
      </c>
      <c r="AI10" s="57">
        <f t="shared" si="2"/>
        <v>22</v>
      </c>
      <c r="AJ10" s="77">
        <v>183</v>
      </c>
    </row>
    <row r="11" spans="1:36" s="26" customFormat="1" ht="13.5" customHeight="1">
      <c r="A11" s="194"/>
      <c r="B11" s="194"/>
      <c r="C11" s="49" t="s">
        <v>5</v>
      </c>
      <c r="D11" s="110"/>
      <c r="E11" s="54">
        <v>0</v>
      </c>
      <c r="F11" s="115"/>
      <c r="G11" s="54">
        <v>3</v>
      </c>
      <c r="H11" s="54">
        <f t="shared" si="3"/>
        <v>3</v>
      </c>
      <c r="I11" s="78" t="s">
        <v>94</v>
      </c>
      <c r="J11" s="208"/>
      <c r="K11" s="128"/>
      <c r="L11" s="49" t="s">
        <v>5</v>
      </c>
      <c r="M11" s="110">
        <v>0</v>
      </c>
      <c r="N11" s="28">
        <v>0</v>
      </c>
      <c r="O11" s="115">
        <v>0</v>
      </c>
      <c r="P11" s="40">
        <v>0</v>
      </c>
      <c r="Q11" s="54">
        <f t="shared" si="0"/>
        <v>0</v>
      </c>
      <c r="R11" s="81">
        <v>0</v>
      </c>
      <c r="S11" s="197"/>
      <c r="T11" s="188"/>
      <c r="U11" s="49" t="s">
        <v>5</v>
      </c>
      <c r="V11" s="110">
        <v>0</v>
      </c>
      <c r="W11" s="28">
        <v>1</v>
      </c>
      <c r="X11" s="115">
        <v>0</v>
      </c>
      <c r="Y11" s="40">
        <v>1</v>
      </c>
      <c r="Z11" s="58">
        <f t="shared" si="1"/>
        <v>0</v>
      </c>
      <c r="AA11" s="78">
        <v>7.9</v>
      </c>
      <c r="AB11" s="185"/>
      <c r="AC11" s="140"/>
      <c r="AD11" s="49" t="s">
        <v>5</v>
      </c>
      <c r="AE11" s="110">
        <v>0</v>
      </c>
      <c r="AF11" s="28">
        <v>1</v>
      </c>
      <c r="AG11" s="115">
        <v>0</v>
      </c>
      <c r="AH11" s="40">
        <v>2</v>
      </c>
      <c r="AI11" s="58">
        <f t="shared" si="2"/>
        <v>1</v>
      </c>
      <c r="AJ11" s="76">
        <v>3.6</v>
      </c>
    </row>
    <row r="12" spans="1:36" s="26" customFormat="1" ht="13.5" customHeight="1" thickBot="1">
      <c r="A12" s="195"/>
      <c r="B12" s="195"/>
      <c r="C12" s="95" t="s">
        <v>6</v>
      </c>
      <c r="D12" s="121"/>
      <c r="E12" s="74">
        <v>33</v>
      </c>
      <c r="F12" s="118"/>
      <c r="G12" s="75">
        <v>41</v>
      </c>
      <c r="H12" s="89">
        <f t="shared" si="3"/>
        <v>8</v>
      </c>
      <c r="I12" s="90" t="s">
        <v>94</v>
      </c>
      <c r="J12" s="208"/>
      <c r="K12" s="129"/>
      <c r="L12" s="50" t="s">
        <v>7</v>
      </c>
      <c r="M12" s="113">
        <v>0</v>
      </c>
      <c r="N12" s="31">
        <v>9</v>
      </c>
      <c r="O12" s="119">
        <v>0</v>
      </c>
      <c r="P12" s="39">
        <v>15</v>
      </c>
      <c r="Q12" s="56">
        <f t="shared" si="0"/>
        <v>6</v>
      </c>
      <c r="R12" s="82">
        <v>250.9</v>
      </c>
      <c r="S12" s="198"/>
      <c r="T12" s="189"/>
      <c r="U12" s="50" t="s">
        <v>7</v>
      </c>
      <c r="V12" s="113">
        <v>2</v>
      </c>
      <c r="W12" s="31">
        <v>37</v>
      </c>
      <c r="X12" s="119">
        <v>0</v>
      </c>
      <c r="Y12" s="39">
        <v>30</v>
      </c>
      <c r="Z12" s="59">
        <f t="shared" si="1"/>
        <v>-7</v>
      </c>
      <c r="AA12" s="79">
        <v>237.3</v>
      </c>
      <c r="AB12" s="185"/>
      <c r="AC12" s="141"/>
      <c r="AD12" s="50" t="s">
        <v>6</v>
      </c>
      <c r="AE12" s="113">
        <v>0</v>
      </c>
      <c r="AF12" s="31">
        <v>87</v>
      </c>
      <c r="AG12" s="119">
        <v>1</v>
      </c>
      <c r="AH12" s="39">
        <v>122</v>
      </c>
      <c r="AI12" s="58">
        <f t="shared" si="2"/>
        <v>35</v>
      </c>
      <c r="AJ12" s="79">
        <v>216.7</v>
      </c>
    </row>
    <row r="13" spans="1:36" s="26" customFormat="1" ht="13.5" customHeight="1" thickTop="1">
      <c r="A13" s="199" t="s">
        <v>89</v>
      </c>
      <c r="B13" s="129" t="s">
        <v>21</v>
      </c>
      <c r="C13" s="49" t="s">
        <v>4</v>
      </c>
      <c r="D13" s="110">
        <v>3</v>
      </c>
      <c r="E13" s="30">
        <v>459</v>
      </c>
      <c r="F13" s="115">
        <v>3</v>
      </c>
      <c r="G13" s="25">
        <v>431</v>
      </c>
      <c r="H13" s="57">
        <f t="shared" si="3"/>
        <v>-28</v>
      </c>
      <c r="I13" s="76">
        <v>156.9</v>
      </c>
      <c r="J13" s="208"/>
      <c r="K13" s="127" t="s">
        <v>35</v>
      </c>
      <c r="L13" s="48" t="s">
        <v>4</v>
      </c>
      <c r="M13" s="110"/>
      <c r="N13" s="30">
        <v>3</v>
      </c>
      <c r="O13" s="115"/>
      <c r="P13" s="25">
        <v>7</v>
      </c>
      <c r="Q13" s="54">
        <f t="shared" si="0"/>
        <v>4</v>
      </c>
      <c r="R13" s="83">
        <v>148.69999999999999</v>
      </c>
      <c r="S13" s="166" t="s">
        <v>48</v>
      </c>
      <c r="T13" s="130" t="s">
        <v>49</v>
      </c>
      <c r="U13" s="49" t="s">
        <v>4</v>
      </c>
      <c r="V13" s="112">
        <v>0</v>
      </c>
      <c r="W13" s="30">
        <v>3</v>
      </c>
      <c r="X13" s="117">
        <v>0</v>
      </c>
      <c r="Y13" s="25">
        <v>5</v>
      </c>
      <c r="Z13" s="58">
        <f t="shared" si="1"/>
        <v>2</v>
      </c>
      <c r="AA13" s="76">
        <v>159</v>
      </c>
      <c r="AB13" s="185"/>
      <c r="AC13" s="127" t="s">
        <v>61</v>
      </c>
      <c r="AD13" s="48" t="s">
        <v>4</v>
      </c>
      <c r="AE13" s="110"/>
      <c r="AF13" s="30">
        <v>1</v>
      </c>
      <c r="AG13" s="115"/>
      <c r="AH13" s="25">
        <v>1</v>
      </c>
      <c r="AI13" s="57">
        <f t="shared" si="2"/>
        <v>0</v>
      </c>
      <c r="AJ13" s="76">
        <v>142</v>
      </c>
    </row>
    <row r="14" spans="1:36" s="26" customFormat="1" ht="13.5" customHeight="1">
      <c r="A14" s="199"/>
      <c r="B14" s="169"/>
      <c r="C14" s="49" t="s">
        <v>5</v>
      </c>
      <c r="D14" s="110">
        <v>0</v>
      </c>
      <c r="E14" s="30">
        <v>8</v>
      </c>
      <c r="F14" s="115">
        <v>0</v>
      </c>
      <c r="G14" s="25">
        <v>7</v>
      </c>
      <c r="H14" s="54">
        <f t="shared" si="3"/>
        <v>-1</v>
      </c>
      <c r="I14" s="76">
        <v>2.5</v>
      </c>
      <c r="J14" s="208"/>
      <c r="K14" s="128"/>
      <c r="L14" s="49" t="s">
        <v>5</v>
      </c>
      <c r="M14" s="110"/>
      <c r="N14" s="28">
        <v>0</v>
      </c>
      <c r="O14" s="115"/>
      <c r="P14" s="40">
        <v>0</v>
      </c>
      <c r="Q14" s="54">
        <f t="shared" si="0"/>
        <v>0</v>
      </c>
      <c r="R14" s="81">
        <v>0</v>
      </c>
      <c r="S14" s="167"/>
      <c r="T14" s="131"/>
      <c r="U14" s="49" t="s">
        <v>5</v>
      </c>
      <c r="V14" s="110">
        <v>0</v>
      </c>
      <c r="W14" s="28">
        <v>0</v>
      </c>
      <c r="X14" s="115">
        <v>0</v>
      </c>
      <c r="Y14" s="40">
        <v>0</v>
      </c>
      <c r="Z14" s="58">
        <f t="shared" si="1"/>
        <v>0</v>
      </c>
      <c r="AA14" s="78">
        <v>0</v>
      </c>
      <c r="AB14" s="185"/>
      <c r="AC14" s="128"/>
      <c r="AD14" s="49" t="s">
        <v>5</v>
      </c>
      <c r="AE14" s="110"/>
      <c r="AF14" s="28">
        <v>0</v>
      </c>
      <c r="AG14" s="115"/>
      <c r="AH14" s="40">
        <v>0</v>
      </c>
      <c r="AI14" s="58">
        <f t="shared" si="2"/>
        <v>0</v>
      </c>
      <c r="AJ14" s="78">
        <v>0</v>
      </c>
    </row>
    <row r="15" spans="1:36" s="26" customFormat="1" ht="13.5" customHeight="1">
      <c r="A15" s="199"/>
      <c r="B15" s="169"/>
      <c r="C15" s="50" t="s">
        <v>6</v>
      </c>
      <c r="D15" s="110">
        <v>5</v>
      </c>
      <c r="E15" s="30">
        <v>519</v>
      </c>
      <c r="F15" s="115">
        <v>8</v>
      </c>
      <c r="G15" s="25">
        <v>494</v>
      </c>
      <c r="H15" s="58">
        <f t="shared" si="3"/>
        <v>-25</v>
      </c>
      <c r="I15" s="76">
        <v>179.8</v>
      </c>
      <c r="J15" s="209"/>
      <c r="K15" s="129"/>
      <c r="L15" s="50" t="s">
        <v>6</v>
      </c>
      <c r="M15" s="113"/>
      <c r="N15" s="30">
        <v>4</v>
      </c>
      <c r="O15" s="119"/>
      <c r="P15" s="25">
        <v>9</v>
      </c>
      <c r="Q15" s="54">
        <f t="shared" si="0"/>
        <v>5</v>
      </c>
      <c r="R15" s="83">
        <v>191.1</v>
      </c>
      <c r="S15" s="168"/>
      <c r="T15" s="132"/>
      <c r="U15" s="50" t="s">
        <v>6</v>
      </c>
      <c r="V15" s="113">
        <v>0</v>
      </c>
      <c r="W15" s="30">
        <v>4</v>
      </c>
      <c r="X15" s="119">
        <v>0</v>
      </c>
      <c r="Y15" s="25">
        <v>6</v>
      </c>
      <c r="Z15" s="58">
        <f t="shared" si="1"/>
        <v>2</v>
      </c>
      <c r="AA15" s="76">
        <v>190.8</v>
      </c>
      <c r="AB15" s="186"/>
      <c r="AC15" s="129"/>
      <c r="AD15" s="50" t="s">
        <v>7</v>
      </c>
      <c r="AE15" s="110"/>
      <c r="AF15" s="31">
        <v>1</v>
      </c>
      <c r="AG15" s="115"/>
      <c r="AH15" s="39">
        <v>1</v>
      </c>
      <c r="AI15" s="58">
        <f t="shared" si="2"/>
        <v>0</v>
      </c>
      <c r="AJ15" s="93">
        <v>142</v>
      </c>
    </row>
    <row r="16" spans="1:36" s="26" customFormat="1" ht="13.5" customHeight="1">
      <c r="A16" s="200"/>
      <c r="B16" s="127" t="s">
        <v>25</v>
      </c>
      <c r="C16" s="48" t="s">
        <v>4</v>
      </c>
      <c r="D16" s="112"/>
      <c r="E16" s="33">
        <v>7</v>
      </c>
      <c r="F16" s="117"/>
      <c r="G16" s="38">
        <v>18</v>
      </c>
      <c r="H16" s="55">
        <f t="shared" si="3"/>
        <v>11</v>
      </c>
      <c r="I16" s="77">
        <v>161.30000000000001</v>
      </c>
      <c r="J16" s="163" t="s">
        <v>79</v>
      </c>
      <c r="K16" s="127" t="s">
        <v>36</v>
      </c>
      <c r="L16" s="49" t="s">
        <v>4</v>
      </c>
      <c r="M16" s="110">
        <v>0</v>
      </c>
      <c r="N16" s="33">
        <v>12</v>
      </c>
      <c r="O16" s="115">
        <v>0</v>
      </c>
      <c r="P16" s="38">
        <v>14</v>
      </c>
      <c r="Q16" s="55">
        <f t="shared" si="0"/>
        <v>2</v>
      </c>
      <c r="R16" s="84">
        <v>102.1</v>
      </c>
      <c r="S16" s="181" t="s">
        <v>83</v>
      </c>
      <c r="T16" s="187" t="s">
        <v>13</v>
      </c>
      <c r="U16" s="48" t="s">
        <v>4</v>
      </c>
      <c r="V16" s="112"/>
      <c r="W16" s="29">
        <v>1</v>
      </c>
      <c r="X16" s="117"/>
      <c r="Y16" s="44">
        <v>5</v>
      </c>
      <c r="Z16" s="57">
        <f t="shared" si="1"/>
        <v>4</v>
      </c>
      <c r="AA16" s="77">
        <v>216.5</v>
      </c>
      <c r="AB16" s="151" t="s">
        <v>88</v>
      </c>
      <c r="AC16" s="127" t="s">
        <v>65</v>
      </c>
      <c r="AD16" s="48" t="s">
        <v>4</v>
      </c>
      <c r="AE16" s="112">
        <v>0</v>
      </c>
      <c r="AF16" s="33">
        <v>5</v>
      </c>
      <c r="AG16" s="117">
        <v>0</v>
      </c>
      <c r="AH16" s="38">
        <v>6</v>
      </c>
      <c r="AI16" s="57">
        <f t="shared" si="2"/>
        <v>1</v>
      </c>
      <c r="AJ16" s="88">
        <v>510.2</v>
      </c>
    </row>
    <row r="17" spans="1:36" s="26" customFormat="1" ht="13.5" customHeight="1">
      <c r="A17" s="200"/>
      <c r="B17" s="128"/>
      <c r="C17" s="49" t="s">
        <v>5</v>
      </c>
      <c r="D17" s="110"/>
      <c r="E17" s="32">
        <v>0</v>
      </c>
      <c r="F17" s="115"/>
      <c r="G17" s="22">
        <v>0</v>
      </c>
      <c r="H17" s="54">
        <f t="shared" si="3"/>
        <v>0</v>
      </c>
      <c r="I17" s="78">
        <v>0</v>
      </c>
      <c r="J17" s="164"/>
      <c r="K17" s="128"/>
      <c r="L17" s="49" t="s">
        <v>5</v>
      </c>
      <c r="M17" s="110">
        <v>0</v>
      </c>
      <c r="N17" s="28">
        <v>0</v>
      </c>
      <c r="O17" s="115">
        <v>0</v>
      </c>
      <c r="P17" s="40">
        <v>0</v>
      </c>
      <c r="Q17" s="54">
        <f t="shared" si="0"/>
        <v>0</v>
      </c>
      <c r="R17" s="81">
        <v>0</v>
      </c>
      <c r="S17" s="182"/>
      <c r="T17" s="188"/>
      <c r="U17" s="49" t="s">
        <v>5</v>
      </c>
      <c r="V17" s="110"/>
      <c r="W17" s="28">
        <v>0</v>
      </c>
      <c r="X17" s="115"/>
      <c r="Y17" s="40">
        <v>1</v>
      </c>
      <c r="Z17" s="58">
        <f t="shared" si="1"/>
        <v>1</v>
      </c>
      <c r="AA17" s="78">
        <v>43.3</v>
      </c>
      <c r="AB17" s="152"/>
      <c r="AC17" s="128"/>
      <c r="AD17" s="49" t="s">
        <v>5</v>
      </c>
      <c r="AE17" s="110">
        <v>0</v>
      </c>
      <c r="AF17" s="28">
        <v>0</v>
      </c>
      <c r="AG17" s="115">
        <v>0</v>
      </c>
      <c r="AH17" s="40">
        <v>2</v>
      </c>
      <c r="AI17" s="58">
        <f t="shared" si="2"/>
        <v>2</v>
      </c>
      <c r="AJ17" s="78">
        <v>170.1</v>
      </c>
    </row>
    <row r="18" spans="1:36" s="26" customFormat="1" ht="13.5" customHeight="1">
      <c r="A18" s="200"/>
      <c r="B18" s="129"/>
      <c r="C18" s="50" t="s">
        <v>7</v>
      </c>
      <c r="D18" s="113"/>
      <c r="E18" s="31">
        <v>7</v>
      </c>
      <c r="F18" s="119"/>
      <c r="G18" s="39">
        <v>20</v>
      </c>
      <c r="H18" s="56">
        <f t="shared" si="3"/>
        <v>13</v>
      </c>
      <c r="I18" s="79">
        <v>179.2</v>
      </c>
      <c r="J18" s="164"/>
      <c r="K18" s="129"/>
      <c r="L18" s="50" t="s">
        <v>7</v>
      </c>
      <c r="M18" s="113">
        <v>0</v>
      </c>
      <c r="N18" s="31">
        <v>14</v>
      </c>
      <c r="O18" s="119">
        <v>0</v>
      </c>
      <c r="P18" s="39">
        <v>14</v>
      </c>
      <c r="Q18" s="56">
        <f t="shared" si="0"/>
        <v>0</v>
      </c>
      <c r="R18" s="85">
        <v>102.1</v>
      </c>
      <c r="S18" s="183"/>
      <c r="T18" s="189"/>
      <c r="U18" s="49" t="s">
        <v>7</v>
      </c>
      <c r="V18" s="113"/>
      <c r="W18" s="41">
        <v>2</v>
      </c>
      <c r="X18" s="119"/>
      <c r="Y18" s="45">
        <v>4</v>
      </c>
      <c r="Z18" s="59">
        <f t="shared" si="1"/>
        <v>2</v>
      </c>
      <c r="AA18" s="79">
        <v>173.2</v>
      </c>
      <c r="AB18" s="152"/>
      <c r="AC18" s="129"/>
      <c r="AD18" s="50" t="s">
        <v>7</v>
      </c>
      <c r="AE18" s="113">
        <v>0</v>
      </c>
      <c r="AF18" s="31">
        <v>7</v>
      </c>
      <c r="AG18" s="119">
        <v>0</v>
      </c>
      <c r="AH18" s="39">
        <v>5</v>
      </c>
      <c r="AI18" s="58">
        <f t="shared" si="2"/>
        <v>-2</v>
      </c>
      <c r="AJ18" s="123">
        <v>425.2</v>
      </c>
    </row>
    <row r="19" spans="1:36" s="26" customFormat="1" ht="13.5" customHeight="1">
      <c r="A19" s="200"/>
      <c r="B19" s="127" t="s">
        <v>22</v>
      </c>
      <c r="C19" s="48" t="s">
        <v>4</v>
      </c>
      <c r="D19" s="112">
        <v>1</v>
      </c>
      <c r="E19" s="33">
        <v>11</v>
      </c>
      <c r="F19" s="117">
        <v>2</v>
      </c>
      <c r="G19" s="38">
        <v>11</v>
      </c>
      <c r="H19" s="54">
        <f t="shared" si="3"/>
        <v>0</v>
      </c>
      <c r="I19" s="77">
        <v>100.8</v>
      </c>
      <c r="J19" s="164"/>
      <c r="K19" s="127" t="s">
        <v>37</v>
      </c>
      <c r="L19" s="48" t="s">
        <v>4</v>
      </c>
      <c r="M19" s="110"/>
      <c r="N19" s="30">
        <v>2</v>
      </c>
      <c r="O19" s="115"/>
      <c r="P19" s="25">
        <v>4</v>
      </c>
      <c r="Q19" s="54">
        <f t="shared" si="0"/>
        <v>2</v>
      </c>
      <c r="R19" s="81">
        <v>70.599999999999994</v>
      </c>
      <c r="S19" s="184" t="s">
        <v>50</v>
      </c>
      <c r="T19" s="187" t="s">
        <v>14</v>
      </c>
      <c r="U19" s="48" t="s">
        <v>4</v>
      </c>
      <c r="V19" s="110"/>
      <c r="W19" s="30">
        <v>44</v>
      </c>
      <c r="X19" s="115"/>
      <c r="Y19" s="25">
        <v>56</v>
      </c>
      <c r="Z19" s="58">
        <f t="shared" si="1"/>
        <v>12</v>
      </c>
      <c r="AA19" s="76">
        <v>132.19999999999999</v>
      </c>
      <c r="AB19" s="152"/>
      <c r="AC19" s="127" t="s">
        <v>96</v>
      </c>
      <c r="AD19" s="49" t="s">
        <v>4</v>
      </c>
      <c r="AE19" s="112">
        <v>0</v>
      </c>
      <c r="AF19" s="33">
        <v>10</v>
      </c>
      <c r="AG19" s="117">
        <v>0</v>
      </c>
      <c r="AH19" s="38">
        <v>6</v>
      </c>
      <c r="AI19" s="57">
        <f t="shared" si="2"/>
        <v>-4</v>
      </c>
      <c r="AJ19" s="76">
        <v>176.2</v>
      </c>
    </row>
    <row r="20" spans="1:36" s="26" customFormat="1" ht="13.5" customHeight="1">
      <c r="A20" s="200"/>
      <c r="B20" s="128"/>
      <c r="C20" s="49" t="s">
        <v>5</v>
      </c>
      <c r="D20" s="110">
        <v>0</v>
      </c>
      <c r="E20" s="28">
        <v>0</v>
      </c>
      <c r="F20" s="115">
        <v>0</v>
      </c>
      <c r="G20" s="40">
        <v>0</v>
      </c>
      <c r="H20" s="54">
        <f t="shared" si="3"/>
        <v>0</v>
      </c>
      <c r="I20" s="76">
        <v>0</v>
      </c>
      <c r="J20" s="164"/>
      <c r="K20" s="128"/>
      <c r="L20" s="49" t="s">
        <v>5</v>
      </c>
      <c r="M20" s="110"/>
      <c r="N20" s="28">
        <v>0</v>
      </c>
      <c r="O20" s="115"/>
      <c r="P20" s="40">
        <v>1</v>
      </c>
      <c r="Q20" s="54">
        <f t="shared" si="0"/>
        <v>1</v>
      </c>
      <c r="R20" s="81">
        <v>17.600000000000001</v>
      </c>
      <c r="S20" s="185"/>
      <c r="T20" s="188"/>
      <c r="U20" s="49" t="s">
        <v>5</v>
      </c>
      <c r="V20" s="110"/>
      <c r="W20" s="28">
        <v>0</v>
      </c>
      <c r="X20" s="115"/>
      <c r="Y20" s="40">
        <v>0</v>
      </c>
      <c r="Z20" s="58">
        <f t="shared" si="1"/>
        <v>0</v>
      </c>
      <c r="AA20" s="76">
        <v>0</v>
      </c>
      <c r="AB20" s="152"/>
      <c r="AC20" s="128"/>
      <c r="AD20" s="49" t="s">
        <v>5</v>
      </c>
      <c r="AE20" s="122">
        <v>0</v>
      </c>
      <c r="AF20" s="28">
        <v>0</v>
      </c>
      <c r="AG20" s="120">
        <v>0</v>
      </c>
      <c r="AH20" s="40">
        <v>1</v>
      </c>
      <c r="AI20" s="58">
        <f t="shared" si="2"/>
        <v>1</v>
      </c>
      <c r="AJ20" s="78">
        <v>29.4</v>
      </c>
    </row>
    <row r="21" spans="1:36" s="26" customFormat="1" ht="13.5" customHeight="1">
      <c r="A21" s="200"/>
      <c r="B21" s="129"/>
      <c r="C21" s="50" t="s">
        <v>6</v>
      </c>
      <c r="D21" s="113">
        <v>1</v>
      </c>
      <c r="E21" s="31">
        <v>12</v>
      </c>
      <c r="F21" s="119">
        <v>2</v>
      </c>
      <c r="G21" s="39">
        <v>11</v>
      </c>
      <c r="H21" s="54">
        <f t="shared" si="3"/>
        <v>-1</v>
      </c>
      <c r="I21" s="79">
        <v>100.8</v>
      </c>
      <c r="J21" s="164"/>
      <c r="K21" s="129"/>
      <c r="L21" s="50" t="s">
        <v>7</v>
      </c>
      <c r="M21" s="110"/>
      <c r="N21" s="30">
        <v>2</v>
      </c>
      <c r="O21" s="115"/>
      <c r="P21" s="25">
        <v>3</v>
      </c>
      <c r="Q21" s="54">
        <f t="shared" si="0"/>
        <v>1</v>
      </c>
      <c r="R21" s="85">
        <v>52.9</v>
      </c>
      <c r="S21" s="185"/>
      <c r="T21" s="189"/>
      <c r="U21" s="50" t="s">
        <v>6</v>
      </c>
      <c r="V21" s="113"/>
      <c r="W21" s="30">
        <v>53</v>
      </c>
      <c r="X21" s="119"/>
      <c r="Y21" s="25">
        <v>62</v>
      </c>
      <c r="Z21" s="58">
        <f t="shared" si="1"/>
        <v>9</v>
      </c>
      <c r="AA21" s="76">
        <v>146.30000000000001</v>
      </c>
      <c r="AB21" s="152"/>
      <c r="AC21" s="129"/>
      <c r="AD21" s="50" t="s">
        <v>6</v>
      </c>
      <c r="AE21" s="113">
        <v>0</v>
      </c>
      <c r="AF21" s="30">
        <v>12</v>
      </c>
      <c r="AG21" s="119">
        <v>0</v>
      </c>
      <c r="AH21" s="25">
        <v>5</v>
      </c>
      <c r="AI21" s="58">
        <f t="shared" si="2"/>
        <v>-7</v>
      </c>
      <c r="AJ21" s="76">
        <v>146.80000000000001</v>
      </c>
    </row>
    <row r="22" spans="1:36" s="26" customFormat="1" ht="13.5" customHeight="1">
      <c r="A22" s="200"/>
      <c r="B22" s="127" t="s">
        <v>23</v>
      </c>
      <c r="C22" s="48" t="s">
        <v>4</v>
      </c>
      <c r="D22" s="112">
        <v>0</v>
      </c>
      <c r="E22" s="33">
        <v>10</v>
      </c>
      <c r="F22" s="117">
        <v>3</v>
      </c>
      <c r="G22" s="38">
        <v>8</v>
      </c>
      <c r="H22" s="55">
        <f t="shared" si="3"/>
        <v>-2</v>
      </c>
      <c r="I22" s="77">
        <v>100</v>
      </c>
      <c r="J22" s="164"/>
      <c r="K22" s="127" t="s">
        <v>39</v>
      </c>
      <c r="L22" s="48" t="s">
        <v>4</v>
      </c>
      <c r="M22" s="112">
        <v>0</v>
      </c>
      <c r="N22" s="33">
        <v>5</v>
      </c>
      <c r="O22" s="117">
        <v>0</v>
      </c>
      <c r="P22" s="38">
        <v>7</v>
      </c>
      <c r="Q22" s="55">
        <f t="shared" si="0"/>
        <v>2</v>
      </c>
      <c r="R22" s="80">
        <v>129.6</v>
      </c>
      <c r="S22" s="185"/>
      <c r="T22" s="190" t="s">
        <v>15</v>
      </c>
      <c r="U22" s="48" t="s">
        <v>4</v>
      </c>
      <c r="V22" s="110">
        <v>0</v>
      </c>
      <c r="W22" s="33">
        <v>4</v>
      </c>
      <c r="X22" s="115">
        <v>1</v>
      </c>
      <c r="Y22" s="38">
        <v>8</v>
      </c>
      <c r="Z22" s="57">
        <f t="shared" si="1"/>
        <v>4</v>
      </c>
      <c r="AA22" s="77">
        <v>151.5</v>
      </c>
      <c r="AB22" s="152"/>
      <c r="AC22" s="127" t="s">
        <v>66</v>
      </c>
      <c r="AD22" s="48" t="s">
        <v>4</v>
      </c>
      <c r="AE22" s="110">
        <v>0</v>
      </c>
      <c r="AF22" s="29">
        <v>1</v>
      </c>
      <c r="AG22" s="115">
        <v>0</v>
      </c>
      <c r="AH22" s="44">
        <v>3</v>
      </c>
      <c r="AI22" s="57">
        <f t="shared" si="2"/>
        <v>2</v>
      </c>
      <c r="AJ22" s="88" t="s">
        <v>98</v>
      </c>
    </row>
    <row r="23" spans="1:36" s="26" customFormat="1" ht="13.5" customHeight="1">
      <c r="A23" s="200"/>
      <c r="B23" s="128"/>
      <c r="C23" s="49" t="s">
        <v>5</v>
      </c>
      <c r="D23" s="110">
        <v>0</v>
      </c>
      <c r="E23" s="32">
        <v>1</v>
      </c>
      <c r="F23" s="115">
        <v>0</v>
      </c>
      <c r="G23" s="22">
        <v>1</v>
      </c>
      <c r="H23" s="54">
        <f t="shared" si="3"/>
        <v>0</v>
      </c>
      <c r="I23" s="76">
        <v>12.5</v>
      </c>
      <c r="J23" s="164"/>
      <c r="K23" s="128"/>
      <c r="L23" s="49" t="s">
        <v>5</v>
      </c>
      <c r="M23" s="110">
        <v>0</v>
      </c>
      <c r="N23" s="36">
        <v>0</v>
      </c>
      <c r="O23" s="115">
        <v>0</v>
      </c>
      <c r="P23" s="47">
        <v>0</v>
      </c>
      <c r="Q23" s="54">
        <f t="shared" si="0"/>
        <v>0</v>
      </c>
      <c r="R23" s="81">
        <v>0</v>
      </c>
      <c r="S23" s="185"/>
      <c r="T23" s="191"/>
      <c r="U23" s="49" t="s">
        <v>5</v>
      </c>
      <c r="V23" s="110">
        <v>0</v>
      </c>
      <c r="W23" s="28">
        <v>0</v>
      </c>
      <c r="X23" s="115">
        <v>0</v>
      </c>
      <c r="Y23" s="40">
        <v>2</v>
      </c>
      <c r="Z23" s="58">
        <f t="shared" si="1"/>
        <v>2</v>
      </c>
      <c r="AA23" s="78">
        <v>37.9</v>
      </c>
      <c r="AB23" s="152"/>
      <c r="AC23" s="128"/>
      <c r="AD23" s="49" t="s">
        <v>5</v>
      </c>
      <c r="AE23" s="110">
        <v>0</v>
      </c>
      <c r="AF23" s="28">
        <v>0</v>
      </c>
      <c r="AG23" s="115">
        <v>0</v>
      </c>
      <c r="AH23" s="40">
        <v>0</v>
      </c>
      <c r="AI23" s="58">
        <f t="shared" si="2"/>
        <v>0</v>
      </c>
      <c r="AJ23" s="78" t="s">
        <v>94</v>
      </c>
    </row>
    <row r="24" spans="1:36" s="26" customFormat="1" ht="13.5" customHeight="1">
      <c r="A24" s="201"/>
      <c r="B24" s="129"/>
      <c r="C24" s="50" t="s">
        <v>7</v>
      </c>
      <c r="D24" s="113">
        <v>0</v>
      </c>
      <c r="E24" s="31">
        <v>9</v>
      </c>
      <c r="F24" s="119">
        <v>5</v>
      </c>
      <c r="G24" s="39">
        <v>14</v>
      </c>
      <c r="H24" s="56">
        <f t="shared" si="3"/>
        <v>5</v>
      </c>
      <c r="I24" s="79">
        <v>175</v>
      </c>
      <c r="J24" s="164"/>
      <c r="K24" s="129"/>
      <c r="L24" s="50" t="s">
        <v>6</v>
      </c>
      <c r="M24" s="113">
        <v>0</v>
      </c>
      <c r="N24" s="31">
        <v>5</v>
      </c>
      <c r="O24" s="119">
        <v>0</v>
      </c>
      <c r="P24" s="39">
        <v>11</v>
      </c>
      <c r="Q24" s="56">
        <f t="shared" si="0"/>
        <v>6</v>
      </c>
      <c r="R24" s="82">
        <v>203.7</v>
      </c>
      <c r="S24" s="186"/>
      <c r="T24" s="192"/>
      <c r="U24" s="50" t="s">
        <v>7</v>
      </c>
      <c r="V24" s="113">
        <v>0</v>
      </c>
      <c r="W24" s="31">
        <v>5</v>
      </c>
      <c r="X24" s="119">
        <v>2</v>
      </c>
      <c r="Y24" s="39">
        <v>11</v>
      </c>
      <c r="Z24" s="59">
        <f t="shared" si="1"/>
        <v>6</v>
      </c>
      <c r="AA24" s="79">
        <v>208.3</v>
      </c>
      <c r="AB24" s="152"/>
      <c r="AC24" s="129"/>
      <c r="AD24" s="50" t="s">
        <v>7</v>
      </c>
      <c r="AE24" s="110">
        <v>0</v>
      </c>
      <c r="AF24" s="41">
        <v>1</v>
      </c>
      <c r="AG24" s="115">
        <v>0</v>
      </c>
      <c r="AH24" s="45">
        <v>3</v>
      </c>
      <c r="AI24" s="58">
        <f t="shared" si="2"/>
        <v>2</v>
      </c>
      <c r="AJ24" s="93" t="s">
        <v>98</v>
      </c>
    </row>
    <row r="25" spans="1:36" s="26" customFormat="1" ht="13.5" customHeight="1">
      <c r="A25" s="170" t="s">
        <v>77</v>
      </c>
      <c r="B25" s="127" t="s">
        <v>24</v>
      </c>
      <c r="C25" s="48" t="s">
        <v>4</v>
      </c>
      <c r="D25" s="112"/>
      <c r="E25" s="33">
        <v>64</v>
      </c>
      <c r="F25" s="117"/>
      <c r="G25" s="38">
        <v>59</v>
      </c>
      <c r="H25" s="54">
        <f t="shared" si="3"/>
        <v>-5</v>
      </c>
      <c r="I25" s="77">
        <v>106.2</v>
      </c>
      <c r="J25" s="164"/>
      <c r="K25" s="127" t="s">
        <v>40</v>
      </c>
      <c r="L25" s="49" t="s">
        <v>4</v>
      </c>
      <c r="M25" s="112"/>
      <c r="N25" s="33">
        <v>3</v>
      </c>
      <c r="O25" s="117"/>
      <c r="P25" s="38">
        <v>2</v>
      </c>
      <c r="Q25" s="54">
        <f t="shared" si="0"/>
        <v>-1</v>
      </c>
      <c r="R25" s="80">
        <v>45.1</v>
      </c>
      <c r="S25" s="172" t="s">
        <v>51</v>
      </c>
      <c r="T25" s="175" t="s">
        <v>16</v>
      </c>
      <c r="U25" s="48" t="s">
        <v>4</v>
      </c>
      <c r="V25" s="110">
        <v>0</v>
      </c>
      <c r="W25" s="30">
        <v>15</v>
      </c>
      <c r="X25" s="115">
        <v>0</v>
      </c>
      <c r="Y25" s="25">
        <v>9</v>
      </c>
      <c r="Z25" s="58">
        <f t="shared" si="1"/>
        <v>-6</v>
      </c>
      <c r="AA25" s="76">
        <v>63.7</v>
      </c>
      <c r="AB25" s="152"/>
      <c r="AC25" s="127" t="s">
        <v>67</v>
      </c>
      <c r="AD25" s="48" t="s">
        <v>4</v>
      </c>
      <c r="AE25" s="112">
        <v>0</v>
      </c>
      <c r="AF25" s="30">
        <v>5</v>
      </c>
      <c r="AG25" s="117">
        <v>0</v>
      </c>
      <c r="AH25" s="25">
        <v>14</v>
      </c>
      <c r="AI25" s="57">
        <f t="shared" si="2"/>
        <v>9</v>
      </c>
      <c r="AJ25" s="76">
        <v>265.8</v>
      </c>
    </row>
    <row r="26" spans="1:36" s="26" customFormat="1" ht="13.5" customHeight="1">
      <c r="A26" s="170"/>
      <c r="B26" s="128"/>
      <c r="C26" s="49" t="s">
        <v>5</v>
      </c>
      <c r="D26" s="110"/>
      <c r="E26" s="30">
        <v>2</v>
      </c>
      <c r="F26" s="115"/>
      <c r="G26" s="25">
        <v>1</v>
      </c>
      <c r="H26" s="54">
        <f t="shared" si="3"/>
        <v>-1</v>
      </c>
      <c r="I26" s="76">
        <v>1.8</v>
      </c>
      <c r="J26" s="164"/>
      <c r="K26" s="128"/>
      <c r="L26" s="49" t="s">
        <v>5</v>
      </c>
      <c r="M26" s="110"/>
      <c r="N26" s="28">
        <v>0</v>
      </c>
      <c r="O26" s="115"/>
      <c r="P26" s="40">
        <v>0</v>
      </c>
      <c r="Q26" s="54">
        <f t="shared" si="0"/>
        <v>0</v>
      </c>
      <c r="R26" s="81">
        <v>0</v>
      </c>
      <c r="S26" s="173"/>
      <c r="T26" s="176"/>
      <c r="U26" s="49" t="s">
        <v>5</v>
      </c>
      <c r="V26" s="110">
        <v>0</v>
      </c>
      <c r="W26" s="28">
        <v>0</v>
      </c>
      <c r="X26" s="115">
        <v>0</v>
      </c>
      <c r="Y26" s="40">
        <v>0</v>
      </c>
      <c r="Z26" s="58">
        <f t="shared" si="1"/>
        <v>0</v>
      </c>
      <c r="AA26" s="78">
        <v>0</v>
      </c>
      <c r="AB26" s="152"/>
      <c r="AC26" s="128"/>
      <c r="AD26" s="49" t="s">
        <v>5</v>
      </c>
      <c r="AE26" s="110">
        <v>0</v>
      </c>
      <c r="AF26" s="28">
        <v>0</v>
      </c>
      <c r="AG26" s="115">
        <v>0</v>
      </c>
      <c r="AH26" s="40">
        <v>0</v>
      </c>
      <c r="AI26" s="58">
        <f t="shared" si="2"/>
        <v>0</v>
      </c>
      <c r="AJ26" s="78">
        <v>0</v>
      </c>
    </row>
    <row r="27" spans="1:36" s="26" customFormat="1" ht="13.5" customHeight="1">
      <c r="A27" s="171"/>
      <c r="B27" s="129"/>
      <c r="C27" s="50" t="s">
        <v>6</v>
      </c>
      <c r="D27" s="113"/>
      <c r="E27" s="31">
        <v>82</v>
      </c>
      <c r="F27" s="119"/>
      <c r="G27" s="39">
        <v>67</v>
      </c>
      <c r="H27" s="54">
        <f t="shared" si="3"/>
        <v>-15</v>
      </c>
      <c r="I27" s="79">
        <v>120.6</v>
      </c>
      <c r="J27" s="165"/>
      <c r="K27" s="129"/>
      <c r="L27" s="50" t="s">
        <v>7</v>
      </c>
      <c r="M27" s="113"/>
      <c r="N27" s="31">
        <v>3</v>
      </c>
      <c r="O27" s="119"/>
      <c r="P27" s="39">
        <v>3</v>
      </c>
      <c r="Q27" s="54">
        <f t="shared" si="0"/>
        <v>0</v>
      </c>
      <c r="R27" s="82">
        <v>67.7</v>
      </c>
      <c r="S27" s="173"/>
      <c r="T27" s="177"/>
      <c r="U27" s="50" t="s">
        <v>7</v>
      </c>
      <c r="V27" s="110">
        <v>0</v>
      </c>
      <c r="W27" s="30">
        <v>16</v>
      </c>
      <c r="X27" s="115">
        <v>0</v>
      </c>
      <c r="Y27" s="25">
        <v>14</v>
      </c>
      <c r="Z27" s="58">
        <f t="shared" si="1"/>
        <v>-2</v>
      </c>
      <c r="AA27" s="76">
        <v>99.1</v>
      </c>
      <c r="AB27" s="152"/>
      <c r="AC27" s="129"/>
      <c r="AD27" s="50" t="s">
        <v>6</v>
      </c>
      <c r="AE27" s="110">
        <v>0</v>
      </c>
      <c r="AF27" s="30">
        <v>5</v>
      </c>
      <c r="AG27" s="115">
        <v>0</v>
      </c>
      <c r="AH27" s="25">
        <v>20</v>
      </c>
      <c r="AI27" s="58">
        <f t="shared" si="2"/>
        <v>15</v>
      </c>
      <c r="AJ27" s="76">
        <v>379.7</v>
      </c>
    </row>
    <row r="28" spans="1:36" s="26" customFormat="1" ht="13.5" customHeight="1">
      <c r="A28" s="166" t="s">
        <v>26</v>
      </c>
      <c r="B28" s="178" t="s">
        <v>9</v>
      </c>
      <c r="C28" s="48" t="s">
        <v>4</v>
      </c>
      <c r="D28" s="112">
        <v>0</v>
      </c>
      <c r="E28" s="33">
        <v>41</v>
      </c>
      <c r="F28" s="117">
        <v>0</v>
      </c>
      <c r="G28" s="38">
        <v>78</v>
      </c>
      <c r="H28" s="55">
        <f t="shared" si="3"/>
        <v>37</v>
      </c>
      <c r="I28" s="77">
        <v>152.69999999999999</v>
      </c>
      <c r="J28" s="181" t="s">
        <v>73</v>
      </c>
      <c r="K28" s="127" t="s">
        <v>38</v>
      </c>
      <c r="L28" s="48" t="s">
        <v>4</v>
      </c>
      <c r="M28" s="112">
        <v>0</v>
      </c>
      <c r="N28" s="30">
        <v>4</v>
      </c>
      <c r="O28" s="117">
        <v>0</v>
      </c>
      <c r="P28" s="25">
        <v>9</v>
      </c>
      <c r="Q28" s="55">
        <f t="shared" si="0"/>
        <v>5</v>
      </c>
      <c r="R28" s="83">
        <v>150.1</v>
      </c>
      <c r="S28" s="173"/>
      <c r="T28" s="130" t="s">
        <v>52</v>
      </c>
      <c r="U28" s="49" t="s">
        <v>4</v>
      </c>
      <c r="V28" s="112"/>
      <c r="W28" s="33">
        <v>4</v>
      </c>
      <c r="X28" s="117"/>
      <c r="Y28" s="38">
        <v>3</v>
      </c>
      <c r="Z28" s="57">
        <f t="shared" si="1"/>
        <v>-1</v>
      </c>
      <c r="AA28" s="77">
        <v>107.5</v>
      </c>
      <c r="AB28" s="152"/>
      <c r="AC28" s="127" t="s">
        <v>68</v>
      </c>
      <c r="AD28" s="48" t="s">
        <v>4</v>
      </c>
      <c r="AE28" s="112"/>
      <c r="AF28" s="29">
        <v>1</v>
      </c>
      <c r="AG28" s="117"/>
      <c r="AH28" s="44">
        <v>1</v>
      </c>
      <c r="AI28" s="57">
        <f t="shared" si="2"/>
        <v>0</v>
      </c>
      <c r="AJ28" s="88">
        <v>55.3</v>
      </c>
    </row>
    <row r="29" spans="1:36" s="26" customFormat="1" ht="13.5" customHeight="1">
      <c r="A29" s="167"/>
      <c r="B29" s="179"/>
      <c r="C29" s="49" t="s">
        <v>5</v>
      </c>
      <c r="D29" s="110">
        <v>0</v>
      </c>
      <c r="E29" s="30">
        <v>1</v>
      </c>
      <c r="F29" s="115">
        <v>0</v>
      </c>
      <c r="G29" s="22">
        <v>0</v>
      </c>
      <c r="H29" s="54">
        <f t="shared" si="3"/>
        <v>-1</v>
      </c>
      <c r="I29" s="76">
        <v>0</v>
      </c>
      <c r="J29" s="182"/>
      <c r="K29" s="128"/>
      <c r="L29" s="49" t="s">
        <v>5</v>
      </c>
      <c r="M29" s="110">
        <v>0</v>
      </c>
      <c r="N29" s="28">
        <v>0</v>
      </c>
      <c r="O29" s="115">
        <v>0</v>
      </c>
      <c r="P29" s="40">
        <v>0</v>
      </c>
      <c r="Q29" s="54">
        <f t="shared" si="0"/>
        <v>0</v>
      </c>
      <c r="R29" s="81">
        <v>0</v>
      </c>
      <c r="S29" s="173"/>
      <c r="T29" s="131"/>
      <c r="U29" s="49" t="s">
        <v>5</v>
      </c>
      <c r="V29" s="110"/>
      <c r="W29" s="28">
        <v>2</v>
      </c>
      <c r="X29" s="115"/>
      <c r="Y29" s="40">
        <v>0</v>
      </c>
      <c r="Z29" s="58">
        <f t="shared" si="1"/>
        <v>-2</v>
      </c>
      <c r="AA29" s="78">
        <v>0</v>
      </c>
      <c r="AB29" s="152"/>
      <c r="AC29" s="128"/>
      <c r="AD29" s="49" t="s">
        <v>5</v>
      </c>
      <c r="AE29" s="110"/>
      <c r="AF29" s="28">
        <v>0</v>
      </c>
      <c r="AG29" s="115"/>
      <c r="AH29" s="40">
        <v>0</v>
      </c>
      <c r="AI29" s="58">
        <f t="shared" si="2"/>
        <v>0</v>
      </c>
      <c r="AJ29" s="78">
        <v>0</v>
      </c>
    </row>
    <row r="30" spans="1:36" s="26" customFormat="1" ht="13.5" customHeight="1">
      <c r="A30" s="168"/>
      <c r="B30" s="180"/>
      <c r="C30" s="50" t="s">
        <v>7</v>
      </c>
      <c r="D30" s="113">
        <v>0</v>
      </c>
      <c r="E30" s="31">
        <v>44</v>
      </c>
      <c r="F30" s="119">
        <v>0</v>
      </c>
      <c r="G30" s="39">
        <v>92</v>
      </c>
      <c r="H30" s="56">
        <f t="shared" si="3"/>
        <v>48</v>
      </c>
      <c r="I30" s="79">
        <v>180.1</v>
      </c>
      <c r="J30" s="183"/>
      <c r="K30" s="129"/>
      <c r="L30" s="50" t="s">
        <v>7</v>
      </c>
      <c r="M30" s="113">
        <v>0</v>
      </c>
      <c r="N30" s="31">
        <v>4</v>
      </c>
      <c r="O30" s="119">
        <v>0</v>
      </c>
      <c r="P30" s="39">
        <v>16</v>
      </c>
      <c r="Q30" s="56">
        <f t="shared" si="0"/>
        <v>12</v>
      </c>
      <c r="R30" s="82">
        <v>266.8</v>
      </c>
      <c r="S30" s="173"/>
      <c r="T30" s="132"/>
      <c r="U30" s="50" t="s">
        <v>6</v>
      </c>
      <c r="V30" s="113"/>
      <c r="W30" s="31">
        <v>3</v>
      </c>
      <c r="X30" s="119"/>
      <c r="Y30" s="39">
        <v>5</v>
      </c>
      <c r="Z30" s="59">
        <f t="shared" si="1"/>
        <v>2</v>
      </c>
      <c r="AA30" s="79">
        <v>179.2</v>
      </c>
      <c r="AB30" s="152"/>
      <c r="AC30" s="129"/>
      <c r="AD30" s="50" t="s">
        <v>7</v>
      </c>
      <c r="AE30" s="113"/>
      <c r="AF30" s="41">
        <v>2</v>
      </c>
      <c r="AG30" s="119"/>
      <c r="AH30" s="45">
        <v>1</v>
      </c>
      <c r="AI30" s="58">
        <f t="shared" si="2"/>
        <v>-1</v>
      </c>
      <c r="AJ30" s="93">
        <v>55.3</v>
      </c>
    </row>
    <row r="31" spans="1:36" s="26" customFormat="1" ht="13.5" customHeight="1">
      <c r="A31" s="160" t="s">
        <v>90</v>
      </c>
      <c r="B31" s="127" t="s">
        <v>27</v>
      </c>
      <c r="C31" s="48" t="s">
        <v>4</v>
      </c>
      <c r="D31" s="112">
        <v>2</v>
      </c>
      <c r="E31" s="30">
        <v>561</v>
      </c>
      <c r="F31" s="117">
        <v>3</v>
      </c>
      <c r="G31" s="25">
        <v>601</v>
      </c>
      <c r="H31" s="54">
        <f t="shared" si="3"/>
        <v>40</v>
      </c>
      <c r="I31" s="76">
        <v>187.1</v>
      </c>
      <c r="J31" s="163" t="s">
        <v>78</v>
      </c>
      <c r="K31" s="127" t="s">
        <v>41</v>
      </c>
      <c r="L31" s="49" t="s">
        <v>4</v>
      </c>
      <c r="M31" s="110"/>
      <c r="N31" s="30">
        <v>13</v>
      </c>
      <c r="O31" s="115"/>
      <c r="P31" s="25">
        <v>11</v>
      </c>
      <c r="Q31" s="54">
        <f t="shared" si="0"/>
        <v>-2</v>
      </c>
      <c r="R31" s="83">
        <v>87.5</v>
      </c>
      <c r="S31" s="173"/>
      <c r="T31" s="130" t="s">
        <v>53</v>
      </c>
      <c r="U31" s="48" t="s">
        <v>4</v>
      </c>
      <c r="V31" s="110"/>
      <c r="W31" s="30">
        <v>4</v>
      </c>
      <c r="X31" s="115"/>
      <c r="Y31" s="25">
        <v>5</v>
      </c>
      <c r="Z31" s="58">
        <f t="shared" si="1"/>
        <v>1</v>
      </c>
      <c r="AA31" s="76">
        <v>170</v>
      </c>
      <c r="AB31" s="152"/>
      <c r="AC31" s="127" t="s">
        <v>69</v>
      </c>
      <c r="AD31" s="48" t="s">
        <v>4</v>
      </c>
      <c r="AE31" s="112">
        <v>0</v>
      </c>
      <c r="AF31" s="28">
        <v>4</v>
      </c>
      <c r="AG31" s="117">
        <v>0</v>
      </c>
      <c r="AH31" s="40">
        <v>5</v>
      </c>
      <c r="AI31" s="57">
        <f t="shared" si="2"/>
        <v>1</v>
      </c>
      <c r="AJ31" s="88" t="s">
        <v>98</v>
      </c>
    </row>
    <row r="32" spans="1:36" s="26" customFormat="1" ht="13.5" customHeight="1">
      <c r="A32" s="161"/>
      <c r="B32" s="128"/>
      <c r="C32" s="49" t="s">
        <v>5</v>
      </c>
      <c r="D32" s="110">
        <v>0</v>
      </c>
      <c r="E32" s="30">
        <v>5</v>
      </c>
      <c r="F32" s="115">
        <v>2</v>
      </c>
      <c r="G32" s="25">
        <v>8</v>
      </c>
      <c r="H32" s="54">
        <f t="shared" si="3"/>
        <v>3</v>
      </c>
      <c r="I32" s="76">
        <v>2.5</v>
      </c>
      <c r="J32" s="164"/>
      <c r="K32" s="128"/>
      <c r="L32" s="49" t="s">
        <v>5</v>
      </c>
      <c r="M32" s="110"/>
      <c r="N32" s="28">
        <v>0</v>
      </c>
      <c r="O32" s="115"/>
      <c r="P32" s="40">
        <v>0</v>
      </c>
      <c r="Q32" s="54">
        <f t="shared" si="0"/>
        <v>0</v>
      </c>
      <c r="R32" s="81">
        <v>0</v>
      </c>
      <c r="S32" s="173"/>
      <c r="T32" s="131"/>
      <c r="U32" s="49" t="s">
        <v>5</v>
      </c>
      <c r="V32" s="110"/>
      <c r="W32" s="28">
        <v>0</v>
      </c>
      <c r="X32" s="115"/>
      <c r="Y32" s="40">
        <v>0</v>
      </c>
      <c r="Z32" s="58">
        <f t="shared" si="1"/>
        <v>0</v>
      </c>
      <c r="AA32" s="78">
        <v>0</v>
      </c>
      <c r="AB32" s="152"/>
      <c r="AC32" s="128"/>
      <c r="AD32" s="49" t="s">
        <v>5</v>
      </c>
      <c r="AE32" s="110">
        <v>0</v>
      </c>
      <c r="AF32" s="28">
        <v>1</v>
      </c>
      <c r="AG32" s="115">
        <v>0</v>
      </c>
      <c r="AH32" s="40">
        <v>0</v>
      </c>
      <c r="AI32" s="58">
        <f t="shared" si="2"/>
        <v>-1</v>
      </c>
      <c r="AJ32" s="78" t="s">
        <v>98</v>
      </c>
    </row>
    <row r="33" spans="1:36" s="26" customFormat="1" ht="13.5" customHeight="1">
      <c r="A33" s="162"/>
      <c r="B33" s="128"/>
      <c r="C33" s="50" t="s">
        <v>6</v>
      </c>
      <c r="D33" s="113">
        <v>2</v>
      </c>
      <c r="E33" s="31">
        <v>643</v>
      </c>
      <c r="F33" s="119">
        <v>1</v>
      </c>
      <c r="G33" s="39">
        <v>702</v>
      </c>
      <c r="H33" s="54">
        <f t="shared" si="3"/>
        <v>59</v>
      </c>
      <c r="I33" s="76">
        <v>218.5</v>
      </c>
      <c r="J33" s="164"/>
      <c r="K33" s="129"/>
      <c r="L33" s="50" t="s">
        <v>6</v>
      </c>
      <c r="M33" s="110"/>
      <c r="N33" s="30">
        <v>18</v>
      </c>
      <c r="O33" s="115"/>
      <c r="P33" s="25">
        <v>12</v>
      </c>
      <c r="Q33" s="54">
        <f t="shared" si="0"/>
        <v>-6</v>
      </c>
      <c r="R33" s="83">
        <v>95.5</v>
      </c>
      <c r="S33" s="173"/>
      <c r="T33" s="132"/>
      <c r="U33" s="50" t="s">
        <v>7</v>
      </c>
      <c r="V33" s="110"/>
      <c r="W33" s="31">
        <v>4</v>
      </c>
      <c r="X33" s="115"/>
      <c r="Y33" s="39">
        <v>6</v>
      </c>
      <c r="Z33" s="58">
        <f t="shared" si="1"/>
        <v>2</v>
      </c>
      <c r="AA33" s="76">
        <v>203.9</v>
      </c>
      <c r="AB33" s="152"/>
      <c r="AC33" s="129"/>
      <c r="AD33" s="50" t="s">
        <v>7</v>
      </c>
      <c r="AE33" s="113">
        <v>0</v>
      </c>
      <c r="AF33" s="28">
        <v>3</v>
      </c>
      <c r="AG33" s="119">
        <v>0</v>
      </c>
      <c r="AH33" s="40">
        <v>5</v>
      </c>
      <c r="AI33" s="58">
        <f t="shared" si="2"/>
        <v>2</v>
      </c>
      <c r="AJ33" s="93" t="s">
        <v>98</v>
      </c>
    </row>
    <row r="34" spans="1:36" s="26" customFormat="1" ht="13.5" customHeight="1">
      <c r="A34" s="166" t="s">
        <v>91</v>
      </c>
      <c r="B34" s="169" t="s">
        <v>76</v>
      </c>
      <c r="C34" s="48" t="s">
        <v>4</v>
      </c>
      <c r="D34" s="112">
        <v>0</v>
      </c>
      <c r="E34" s="30">
        <v>47</v>
      </c>
      <c r="F34" s="117">
        <v>1</v>
      </c>
      <c r="G34" s="25">
        <v>53</v>
      </c>
      <c r="H34" s="55">
        <f t="shared" si="3"/>
        <v>6</v>
      </c>
      <c r="I34" s="77">
        <v>177</v>
      </c>
      <c r="J34" s="164"/>
      <c r="K34" s="127" t="s">
        <v>42</v>
      </c>
      <c r="L34" s="49" t="s">
        <v>4</v>
      </c>
      <c r="M34" s="112"/>
      <c r="N34" s="33">
        <v>2</v>
      </c>
      <c r="O34" s="117"/>
      <c r="P34" s="38">
        <v>3</v>
      </c>
      <c r="Q34" s="55">
        <f t="shared" si="0"/>
        <v>1</v>
      </c>
      <c r="R34" s="80">
        <v>38.4</v>
      </c>
      <c r="S34" s="173"/>
      <c r="T34" s="130" t="s">
        <v>54</v>
      </c>
      <c r="U34" s="49" t="s">
        <v>4</v>
      </c>
      <c r="V34" s="112"/>
      <c r="W34" s="29">
        <v>1</v>
      </c>
      <c r="X34" s="117"/>
      <c r="Y34" s="44">
        <v>1</v>
      </c>
      <c r="Z34" s="57">
        <f t="shared" si="1"/>
        <v>0</v>
      </c>
      <c r="AA34" s="77">
        <v>58.7</v>
      </c>
      <c r="AB34" s="152"/>
      <c r="AC34" s="127" t="s">
        <v>70</v>
      </c>
      <c r="AD34" s="49" t="s">
        <v>4</v>
      </c>
      <c r="AE34" s="112">
        <v>0</v>
      </c>
      <c r="AF34" s="29">
        <v>1</v>
      </c>
      <c r="AG34" s="117">
        <v>0</v>
      </c>
      <c r="AH34" s="44">
        <v>0</v>
      </c>
      <c r="AI34" s="57">
        <f t="shared" si="2"/>
        <v>-1</v>
      </c>
      <c r="AJ34" s="88" t="s">
        <v>98</v>
      </c>
    </row>
    <row r="35" spans="1:36" s="26" customFormat="1" ht="13.5" customHeight="1">
      <c r="A35" s="167"/>
      <c r="B35" s="169"/>
      <c r="C35" s="49" t="s">
        <v>5</v>
      </c>
      <c r="D35" s="110">
        <v>0</v>
      </c>
      <c r="E35" s="32">
        <v>0</v>
      </c>
      <c r="F35" s="115">
        <v>0</v>
      </c>
      <c r="G35" s="22">
        <v>1</v>
      </c>
      <c r="H35" s="54">
        <f t="shared" si="3"/>
        <v>1</v>
      </c>
      <c r="I35" s="78">
        <v>3.3</v>
      </c>
      <c r="J35" s="164"/>
      <c r="K35" s="128"/>
      <c r="L35" s="49" t="s">
        <v>5</v>
      </c>
      <c r="M35" s="110"/>
      <c r="N35" s="28">
        <v>0</v>
      </c>
      <c r="O35" s="115"/>
      <c r="P35" s="40">
        <v>0</v>
      </c>
      <c r="Q35" s="54">
        <f t="shared" si="0"/>
        <v>0</v>
      </c>
      <c r="R35" s="81">
        <v>0</v>
      </c>
      <c r="S35" s="173"/>
      <c r="T35" s="131"/>
      <c r="U35" s="49" t="s">
        <v>5</v>
      </c>
      <c r="V35" s="110"/>
      <c r="W35" s="28">
        <v>0</v>
      </c>
      <c r="X35" s="115"/>
      <c r="Y35" s="40">
        <v>0</v>
      </c>
      <c r="Z35" s="58">
        <f t="shared" si="1"/>
        <v>0</v>
      </c>
      <c r="AA35" s="78">
        <v>0</v>
      </c>
      <c r="AB35" s="152"/>
      <c r="AC35" s="128"/>
      <c r="AD35" s="49" t="s">
        <v>5</v>
      </c>
      <c r="AE35" s="110">
        <v>0</v>
      </c>
      <c r="AF35" s="28">
        <v>0</v>
      </c>
      <c r="AG35" s="115">
        <v>0</v>
      </c>
      <c r="AH35" s="40">
        <v>0</v>
      </c>
      <c r="AI35" s="58">
        <f t="shared" si="2"/>
        <v>0</v>
      </c>
      <c r="AJ35" s="78" t="s">
        <v>94</v>
      </c>
    </row>
    <row r="36" spans="1:36" s="26" customFormat="1" ht="13.5" customHeight="1">
      <c r="A36" s="167"/>
      <c r="B36" s="169"/>
      <c r="C36" s="50" t="s">
        <v>6</v>
      </c>
      <c r="D36" s="113">
        <v>0</v>
      </c>
      <c r="E36" s="31">
        <v>56</v>
      </c>
      <c r="F36" s="119">
        <v>2</v>
      </c>
      <c r="G36" s="39">
        <v>56</v>
      </c>
      <c r="H36" s="56">
        <f t="shared" si="3"/>
        <v>0</v>
      </c>
      <c r="I36" s="79">
        <v>187</v>
      </c>
      <c r="J36" s="164"/>
      <c r="K36" s="129"/>
      <c r="L36" s="50" t="s">
        <v>7</v>
      </c>
      <c r="M36" s="113"/>
      <c r="N36" s="31">
        <v>2</v>
      </c>
      <c r="O36" s="119"/>
      <c r="P36" s="39">
        <v>5</v>
      </c>
      <c r="Q36" s="56">
        <f t="shared" si="0"/>
        <v>3</v>
      </c>
      <c r="R36" s="82">
        <v>64</v>
      </c>
      <c r="S36" s="173"/>
      <c r="T36" s="132"/>
      <c r="U36" s="50" t="s">
        <v>6</v>
      </c>
      <c r="V36" s="113"/>
      <c r="W36" s="41">
        <v>1</v>
      </c>
      <c r="X36" s="119"/>
      <c r="Y36" s="45">
        <v>1</v>
      </c>
      <c r="Z36" s="59">
        <f t="shared" si="1"/>
        <v>0</v>
      </c>
      <c r="AA36" s="79">
        <v>58.7</v>
      </c>
      <c r="AB36" s="152"/>
      <c r="AC36" s="129"/>
      <c r="AD36" s="50" t="s">
        <v>6</v>
      </c>
      <c r="AE36" s="113">
        <v>0</v>
      </c>
      <c r="AF36" s="41">
        <v>2</v>
      </c>
      <c r="AG36" s="119">
        <v>0</v>
      </c>
      <c r="AH36" s="45">
        <v>0</v>
      </c>
      <c r="AI36" s="58">
        <f t="shared" si="2"/>
        <v>-2</v>
      </c>
      <c r="AJ36" s="93" t="s">
        <v>98</v>
      </c>
    </row>
    <row r="37" spans="1:36" s="26" customFormat="1" ht="13.5" customHeight="1">
      <c r="A37" s="167"/>
      <c r="B37" s="127" t="s">
        <v>28</v>
      </c>
      <c r="C37" s="48" t="s">
        <v>4</v>
      </c>
      <c r="D37" s="112">
        <v>2</v>
      </c>
      <c r="E37" s="30">
        <v>14</v>
      </c>
      <c r="F37" s="117">
        <v>0</v>
      </c>
      <c r="G37" s="25">
        <v>11</v>
      </c>
      <c r="H37" s="54">
        <f t="shared" si="3"/>
        <v>-3</v>
      </c>
      <c r="I37" s="77">
        <v>123.2</v>
      </c>
      <c r="J37" s="164"/>
      <c r="K37" s="127" t="s">
        <v>43</v>
      </c>
      <c r="L37" s="48" t="s">
        <v>4</v>
      </c>
      <c r="M37" s="110"/>
      <c r="N37" s="30">
        <v>3</v>
      </c>
      <c r="O37" s="115"/>
      <c r="P37" s="25">
        <v>5</v>
      </c>
      <c r="Q37" s="54">
        <f t="shared" si="0"/>
        <v>2</v>
      </c>
      <c r="R37" s="83">
        <v>99.9</v>
      </c>
      <c r="S37" s="173"/>
      <c r="T37" s="130" t="s">
        <v>55</v>
      </c>
      <c r="U37" s="48" t="s">
        <v>4</v>
      </c>
      <c r="V37" s="110"/>
      <c r="W37" s="28">
        <v>0</v>
      </c>
      <c r="X37" s="115"/>
      <c r="Y37" s="40">
        <v>0</v>
      </c>
      <c r="Z37" s="58">
        <f t="shared" si="1"/>
        <v>0</v>
      </c>
      <c r="AA37" s="76">
        <v>0</v>
      </c>
      <c r="AB37" s="152"/>
      <c r="AC37" s="127" t="s">
        <v>97</v>
      </c>
      <c r="AD37" s="48" t="s">
        <v>4</v>
      </c>
      <c r="AE37" s="110"/>
      <c r="AF37" s="32">
        <v>2</v>
      </c>
      <c r="AG37" s="115"/>
      <c r="AH37" s="22">
        <v>0</v>
      </c>
      <c r="AI37" s="57">
        <f t="shared" si="2"/>
        <v>-2</v>
      </c>
      <c r="AJ37" s="88">
        <v>0</v>
      </c>
    </row>
    <row r="38" spans="1:36" s="26" customFormat="1" ht="13.5" customHeight="1">
      <c r="A38" s="167"/>
      <c r="B38" s="128"/>
      <c r="C38" s="49" t="s">
        <v>5</v>
      </c>
      <c r="D38" s="110">
        <v>0</v>
      </c>
      <c r="E38" s="32">
        <v>0</v>
      </c>
      <c r="F38" s="115">
        <v>0</v>
      </c>
      <c r="G38" s="22">
        <v>0</v>
      </c>
      <c r="H38" s="54">
        <f t="shared" si="3"/>
        <v>0</v>
      </c>
      <c r="I38" s="78">
        <v>0</v>
      </c>
      <c r="J38" s="164"/>
      <c r="K38" s="128"/>
      <c r="L38" s="49" t="s">
        <v>5</v>
      </c>
      <c r="M38" s="110"/>
      <c r="N38" s="32">
        <v>0</v>
      </c>
      <c r="O38" s="115"/>
      <c r="P38" s="22">
        <v>0</v>
      </c>
      <c r="Q38" s="54">
        <f t="shared" si="0"/>
        <v>0</v>
      </c>
      <c r="R38" s="81">
        <v>0</v>
      </c>
      <c r="S38" s="173"/>
      <c r="T38" s="131"/>
      <c r="U38" s="49" t="s">
        <v>5</v>
      </c>
      <c r="V38" s="110"/>
      <c r="W38" s="28">
        <v>0</v>
      </c>
      <c r="X38" s="115"/>
      <c r="Y38" s="40">
        <v>0</v>
      </c>
      <c r="Z38" s="58">
        <f t="shared" si="1"/>
        <v>0</v>
      </c>
      <c r="AA38" s="78">
        <v>0</v>
      </c>
      <c r="AB38" s="152"/>
      <c r="AC38" s="128"/>
      <c r="AD38" s="49" t="s">
        <v>5</v>
      </c>
      <c r="AE38" s="110"/>
      <c r="AF38" s="32">
        <v>1</v>
      </c>
      <c r="AG38" s="115"/>
      <c r="AH38" s="22">
        <v>0</v>
      </c>
      <c r="AI38" s="58">
        <f t="shared" si="2"/>
        <v>-1</v>
      </c>
      <c r="AJ38" s="78">
        <v>0</v>
      </c>
    </row>
    <row r="39" spans="1:36" s="26" customFormat="1" ht="13.5" customHeight="1">
      <c r="A39" s="168"/>
      <c r="B39" s="129"/>
      <c r="C39" s="50" t="s">
        <v>7</v>
      </c>
      <c r="D39" s="113">
        <v>3</v>
      </c>
      <c r="E39" s="31">
        <v>17</v>
      </c>
      <c r="F39" s="119">
        <v>0</v>
      </c>
      <c r="G39" s="39">
        <v>14</v>
      </c>
      <c r="H39" s="54">
        <f t="shared" si="3"/>
        <v>-3</v>
      </c>
      <c r="I39" s="76">
        <v>156.80000000000001</v>
      </c>
      <c r="J39" s="164"/>
      <c r="K39" s="129"/>
      <c r="L39" s="50" t="s">
        <v>7</v>
      </c>
      <c r="M39" s="110"/>
      <c r="N39" s="30">
        <v>4</v>
      </c>
      <c r="O39" s="115"/>
      <c r="P39" s="39">
        <v>5</v>
      </c>
      <c r="Q39" s="54">
        <f t="shared" si="0"/>
        <v>1</v>
      </c>
      <c r="R39" s="83">
        <v>99.9</v>
      </c>
      <c r="S39" s="173"/>
      <c r="T39" s="132"/>
      <c r="U39" s="50" t="s">
        <v>7</v>
      </c>
      <c r="V39" s="110"/>
      <c r="W39" s="28">
        <v>0</v>
      </c>
      <c r="X39" s="115"/>
      <c r="Y39" s="40">
        <v>0</v>
      </c>
      <c r="Z39" s="58">
        <f t="shared" si="1"/>
        <v>0</v>
      </c>
      <c r="AA39" s="76">
        <v>0</v>
      </c>
      <c r="AB39" s="153"/>
      <c r="AC39" s="129"/>
      <c r="AD39" s="50" t="s">
        <v>7</v>
      </c>
      <c r="AE39" s="110"/>
      <c r="AF39" s="32">
        <v>1</v>
      </c>
      <c r="AG39" s="115"/>
      <c r="AH39" s="22">
        <v>0</v>
      </c>
      <c r="AI39" s="58">
        <f t="shared" si="2"/>
        <v>-1</v>
      </c>
      <c r="AJ39" s="93">
        <v>0</v>
      </c>
    </row>
    <row r="40" spans="1:36" s="26" customFormat="1" ht="13.5" customHeight="1">
      <c r="A40" s="148" t="s">
        <v>62</v>
      </c>
      <c r="B40" s="139" t="s">
        <v>10</v>
      </c>
      <c r="C40" s="49" t="s">
        <v>4</v>
      </c>
      <c r="D40" s="112">
        <v>0</v>
      </c>
      <c r="E40" s="30">
        <v>118</v>
      </c>
      <c r="F40" s="117">
        <v>0</v>
      </c>
      <c r="G40" s="25">
        <v>139</v>
      </c>
      <c r="H40" s="55">
        <f t="shared" si="3"/>
        <v>21</v>
      </c>
      <c r="I40" s="77">
        <v>190.7</v>
      </c>
      <c r="J40" s="164"/>
      <c r="K40" s="127" t="s">
        <v>44</v>
      </c>
      <c r="L40" s="48" t="s">
        <v>4</v>
      </c>
      <c r="M40" s="112"/>
      <c r="N40" s="33">
        <v>3</v>
      </c>
      <c r="O40" s="117"/>
      <c r="P40" s="40">
        <v>0</v>
      </c>
      <c r="Q40" s="55">
        <f t="shared" si="0"/>
        <v>-3</v>
      </c>
      <c r="R40" s="80">
        <v>0</v>
      </c>
      <c r="S40" s="173"/>
      <c r="T40" s="130" t="s">
        <v>56</v>
      </c>
      <c r="U40" s="48" t="s">
        <v>4</v>
      </c>
      <c r="V40" s="112"/>
      <c r="W40" s="29">
        <v>0</v>
      </c>
      <c r="X40" s="117"/>
      <c r="Y40" s="44">
        <v>1</v>
      </c>
      <c r="Z40" s="57">
        <f t="shared" si="1"/>
        <v>1</v>
      </c>
      <c r="AA40" s="88">
        <v>87.2</v>
      </c>
      <c r="AB40" s="151" t="s">
        <v>81</v>
      </c>
      <c r="AC40" s="127" t="s">
        <v>63</v>
      </c>
      <c r="AD40" s="49" t="s">
        <v>4</v>
      </c>
      <c r="AE40" s="112">
        <v>1</v>
      </c>
      <c r="AF40" s="33">
        <v>46</v>
      </c>
      <c r="AG40" s="117">
        <v>4</v>
      </c>
      <c r="AH40" s="38">
        <v>37</v>
      </c>
      <c r="AI40" s="57">
        <f t="shared" si="2"/>
        <v>-9</v>
      </c>
      <c r="AJ40" s="77">
        <v>111.1</v>
      </c>
    </row>
    <row r="41" spans="1:36" s="26" customFormat="1" ht="13.5" customHeight="1">
      <c r="A41" s="149"/>
      <c r="B41" s="140"/>
      <c r="C41" s="49" t="s">
        <v>5</v>
      </c>
      <c r="D41" s="110">
        <v>0</v>
      </c>
      <c r="E41" s="30">
        <v>3</v>
      </c>
      <c r="F41" s="115">
        <v>0</v>
      </c>
      <c r="G41" s="25">
        <v>3</v>
      </c>
      <c r="H41" s="54">
        <f t="shared" si="3"/>
        <v>0</v>
      </c>
      <c r="I41" s="76">
        <v>4.0999999999999996</v>
      </c>
      <c r="J41" s="164"/>
      <c r="K41" s="128"/>
      <c r="L41" s="49" t="s">
        <v>5</v>
      </c>
      <c r="M41" s="110"/>
      <c r="N41" s="32">
        <v>0</v>
      </c>
      <c r="O41" s="115"/>
      <c r="P41" s="22">
        <v>0</v>
      </c>
      <c r="Q41" s="54">
        <f t="shared" si="0"/>
        <v>0</v>
      </c>
      <c r="R41" s="81">
        <v>0</v>
      </c>
      <c r="S41" s="173"/>
      <c r="T41" s="131"/>
      <c r="U41" s="49" t="s">
        <v>5</v>
      </c>
      <c r="V41" s="110"/>
      <c r="W41" s="28">
        <v>0</v>
      </c>
      <c r="X41" s="115"/>
      <c r="Y41" s="40">
        <v>0</v>
      </c>
      <c r="Z41" s="58">
        <f t="shared" si="1"/>
        <v>0</v>
      </c>
      <c r="AA41" s="78">
        <v>0</v>
      </c>
      <c r="AB41" s="152"/>
      <c r="AC41" s="128"/>
      <c r="AD41" s="49" t="s">
        <v>5</v>
      </c>
      <c r="AE41" s="110">
        <v>0</v>
      </c>
      <c r="AF41" s="28">
        <v>0</v>
      </c>
      <c r="AG41" s="115">
        <v>1</v>
      </c>
      <c r="AH41" s="40">
        <v>2</v>
      </c>
      <c r="AI41" s="58">
        <f t="shared" si="2"/>
        <v>2</v>
      </c>
      <c r="AJ41" s="78">
        <v>6</v>
      </c>
    </row>
    <row r="42" spans="1:36" s="26" customFormat="1" ht="13.5" customHeight="1">
      <c r="A42" s="149"/>
      <c r="B42" s="141"/>
      <c r="C42" s="50" t="s">
        <v>7</v>
      </c>
      <c r="D42" s="113">
        <v>0</v>
      </c>
      <c r="E42" s="31">
        <v>127</v>
      </c>
      <c r="F42" s="119">
        <v>0</v>
      </c>
      <c r="G42" s="39">
        <v>163</v>
      </c>
      <c r="H42" s="56">
        <f t="shared" si="3"/>
        <v>36</v>
      </c>
      <c r="I42" s="79">
        <v>223.6</v>
      </c>
      <c r="J42" s="165"/>
      <c r="K42" s="129"/>
      <c r="L42" s="50" t="s">
        <v>6</v>
      </c>
      <c r="M42" s="113"/>
      <c r="N42" s="28">
        <v>3</v>
      </c>
      <c r="O42" s="119"/>
      <c r="P42" s="40">
        <v>0</v>
      </c>
      <c r="Q42" s="56">
        <f t="shared" si="0"/>
        <v>-3</v>
      </c>
      <c r="R42" s="82">
        <v>0</v>
      </c>
      <c r="S42" s="174"/>
      <c r="T42" s="132"/>
      <c r="U42" s="50" t="s">
        <v>6</v>
      </c>
      <c r="V42" s="113"/>
      <c r="W42" s="28">
        <v>0</v>
      </c>
      <c r="X42" s="119"/>
      <c r="Y42" s="40">
        <v>1</v>
      </c>
      <c r="Z42" s="59">
        <f t="shared" si="1"/>
        <v>1</v>
      </c>
      <c r="AA42" s="93">
        <v>87.2</v>
      </c>
      <c r="AB42" s="152"/>
      <c r="AC42" s="129"/>
      <c r="AD42" s="50" t="s">
        <v>6</v>
      </c>
      <c r="AE42" s="110">
        <v>1</v>
      </c>
      <c r="AF42" s="31">
        <v>47</v>
      </c>
      <c r="AG42" s="115">
        <v>7</v>
      </c>
      <c r="AH42" s="39">
        <v>39</v>
      </c>
      <c r="AI42" s="58">
        <f t="shared" si="2"/>
        <v>-8</v>
      </c>
      <c r="AJ42" s="79">
        <v>117.1</v>
      </c>
    </row>
    <row r="43" spans="1:36" s="26" customFormat="1" ht="13.5" customHeight="1">
      <c r="A43" s="149"/>
      <c r="B43" s="127" t="s">
        <v>29</v>
      </c>
      <c r="C43" s="48" t="s">
        <v>4</v>
      </c>
      <c r="D43" s="112">
        <v>0</v>
      </c>
      <c r="E43" s="30">
        <v>15</v>
      </c>
      <c r="F43" s="117">
        <v>3</v>
      </c>
      <c r="G43" s="25">
        <v>19</v>
      </c>
      <c r="H43" s="54">
        <f t="shared" si="3"/>
        <v>4</v>
      </c>
      <c r="I43" s="76">
        <v>157.30000000000001</v>
      </c>
      <c r="J43" s="154" t="s">
        <v>86</v>
      </c>
      <c r="K43" s="127" t="s">
        <v>45</v>
      </c>
      <c r="L43" s="48" t="s">
        <v>4</v>
      </c>
      <c r="M43" s="112">
        <v>0</v>
      </c>
      <c r="N43" s="33">
        <v>20</v>
      </c>
      <c r="O43" s="117">
        <v>0</v>
      </c>
      <c r="P43" s="38">
        <v>14</v>
      </c>
      <c r="Q43" s="54">
        <f t="shared" si="0"/>
        <v>-6</v>
      </c>
      <c r="R43" s="80">
        <v>85</v>
      </c>
      <c r="S43" s="157" t="s">
        <v>74</v>
      </c>
      <c r="T43" s="142" t="s">
        <v>19</v>
      </c>
      <c r="U43" s="49" t="s">
        <v>4</v>
      </c>
      <c r="V43" s="112"/>
      <c r="W43" s="33">
        <v>8</v>
      </c>
      <c r="X43" s="117"/>
      <c r="Y43" s="38">
        <v>5</v>
      </c>
      <c r="Z43" s="58">
        <f t="shared" si="1"/>
        <v>-3</v>
      </c>
      <c r="AA43" s="77">
        <v>38</v>
      </c>
      <c r="AB43" s="152"/>
      <c r="AC43" s="127" t="s">
        <v>64</v>
      </c>
      <c r="AD43" s="48" t="s">
        <v>4</v>
      </c>
      <c r="AE43" s="112">
        <v>1</v>
      </c>
      <c r="AF43" s="33">
        <v>9</v>
      </c>
      <c r="AG43" s="117">
        <v>0</v>
      </c>
      <c r="AH43" s="38">
        <v>9</v>
      </c>
      <c r="AI43" s="57">
        <f t="shared" si="2"/>
        <v>0</v>
      </c>
      <c r="AJ43" s="77">
        <v>118.3</v>
      </c>
    </row>
    <row r="44" spans="1:36" s="26" customFormat="1" ht="13.5" customHeight="1">
      <c r="A44" s="149"/>
      <c r="B44" s="128"/>
      <c r="C44" s="49" t="s">
        <v>5</v>
      </c>
      <c r="D44" s="110">
        <v>0</v>
      </c>
      <c r="E44" s="32">
        <v>0</v>
      </c>
      <c r="F44" s="115">
        <v>0</v>
      </c>
      <c r="G44" s="22">
        <v>0</v>
      </c>
      <c r="H44" s="54">
        <f t="shared" si="3"/>
        <v>0</v>
      </c>
      <c r="I44" s="78">
        <v>0</v>
      </c>
      <c r="J44" s="155"/>
      <c r="K44" s="128"/>
      <c r="L44" s="49" t="s">
        <v>5</v>
      </c>
      <c r="M44" s="110">
        <v>0</v>
      </c>
      <c r="N44" s="32">
        <v>1</v>
      </c>
      <c r="O44" s="115">
        <v>0</v>
      </c>
      <c r="P44" s="22">
        <v>0</v>
      </c>
      <c r="Q44" s="54">
        <f t="shared" si="0"/>
        <v>-1</v>
      </c>
      <c r="R44" s="81">
        <v>0</v>
      </c>
      <c r="S44" s="158"/>
      <c r="T44" s="143"/>
      <c r="U44" s="49" t="s">
        <v>5</v>
      </c>
      <c r="V44" s="110"/>
      <c r="W44" s="28">
        <v>0</v>
      </c>
      <c r="X44" s="115"/>
      <c r="Y44" s="40">
        <v>0</v>
      </c>
      <c r="Z44" s="58">
        <f t="shared" si="1"/>
        <v>0</v>
      </c>
      <c r="AA44" s="78">
        <v>0</v>
      </c>
      <c r="AB44" s="152"/>
      <c r="AC44" s="128"/>
      <c r="AD44" s="49" t="s">
        <v>5</v>
      </c>
      <c r="AE44" s="110">
        <v>0</v>
      </c>
      <c r="AF44" s="32">
        <v>0</v>
      </c>
      <c r="AG44" s="115">
        <v>0</v>
      </c>
      <c r="AH44" s="22">
        <v>0</v>
      </c>
      <c r="AI44" s="58">
        <f t="shared" si="2"/>
        <v>0</v>
      </c>
      <c r="AJ44" s="78">
        <v>0</v>
      </c>
    </row>
    <row r="45" spans="1:36" s="26" customFormat="1" ht="13.5" customHeight="1">
      <c r="A45" s="149"/>
      <c r="B45" s="129"/>
      <c r="C45" s="50" t="s">
        <v>7</v>
      </c>
      <c r="D45" s="113">
        <v>0</v>
      </c>
      <c r="E45" s="31">
        <v>19</v>
      </c>
      <c r="F45" s="119">
        <v>3</v>
      </c>
      <c r="G45" s="39">
        <v>19</v>
      </c>
      <c r="H45" s="54">
        <f t="shared" si="3"/>
        <v>0</v>
      </c>
      <c r="I45" s="79">
        <v>157.30000000000001</v>
      </c>
      <c r="J45" s="156"/>
      <c r="K45" s="129"/>
      <c r="L45" s="50" t="s">
        <v>7</v>
      </c>
      <c r="M45" s="113">
        <v>0</v>
      </c>
      <c r="N45" s="30">
        <v>20</v>
      </c>
      <c r="O45" s="119">
        <v>0</v>
      </c>
      <c r="P45" s="25">
        <v>18</v>
      </c>
      <c r="Q45" s="54">
        <f t="shared" si="0"/>
        <v>-2</v>
      </c>
      <c r="R45" s="83">
        <v>109.3</v>
      </c>
      <c r="S45" s="158"/>
      <c r="T45" s="144"/>
      <c r="U45" s="50" t="s">
        <v>6</v>
      </c>
      <c r="V45" s="113"/>
      <c r="W45" s="31">
        <v>9</v>
      </c>
      <c r="X45" s="119"/>
      <c r="Y45" s="39">
        <v>6</v>
      </c>
      <c r="Z45" s="58">
        <f t="shared" si="1"/>
        <v>-3</v>
      </c>
      <c r="AA45" s="79">
        <v>45.6</v>
      </c>
      <c r="AB45" s="153"/>
      <c r="AC45" s="129"/>
      <c r="AD45" s="50" t="s">
        <v>7</v>
      </c>
      <c r="AE45" s="113">
        <v>1</v>
      </c>
      <c r="AF45" s="31">
        <v>10</v>
      </c>
      <c r="AG45" s="119">
        <v>0</v>
      </c>
      <c r="AH45" s="39">
        <v>10</v>
      </c>
      <c r="AI45" s="59">
        <f t="shared" si="2"/>
        <v>0</v>
      </c>
      <c r="AJ45" s="79">
        <v>131.4</v>
      </c>
    </row>
    <row r="46" spans="1:36" s="26" customFormat="1" ht="13.5" customHeight="1">
      <c r="A46" s="149"/>
      <c r="B46" s="127" t="s">
        <v>30</v>
      </c>
      <c r="C46" s="48" t="s">
        <v>4</v>
      </c>
      <c r="D46" s="112"/>
      <c r="E46" s="30">
        <v>5</v>
      </c>
      <c r="F46" s="117"/>
      <c r="G46" s="25">
        <v>4</v>
      </c>
      <c r="H46" s="55">
        <f t="shared" si="3"/>
        <v>-1</v>
      </c>
      <c r="I46" s="77">
        <v>81.5</v>
      </c>
      <c r="J46" s="145" t="s">
        <v>87</v>
      </c>
      <c r="K46" s="127" t="s">
        <v>47</v>
      </c>
      <c r="L46" s="48" t="s">
        <v>4</v>
      </c>
      <c r="M46" s="112">
        <v>0</v>
      </c>
      <c r="N46" s="33">
        <v>36</v>
      </c>
      <c r="O46" s="117">
        <v>0</v>
      </c>
      <c r="P46" s="38">
        <v>43</v>
      </c>
      <c r="Q46" s="55">
        <f t="shared" si="0"/>
        <v>7</v>
      </c>
      <c r="R46" s="80">
        <v>130.6</v>
      </c>
      <c r="S46" s="158"/>
      <c r="T46" s="130" t="s">
        <v>57</v>
      </c>
      <c r="U46" s="48" t="s">
        <v>4</v>
      </c>
      <c r="V46" s="112"/>
      <c r="W46" s="33">
        <v>3</v>
      </c>
      <c r="X46" s="117"/>
      <c r="Y46" s="38">
        <v>6</v>
      </c>
      <c r="Z46" s="57">
        <f t="shared" si="1"/>
        <v>3</v>
      </c>
      <c r="AA46" s="77">
        <v>125.8</v>
      </c>
      <c r="AB46" s="51"/>
      <c r="AC46" s="51"/>
      <c r="AD46" s="51"/>
      <c r="AE46" s="52"/>
      <c r="AF46" s="53"/>
      <c r="AG46" s="62"/>
      <c r="AH46" s="63"/>
      <c r="AI46" s="91"/>
      <c r="AJ46" s="92"/>
    </row>
    <row r="47" spans="1:36" s="26" customFormat="1" ht="13.5" customHeight="1">
      <c r="A47" s="149"/>
      <c r="B47" s="128"/>
      <c r="C47" s="49" t="s">
        <v>5</v>
      </c>
      <c r="D47" s="110"/>
      <c r="E47" s="32">
        <v>0</v>
      </c>
      <c r="F47" s="115"/>
      <c r="G47" s="22">
        <v>0</v>
      </c>
      <c r="H47" s="54">
        <f t="shared" si="3"/>
        <v>0</v>
      </c>
      <c r="I47" s="78">
        <v>0</v>
      </c>
      <c r="J47" s="146"/>
      <c r="K47" s="128"/>
      <c r="L47" s="49" t="s">
        <v>5</v>
      </c>
      <c r="M47" s="110">
        <v>0</v>
      </c>
      <c r="N47" s="34">
        <v>1</v>
      </c>
      <c r="O47" s="115">
        <v>0</v>
      </c>
      <c r="P47" s="42">
        <v>1</v>
      </c>
      <c r="Q47" s="54">
        <f t="shared" si="0"/>
        <v>0</v>
      </c>
      <c r="R47" s="81">
        <v>3</v>
      </c>
      <c r="S47" s="158"/>
      <c r="T47" s="131"/>
      <c r="U47" s="49" t="s">
        <v>5</v>
      </c>
      <c r="V47" s="110"/>
      <c r="W47" s="28">
        <v>0</v>
      </c>
      <c r="X47" s="115"/>
      <c r="Y47" s="40">
        <v>0</v>
      </c>
      <c r="Z47" s="58">
        <f t="shared" si="1"/>
        <v>0</v>
      </c>
      <c r="AA47" s="78">
        <v>0</v>
      </c>
      <c r="AB47" s="51"/>
      <c r="AC47" s="51"/>
      <c r="AD47" s="51"/>
      <c r="AE47" s="52"/>
      <c r="AF47" s="53"/>
      <c r="AG47" s="62"/>
      <c r="AH47" s="63"/>
      <c r="AI47" s="91"/>
      <c r="AJ47" s="92"/>
    </row>
    <row r="48" spans="1:36" s="26" customFormat="1" ht="13.5" customHeight="1">
      <c r="A48" s="150"/>
      <c r="B48" s="129"/>
      <c r="C48" s="50" t="s">
        <v>7</v>
      </c>
      <c r="D48" s="113"/>
      <c r="E48" s="31">
        <v>5</v>
      </c>
      <c r="F48" s="119"/>
      <c r="G48" s="39">
        <v>4</v>
      </c>
      <c r="H48" s="56">
        <f t="shared" si="3"/>
        <v>-1</v>
      </c>
      <c r="I48" s="79">
        <v>81.5</v>
      </c>
      <c r="J48" s="146"/>
      <c r="K48" s="129"/>
      <c r="L48" s="50" t="s">
        <v>7</v>
      </c>
      <c r="M48" s="113">
        <v>0</v>
      </c>
      <c r="N48" s="31">
        <v>42</v>
      </c>
      <c r="O48" s="119">
        <v>0</v>
      </c>
      <c r="P48" s="39">
        <v>51</v>
      </c>
      <c r="Q48" s="56">
        <f t="shared" si="0"/>
        <v>9</v>
      </c>
      <c r="R48" s="82">
        <v>154.9</v>
      </c>
      <c r="S48" s="158"/>
      <c r="T48" s="132"/>
      <c r="U48" s="50" t="s">
        <v>7</v>
      </c>
      <c r="V48" s="113"/>
      <c r="W48" s="31">
        <v>3</v>
      </c>
      <c r="X48" s="119"/>
      <c r="Y48" s="39">
        <v>11</v>
      </c>
      <c r="Z48" s="59">
        <f t="shared" si="1"/>
        <v>8</v>
      </c>
      <c r="AA48" s="79">
        <v>230.6</v>
      </c>
      <c r="AB48" s="51"/>
      <c r="AC48" s="51"/>
      <c r="AD48" s="51"/>
      <c r="AE48" s="52"/>
      <c r="AF48" s="53"/>
      <c r="AG48" s="62"/>
      <c r="AH48" s="63"/>
      <c r="AI48" s="91"/>
      <c r="AJ48" s="92"/>
    </row>
    <row r="49" spans="1:36" s="26" customFormat="1" ht="13.5" customHeight="1">
      <c r="A49" s="124" t="s">
        <v>84</v>
      </c>
      <c r="B49" s="127" t="s">
        <v>31</v>
      </c>
      <c r="C49" s="48" t="s">
        <v>4</v>
      </c>
      <c r="D49" s="112">
        <v>1</v>
      </c>
      <c r="E49" s="33">
        <v>84</v>
      </c>
      <c r="F49" s="117">
        <v>1</v>
      </c>
      <c r="G49" s="38">
        <v>103</v>
      </c>
      <c r="H49" s="54">
        <f t="shared" si="3"/>
        <v>19</v>
      </c>
      <c r="I49" s="77">
        <v>180.3</v>
      </c>
      <c r="J49" s="146"/>
      <c r="K49" s="130" t="s">
        <v>46</v>
      </c>
      <c r="L49" s="48" t="s">
        <v>4</v>
      </c>
      <c r="M49" s="112">
        <v>0</v>
      </c>
      <c r="N49" s="33">
        <v>9</v>
      </c>
      <c r="O49" s="117">
        <v>1</v>
      </c>
      <c r="P49" s="38">
        <v>4</v>
      </c>
      <c r="Q49" s="54">
        <f t="shared" si="0"/>
        <v>-5</v>
      </c>
      <c r="R49" s="80">
        <v>45.8</v>
      </c>
      <c r="S49" s="158"/>
      <c r="T49" s="130" t="s">
        <v>58</v>
      </c>
      <c r="U49" s="48" t="s">
        <v>4</v>
      </c>
      <c r="V49" s="112"/>
      <c r="W49" s="28">
        <v>1</v>
      </c>
      <c r="X49" s="117"/>
      <c r="Y49" s="40">
        <v>0</v>
      </c>
      <c r="Z49" s="58">
        <f t="shared" si="1"/>
        <v>-1</v>
      </c>
      <c r="AA49" s="88">
        <v>0</v>
      </c>
      <c r="AB49" s="51"/>
      <c r="AC49" s="51"/>
      <c r="AD49" s="51"/>
      <c r="AE49" s="52"/>
      <c r="AF49" s="53"/>
      <c r="AG49" s="62"/>
      <c r="AH49" s="63"/>
      <c r="AI49" s="91"/>
      <c r="AJ49" s="92"/>
    </row>
    <row r="50" spans="1:36" s="26" customFormat="1" ht="13.5" customHeight="1">
      <c r="A50" s="125"/>
      <c r="B50" s="128"/>
      <c r="C50" s="49" t="s">
        <v>5</v>
      </c>
      <c r="D50" s="110">
        <v>0</v>
      </c>
      <c r="E50" s="30">
        <v>5</v>
      </c>
      <c r="F50" s="115">
        <v>0</v>
      </c>
      <c r="G50" s="25">
        <v>1</v>
      </c>
      <c r="H50" s="54">
        <f t="shared" si="3"/>
        <v>-4</v>
      </c>
      <c r="I50" s="76">
        <v>1.8</v>
      </c>
      <c r="J50" s="146"/>
      <c r="K50" s="131"/>
      <c r="L50" s="49" t="s">
        <v>5</v>
      </c>
      <c r="M50" s="110">
        <v>0</v>
      </c>
      <c r="N50" s="37">
        <v>0</v>
      </c>
      <c r="O50" s="115">
        <v>0</v>
      </c>
      <c r="P50" s="43">
        <v>0</v>
      </c>
      <c r="Q50" s="54">
        <f t="shared" si="0"/>
        <v>0</v>
      </c>
      <c r="R50" s="81">
        <v>0</v>
      </c>
      <c r="S50" s="158"/>
      <c r="T50" s="131"/>
      <c r="U50" s="49" t="s">
        <v>5</v>
      </c>
      <c r="V50" s="110"/>
      <c r="W50" s="28">
        <v>0</v>
      </c>
      <c r="X50" s="115"/>
      <c r="Y50" s="40">
        <v>0</v>
      </c>
      <c r="Z50" s="58">
        <f t="shared" si="1"/>
        <v>0</v>
      </c>
      <c r="AA50" s="78">
        <v>0</v>
      </c>
      <c r="AB50" s="51"/>
      <c r="AC50" s="51"/>
      <c r="AD50" s="51"/>
      <c r="AE50" s="52"/>
      <c r="AF50" s="53"/>
      <c r="AG50" s="62"/>
      <c r="AH50" s="63"/>
      <c r="AI50" s="91"/>
      <c r="AJ50" s="51"/>
    </row>
    <row r="51" spans="1:36" s="26" customFormat="1" ht="13.5" customHeight="1">
      <c r="A51" s="125"/>
      <c r="B51" s="129"/>
      <c r="C51" s="50" t="s">
        <v>7</v>
      </c>
      <c r="D51" s="113">
        <v>1</v>
      </c>
      <c r="E51" s="31">
        <v>97</v>
      </c>
      <c r="F51" s="119">
        <v>1</v>
      </c>
      <c r="G51" s="39">
        <v>114</v>
      </c>
      <c r="H51" s="54">
        <f t="shared" si="3"/>
        <v>17</v>
      </c>
      <c r="I51" s="79">
        <v>199.6</v>
      </c>
      <c r="J51" s="147"/>
      <c r="K51" s="132"/>
      <c r="L51" s="50" t="s">
        <v>6</v>
      </c>
      <c r="M51" s="113">
        <v>0</v>
      </c>
      <c r="N51" s="31">
        <v>12</v>
      </c>
      <c r="O51" s="119">
        <v>1</v>
      </c>
      <c r="P51" s="39">
        <v>5</v>
      </c>
      <c r="Q51" s="54">
        <f t="shared" si="0"/>
        <v>-7</v>
      </c>
      <c r="R51" s="82">
        <v>57.2</v>
      </c>
      <c r="S51" s="158"/>
      <c r="T51" s="132"/>
      <c r="U51" s="50" t="s">
        <v>6</v>
      </c>
      <c r="V51" s="113"/>
      <c r="W51" s="41">
        <v>1</v>
      </c>
      <c r="X51" s="119"/>
      <c r="Y51" s="45">
        <v>0</v>
      </c>
      <c r="Z51" s="58">
        <f t="shared" si="1"/>
        <v>-1</v>
      </c>
      <c r="AA51" s="93">
        <v>0</v>
      </c>
      <c r="AB51" s="51"/>
      <c r="AC51" s="51"/>
      <c r="AD51" s="51"/>
      <c r="AE51" s="52"/>
      <c r="AF51" s="53"/>
      <c r="AG51" s="62"/>
      <c r="AH51" s="63"/>
      <c r="AI51" s="91"/>
      <c r="AJ51" s="51"/>
    </row>
    <row r="52" spans="1:36" s="26" customFormat="1" ht="13.5" customHeight="1">
      <c r="A52" s="125"/>
      <c r="B52" s="127" t="s">
        <v>32</v>
      </c>
      <c r="C52" s="48" t="s">
        <v>4</v>
      </c>
      <c r="D52" s="110">
        <v>3</v>
      </c>
      <c r="E52" s="33">
        <v>25</v>
      </c>
      <c r="F52" s="115">
        <v>1</v>
      </c>
      <c r="G52" s="38">
        <v>34</v>
      </c>
      <c r="H52" s="55">
        <f t="shared" si="3"/>
        <v>9</v>
      </c>
      <c r="I52" s="80">
        <v>200</v>
      </c>
      <c r="J52" s="133" t="s">
        <v>8</v>
      </c>
      <c r="K52" s="136" t="s">
        <v>11</v>
      </c>
      <c r="L52" s="48" t="s">
        <v>4</v>
      </c>
      <c r="M52" s="112">
        <v>4</v>
      </c>
      <c r="N52" s="33">
        <v>136</v>
      </c>
      <c r="O52" s="117">
        <v>0</v>
      </c>
      <c r="P52" s="38">
        <v>131</v>
      </c>
      <c r="Q52" s="55">
        <f t="shared" si="0"/>
        <v>-5</v>
      </c>
      <c r="R52" s="77">
        <v>116.4</v>
      </c>
      <c r="S52" s="158"/>
      <c r="T52" s="139" t="s">
        <v>18</v>
      </c>
      <c r="U52" s="48" t="s">
        <v>4</v>
      </c>
      <c r="V52" s="112"/>
      <c r="W52" s="35">
        <v>0</v>
      </c>
      <c r="X52" s="117"/>
      <c r="Y52" s="46">
        <v>0</v>
      </c>
      <c r="Z52" s="57">
        <f t="shared" si="1"/>
        <v>0</v>
      </c>
      <c r="AA52" s="88">
        <v>0</v>
      </c>
      <c r="AB52" s="51"/>
      <c r="AC52" s="51"/>
      <c r="AD52" s="51"/>
      <c r="AE52" s="52"/>
      <c r="AF52" s="53"/>
      <c r="AG52" s="62"/>
      <c r="AH52" s="63"/>
      <c r="AI52" s="91"/>
      <c r="AJ52" s="51"/>
    </row>
    <row r="53" spans="1:36" s="26" customFormat="1" ht="13.5" customHeight="1">
      <c r="A53" s="125"/>
      <c r="B53" s="128"/>
      <c r="C53" s="49" t="s">
        <v>5</v>
      </c>
      <c r="D53" s="110">
        <v>0</v>
      </c>
      <c r="E53" s="32">
        <v>0</v>
      </c>
      <c r="F53" s="115">
        <v>0</v>
      </c>
      <c r="G53" s="22">
        <v>1</v>
      </c>
      <c r="H53" s="54">
        <f t="shared" si="3"/>
        <v>1</v>
      </c>
      <c r="I53" s="81">
        <v>5.9</v>
      </c>
      <c r="J53" s="134"/>
      <c r="K53" s="137"/>
      <c r="L53" s="49" t="s">
        <v>5</v>
      </c>
      <c r="M53" s="110">
        <v>0</v>
      </c>
      <c r="N53" s="30">
        <v>2</v>
      </c>
      <c r="O53" s="115">
        <v>0</v>
      </c>
      <c r="P53" s="25">
        <v>4</v>
      </c>
      <c r="Q53" s="54">
        <f t="shared" si="0"/>
        <v>2</v>
      </c>
      <c r="R53" s="76">
        <v>3.6</v>
      </c>
      <c r="S53" s="158"/>
      <c r="T53" s="140"/>
      <c r="U53" s="49" t="s">
        <v>5</v>
      </c>
      <c r="V53" s="110"/>
      <c r="W53" s="28">
        <v>0</v>
      </c>
      <c r="X53" s="115"/>
      <c r="Y53" s="40">
        <v>0</v>
      </c>
      <c r="Z53" s="58">
        <f t="shared" si="1"/>
        <v>0</v>
      </c>
      <c r="AA53" s="76">
        <v>0</v>
      </c>
      <c r="AB53" s="51"/>
      <c r="AC53" s="51"/>
      <c r="AD53" s="51"/>
      <c r="AE53" s="52"/>
      <c r="AF53" s="53"/>
      <c r="AG53" s="62"/>
      <c r="AH53" s="63"/>
      <c r="AI53" s="91"/>
      <c r="AJ53" s="51"/>
    </row>
    <row r="54" spans="1:36" s="26" customFormat="1" ht="13.5" customHeight="1">
      <c r="A54" s="126"/>
      <c r="B54" s="129"/>
      <c r="C54" s="50" t="s">
        <v>6</v>
      </c>
      <c r="D54" s="113">
        <v>5</v>
      </c>
      <c r="E54" s="31">
        <v>32</v>
      </c>
      <c r="F54" s="119">
        <v>2</v>
      </c>
      <c r="G54" s="39">
        <v>39</v>
      </c>
      <c r="H54" s="56">
        <f t="shared" si="3"/>
        <v>7</v>
      </c>
      <c r="I54" s="82">
        <v>229.4</v>
      </c>
      <c r="J54" s="135"/>
      <c r="K54" s="138"/>
      <c r="L54" s="50" t="s">
        <v>7</v>
      </c>
      <c r="M54" s="113">
        <v>7</v>
      </c>
      <c r="N54" s="31">
        <v>165</v>
      </c>
      <c r="O54" s="119">
        <v>0</v>
      </c>
      <c r="P54" s="39">
        <v>166</v>
      </c>
      <c r="Q54" s="56">
        <f t="shared" si="0"/>
        <v>1</v>
      </c>
      <c r="R54" s="79">
        <v>147.5</v>
      </c>
      <c r="S54" s="159"/>
      <c r="T54" s="141"/>
      <c r="U54" s="50" t="s">
        <v>7</v>
      </c>
      <c r="V54" s="113"/>
      <c r="W54" s="70">
        <v>0</v>
      </c>
      <c r="X54" s="119"/>
      <c r="Y54" s="71">
        <v>0</v>
      </c>
      <c r="Z54" s="59">
        <f t="shared" si="1"/>
        <v>0</v>
      </c>
      <c r="AA54" s="93">
        <v>0</v>
      </c>
      <c r="AB54" s="51"/>
      <c r="AC54" s="51"/>
      <c r="AD54" s="51"/>
      <c r="AE54" s="52"/>
      <c r="AF54" s="53"/>
      <c r="AG54" s="62"/>
      <c r="AH54" s="63"/>
      <c r="AI54" s="91"/>
      <c r="AJ54" s="51"/>
    </row>
    <row r="55" spans="1:36" s="26" customFormat="1" ht="12.75" customHeight="1">
      <c r="A55" s="1" t="s">
        <v>106</v>
      </c>
      <c r="B55" s="17"/>
      <c r="C55" s="17"/>
      <c r="D55" s="21"/>
      <c r="E55" s="17"/>
      <c r="F55" s="68"/>
      <c r="G55" s="69"/>
      <c r="J55" s="51"/>
      <c r="K55" s="51"/>
      <c r="L55" s="51"/>
      <c r="M55" s="96"/>
      <c r="N55" s="51"/>
      <c r="O55" s="62"/>
      <c r="P55" s="63"/>
      <c r="Q55" s="97"/>
      <c r="R55" s="51"/>
      <c r="S55" s="51"/>
      <c r="T55" s="51"/>
      <c r="U55" s="51"/>
      <c r="V55" s="52"/>
      <c r="W55" s="98"/>
      <c r="X55" s="62"/>
      <c r="Y55" s="99"/>
      <c r="Z55" s="97"/>
      <c r="AA55" s="51"/>
      <c r="AB55" s="51"/>
      <c r="AC55" s="51"/>
      <c r="AD55" s="51"/>
      <c r="AE55" s="52"/>
      <c r="AF55" s="53"/>
      <c r="AG55" s="62"/>
      <c r="AH55" s="63"/>
      <c r="AI55" s="91"/>
      <c r="AJ55" s="51"/>
    </row>
    <row r="56" spans="1:36" s="26" customFormat="1" ht="12.9" customHeight="1">
      <c r="A56" s="51" t="s">
        <v>101</v>
      </c>
      <c r="B56" s="17"/>
      <c r="C56" s="17"/>
      <c r="D56" s="21"/>
      <c r="E56" s="17"/>
      <c r="F56" s="68"/>
      <c r="G56" s="69"/>
      <c r="J56" s="51"/>
      <c r="K56" s="51"/>
      <c r="L56" s="51"/>
      <c r="M56" s="96"/>
      <c r="N56" s="51"/>
      <c r="O56" s="62"/>
      <c r="P56" s="63"/>
      <c r="Q56" s="97"/>
      <c r="R56" s="51"/>
      <c r="S56" s="51" t="s">
        <v>99</v>
      </c>
      <c r="T56" s="51"/>
      <c r="U56" s="51"/>
      <c r="V56" s="52"/>
      <c r="W56" s="98"/>
      <c r="X56" s="62"/>
      <c r="Y56" s="99"/>
      <c r="Z56" s="97"/>
      <c r="AA56" s="51"/>
      <c r="AB56" s="51"/>
      <c r="AC56" s="51"/>
      <c r="AD56" s="51"/>
      <c r="AE56" s="52"/>
      <c r="AF56" s="53"/>
      <c r="AG56" s="62"/>
      <c r="AH56" s="63"/>
      <c r="AI56" s="91"/>
      <c r="AJ56" s="51"/>
    </row>
    <row r="57" spans="1:36" s="26" customFormat="1" ht="12.9" customHeight="1">
      <c r="A57" s="27" t="s">
        <v>95</v>
      </c>
      <c r="B57" s="17"/>
      <c r="C57" s="17"/>
      <c r="D57" s="21"/>
      <c r="E57" s="17"/>
      <c r="F57" s="68"/>
      <c r="G57" s="69"/>
      <c r="J57" s="51"/>
      <c r="K57" s="51"/>
      <c r="L57" s="51"/>
      <c r="M57" s="96"/>
      <c r="N57" s="51"/>
      <c r="O57" s="62"/>
      <c r="P57" s="63"/>
      <c r="Q57" s="97"/>
      <c r="R57" s="51"/>
      <c r="S57" s="51"/>
      <c r="T57" s="51"/>
      <c r="U57" s="51"/>
      <c r="V57" s="52"/>
      <c r="W57" s="98"/>
      <c r="X57" s="62"/>
      <c r="Y57" s="99"/>
      <c r="Z57" s="97"/>
      <c r="AA57" s="51"/>
      <c r="AB57" s="51"/>
      <c r="AC57" s="51"/>
      <c r="AD57" s="51"/>
      <c r="AE57" s="52"/>
      <c r="AF57" s="53"/>
      <c r="AG57" s="62"/>
      <c r="AH57" s="63"/>
      <c r="AI57" s="91"/>
      <c r="AJ57" s="51"/>
    </row>
    <row r="58" spans="1:36" s="26" customFormat="1" ht="12.9" customHeight="1">
      <c r="A58" s="27"/>
      <c r="B58" s="17"/>
      <c r="C58" s="17"/>
      <c r="D58" s="21"/>
      <c r="E58" s="17"/>
      <c r="F58" s="68"/>
      <c r="G58" s="69"/>
      <c r="J58" s="51"/>
      <c r="K58" s="51"/>
      <c r="L58" s="51"/>
      <c r="M58" s="96"/>
      <c r="N58" s="51"/>
      <c r="O58" s="62"/>
      <c r="P58" s="63"/>
      <c r="Q58" s="97"/>
      <c r="R58" s="51"/>
      <c r="S58" s="51"/>
      <c r="T58" s="51"/>
      <c r="U58" s="51"/>
      <c r="V58" s="52"/>
      <c r="W58" s="98"/>
      <c r="X58" s="62"/>
      <c r="Y58" s="99"/>
      <c r="Z58" s="97"/>
      <c r="AA58" s="51"/>
      <c r="AB58" s="51"/>
      <c r="AC58" s="51"/>
      <c r="AD58" s="51"/>
      <c r="AE58" s="52"/>
      <c r="AF58" s="53"/>
      <c r="AG58" s="62"/>
      <c r="AH58" s="63"/>
      <c r="AI58" s="91"/>
      <c r="AJ58" s="51"/>
    </row>
  </sheetData>
  <mergeCells count="112">
    <mergeCell ref="A2:R2"/>
    <mergeCell ref="S2:AJ2"/>
    <mergeCell ref="C4:C5"/>
    <mergeCell ref="D4:E6"/>
    <mergeCell ref="F4:G6"/>
    <mergeCell ref="H4:H6"/>
    <mergeCell ref="I4:I6"/>
    <mergeCell ref="L4:L5"/>
    <mergeCell ref="M4:N6"/>
    <mergeCell ref="O4:P6"/>
    <mergeCell ref="AE4:AF6"/>
    <mergeCell ref="AG4:AH6"/>
    <mergeCell ref="AI4:AI6"/>
    <mergeCell ref="AJ4:AJ6"/>
    <mergeCell ref="Q4:Q6"/>
    <mergeCell ref="R4:R6"/>
    <mergeCell ref="U4:U5"/>
    <mergeCell ref="V4:W6"/>
    <mergeCell ref="X4:Y6"/>
    <mergeCell ref="Z4:Z6"/>
    <mergeCell ref="B6:C6"/>
    <mergeCell ref="K6:L6"/>
    <mergeCell ref="T6:U6"/>
    <mergeCell ref="AC6:AD6"/>
    <mergeCell ref="A7:B9"/>
    <mergeCell ref="J7:J15"/>
    <mergeCell ref="K7:K9"/>
    <mergeCell ref="S7:S9"/>
    <mergeCell ref="T7:T9"/>
    <mergeCell ref="AB7:AB9"/>
    <mergeCell ref="AA4:AA6"/>
    <mergeCell ref="AD4:AD5"/>
    <mergeCell ref="AC7:AC9"/>
    <mergeCell ref="A10:B12"/>
    <mergeCell ref="K10:K12"/>
    <mergeCell ref="S10:S12"/>
    <mergeCell ref="T10:T12"/>
    <mergeCell ref="AB10:AB15"/>
    <mergeCell ref="AC10:AC12"/>
    <mergeCell ref="A13:A24"/>
    <mergeCell ref="B13:B15"/>
    <mergeCell ref="K13:K15"/>
    <mergeCell ref="S13:S15"/>
    <mergeCell ref="T13:T15"/>
    <mergeCell ref="AC13:AC15"/>
    <mergeCell ref="B16:B18"/>
    <mergeCell ref="J16:J27"/>
    <mergeCell ref="K16:K18"/>
    <mergeCell ref="S16:S18"/>
    <mergeCell ref="T16:T18"/>
    <mergeCell ref="AB16:AB39"/>
    <mergeCell ref="AC16:AC18"/>
    <mergeCell ref="B19:B21"/>
    <mergeCell ref="K19:K21"/>
    <mergeCell ref="S19:S24"/>
    <mergeCell ref="T19:T21"/>
    <mergeCell ref="AC19:AC21"/>
    <mergeCell ref="B22:B24"/>
    <mergeCell ref="K22:K24"/>
    <mergeCell ref="T22:T24"/>
    <mergeCell ref="AC22:AC24"/>
    <mergeCell ref="A31:A33"/>
    <mergeCell ref="B31:B33"/>
    <mergeCell ref="J31:J42"/>
    <mergeCell ref="K31:K33"/>
    <mergeCell ref="T31:T33"/>
    <mergeCell ref="AC31:AC33"/>
    <mergeCell ref="A34:A39"/>
    <mergeCell ref="B34:B36"/>
    <mergeCell ref="A25:A27"/>
    <mergeCell ref="B25:B27"/>
    <mergeCell ref="K25:K27"/>
    <mergeCell ref="S25:S42"/>
    <mergeCell ref="T25:T27"/>
    <mergeCell ref="AC25:AC27"/>
    <mergeCell ref="A28:A30"/>
    <mergeCell ref="B28:B30"/>
    <mergeCell ref="J28:J30"/>
    <mergeCell ref="K28:K30"/>
    <mergeCell ref="K34:K36"/>
    <mergeCell ref="T34:T36"/>
    <mergeCell ref="AC34:AC36"/>
    <mergeCell ref="B37:B39"/>
    <mergeCell ref="K37:K39"/>
    <mergeCell ref="T37:T39"/>
    <mergeCell ref="AC37:AC39"/>
    <mergeCell ref="T28:T30"/>
    <mergeCell ref="AC28:AC30"/>
    <mergeCell ref="AC43:AC45"/>
    <mergeCell ref="B46:B48"/>
    <mergeCell ref="J46:J51"/>
    <mergeCell ref="K46:K48"/>
    <mergeCell ref="T46:T48"/>
    <mergeCell ref="A40:A48"/>
    <mergeCell ref="B40:B42"/>
    <mergeCell ref="K40:K42"/>
    <mergeCell ref="T40:T42"/>
    <mergeCell ref="AB40:AB45"/>
    <mergeCell ref="AC40:AC42"/>
    <mergeCell ref="B43:B45"/>
    <mergeCell ref="J43:J45"/>
    <mergeCell ref="K43:K45"/>
    <mergeCell ref="S43:S54"/>
    <mergeCell ref="A49:A54"/>
    <mergeCell ref="B49:B51"/>
    <mergeCell ref="K49:K51"/>
    <mergeCell ref="T49:T51"/>
    <mergeCell ref="B52:B54"/>
    <mergeCell ref="J52:J54"/>
    <mergeCell ref="K52:K54"/>
    <mergeCell ref="T52:T54"/>
    <mergeCell ref="T43:T45"/>
  </mergeCells>
  <phoneticPr fontId="3"/>
  <printOptions horizontalCentered="1"/>
  <pageMargins left="0.78740157480314965" right="0.78740157480314965" top="0.78740157480314965" bottom="0.59055118110236227" header="0.31496062992125984" footer="0.51181102362204722"/>
  <pageSetup paperSize="9" scale="98" fitToWidth="2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大内 武広</cp:lastModifiedBy>
  <cp:lastPrinted>2025-02-28T01:31:24Z</cp:lastPrinted>
  <dcterms:created xsi:type="dcterms:W3CDTF">2007-07-25T02:19:07Z</dcterms:created>
  <dcterms:modified xsi:type="dcterms:W3CDTF">2025-03-10T01:27:18Z</dcterms:modified>
</cp:coreProperties>
</file>