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ate1904="1" defaultThemeVersion="124226"/>
  <mc:AlternateContent xmlns:mc="http://schemas.openxmlformats.org/markup-compatibility/2006">
    <mc:Choice Requires="x15">
      <x15ac:absPath xmlns:x15ac="http://schemas.microsoft.com/office/spreadsheetml/2010/11/ac" url="\\10.15.37.39\share\02統計課\04統計企画\福島県統計年鑑\第139回福島県統計年鑑\01 データ\HP・CD版\06 水産業\"/>
    </mc:Choice>
  </mc:AlternateContent>
  <xr:revisionPtr revIDLastSave="0" documentId="13_ncr:1_{BF3A1F4A-7568-45CA-B478-28CE5844A72D}" xr6:coauthVersionLast="47" xr6:coauthVersionMax="47" xr10:uidLastSave="{00000000-0000-0000-0000-000000000000}"/>
  <bookViews>
    <workbookView xWindow="-28920" yWindow="-120" windowWidth="29040" windowHeight="15720" xr2:uid="{DB1F442D-CC1D-4CBE-AF1C-BBA56ABEF324}"/>
  </bookViews>
  <sheets>
    <sheet name="60" sheetId="13" r:id="rId1"/>
  </sheets>
  <definedNames>
    <definedName name="_xlnm.Print_Area" localSheetId="0">'60'!$A$1:$I$42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13" l="1"/>
  <c r="I7" i="13"/>
  <c r="I6" i="13"/>
</calcChain>
</file>

<file path=xl/sharedStrings.xml><?xml version="1.0" encoding="utf-8"?>
<sst xmlns="http://schemas.openxmlformats.org/spreadsheetml/2006/main" count="60" uniqueCount="44">
  <si>
    <t>区　　　　　　分</t>
  </si>
  <si>
    <t>くろまぐろ</t>
  </si>
  <si>
    <t>みなみまぐろ</t>
  </si>
  <si>
    <t>びんなが</t>
  </si>
  <si>
    <t>めばち</t>
  </si>
  <si>
    <t>きはだ</t>
  </si>
  <si>
    <t>かつお</t>
  </si>
  <si>
    <t>さけ類</t>
  </si>
  <si>
    <t>ます類</t>
  </si>
  <si>
    <t>さば類</t>
  </si>
  <si>
    <t>さんま</t>
  </si>
  <si>
    <t>かれい類</t>
  </si>
  <si>
    <t>すけとうだら</t>
  </si>
  <si>
    <t>いかなご</t>
  </si>
  <si>
    <t>いか類</t>
  </si>
  <si>
    <t>たこ類</t>
  </si>
  <si>
    <t>単位　ｔ</t>
    <phoneticPr fontId="1"/>
  </si>
  <si>
    <t>主要魚種（海面漁業）</t>
    <rPh sb="0" eb="2">
      <t>シュヨウ</t>
    </rPh>
    <rPh sb="2" eb="4">
      <t>ギョシュ</t>
    </rPh>
    <rPh sb="5" eb="7">
      <t>カイメン</t>
    </rPh>
    <rPh sb="7" eb="9">
      <t>ギョギョウ</t>
    </rPh>
    <phoneticPr fontId="1"/>
  </si>
  <si>
    <t>海藻類</t>
    <rPh sb="0" eb="2">
      <t>カイソウ</t>
    </rPh>
    <rPh sb="2" eb="3">
      <t>タグイ</t>
    </rPh>
    <phoneticPr fontId="1"/>
  </si>
  <si>
    <t>遠洋漁業</t>
    <phoneticPr fontId="1"/>
  </si>
  <si>
    <t>沖合漁業</t>
    <phoneticPr fontId="1"/>
  </si>
  <si>
    <t>沿岸漁業</t>
    <phoneticPr fontId="1"/>
  </si>
  <si>
    <t>貝類</t>
    <rPh sb="0" eb="2">
      <t>カイルイ</t>
    </rPh>
    <phoneticPr fontId="1"/>
  </si>
  <si>
    <t>海面漁業・養殖業</t>
  </si>
  <si>
    <t>海面漁業</t>
  </si>
  <si>
    <t>海面養殖業</t>
  </si>
  <si>
    <t>内水面漁業・養殖業</t>
  </si>
  <si>
    <t>内水面漁業</t>
    <phoneticPr fontId="1"/>
  </si>
  <si>
    <t>内水面養殖業</t>
    <phoneticPr fontId="1"/>
  </si>
  <si>
    <t>まいわし</t>
    <phoneticPr fontId="1"/>
  </si>
  <si>
    <t>X</t>
  </si>
  <si>
    <t>かたくちいわし</t>
    <phoneticPr fontId="1"/>
  </si>
  <si>
    <t>しらす</t>
    <phoneticPr fontId="1"/>
  </si>
  <si>
    <t>まあじ</t>
    <phoneticPr fontId="1"/>
  </si>
  <si>
    <t>-</t>
  </si>
  <si>
    <t>総漁獲(収獲)量</t>
    <rPh sb="7" eb="8">
      <t>リョウ</t>
    </rPh>
    <phoneticPr fontId="1"/>
  </si>
  <si>
    <t>資料　農林水産省「漁業・養殖業生産統計年報」</t>
    <phoneticPr fontId="1"/>
  </si>
  <si>
    <t>　　事故の影響により出荷制限又は出荷自粛の措置がとられたものについては、生産量に含まない。</t>
    <phoneticPr fontId="1"/>
  </si>
  <si>
    <t>注　　東京電力ホールディングス株式会社福島第一原子力発電所事故の影響を受けた区域において、同</t>
    <rPh sb="0" eb="1">
      <t>チュウ</t>
    </rPh>
    <phoneticPr fontId="1"/>
  </si>
  <si>
    <t>令和元</t>
    <rPh sb="0" eb="2">
      <t>レイワ</t>
    </rPh>
    <rPh sb="2" eb="3">
      <t>ガン</t>
    </rPh>
    <phoneticPr fontId="5"/>
  </si>
  <si>
    <t>水産業（169）</t>
    <phoneticPr fontId="1"/>
  </si>
  <si>
    <t>-</t>
    <phoneticPr fontId="5"/>
  </si>
  <si>
    <t>平成30年</t>
    <rPh sb="0" eb="2">
      <t>ヘイセイ</t>
    </rPh>
    <rPh sb="4" eb="5">
      <t>ネン</t>
    </rPh>
    <phoneticPr fontId="1"/>
  </si>
  <si>
    <t>60  漁業・養殖業漁獲(収獲)量総括表</t>
    <rPh sb="10" eb="12">
      <t>ギョカク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</si>
</sst>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
  </numFmts>
  <fonts count="6">
    <font>
      <sz val="12"/>
      <name val="Osaka"/>
      <family val="3"/>
      <charset val="128"/>
    </font>
    <font>
      <sz val="6"/>
      <name val="ＭＳ Ｐゴシック"/>
      <family val="3"/>
      <charset val="128"/>
    </font>
    <font>
      <sz val="10"/>
      <name val="ＭＳ 明朝"/>
      <family val="1"/>
      <charset val="128"/>
    </font>
    <font>
      <sz val="18"/>
      <name val="ＭＳ 明朝"/>
      <family val="1"/>
      <charset val="128"/>
    </font>
    <font>
      <sz val="10"/>
      <name val="ＭＳ ゴシック"/>
      <family val="3"/>
      <charset val="128"/>
    </font>
    <font>
      <sz val="6"/>
      <name val="Osaka"/>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49" fontId="2" fillId="0" borderId="0" xfId="0" applyNumberFormat="1" applyFont="1" applyAlignment="1">
      <alignment horizontal="left" vertical="center"/>
    </xf>
    <xf numFmtId="0" fontId="2" fillId="0" borderId="1" xfId="0" applyFont="1" applyBorder="1" applyAlignment="1">
      <alignment horizontal="center" vertical="center"/>
    </xf>
    <xf numFmtId="176" fontId="2" fillId="0" borderId="0" xfId="0" applyNumberFormat="1" applyFont="1"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distributed" vertical="center"/>
    </xf>
    <xf numFmtId="0" fontId="2" fillId="0" borderId="2" xfId="0" applyFont="1" applyBorder="1" applyAlignment="1">
      <alignment horizontal="distributed"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3" xfId="0" applyFont="1" applyBorder="1" applyAlignment="1">
      <alignment horizontal="distributed" vertical="center"/>
    </xf>
    <xf numFmtId="0" fontId="2" fillId="0" borderId="4" xfId="0" applyFont="1" applyBorder="1" applyAlignment="1">
      <alignment horizontal="distributed" vertical="center"/>
    </xf>
    <xf numFmtId="176" fontId="2" fillId="0" borderId="3" xfId="0" applyNumberFormat="1" applyFont="1" applyBorder="1" applyAlignment="1">
      <alignment vertical="center"/>
    </xf>
    <xf numFmtId="176" fontId="4" fillId="0" borderId="3" xfId="0" applyNumberFormat="1" applyFont="1" applyBorder="1" applyAlignment="1">
      <alignment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4" fillId="0" borderId="0" xfId="0" applyFont="1" applyAlignment="1">
      <alignment horizontal="center" vertical="center"/>
    </xf>
    <xf numFmtId="176" fontId="2" fillId="0" borderId="0" xfId="0" applyNumberFormat="1" applyFont="1" applyAlignment="1">
      <alignment horizontal="right" vertical="center"/>
    </xf>
    <xf numFmtId="0" fontId="2" fillId="0" borderId="1" xfId="0" applyFont="1" applyBorder="1" applyAlignment="1">
      <alignment horizontal="distributed" vertical="center" justifyLastLine="1"/>
    </xf>
    <xf numFmtId="176" fontId="4" fillId="0" borderId="0" xfId="0" applyNumberFormat="1" applyFont="1" applyAlignment="1">
      <alignment horizontal="right" vertical="center"/>
    </xf>
    <xf numFmtId="176" fontId="4" fillId="0" borderId="0" xfId="0" applyNumberFormat="1" applyFont="1" applyAlignment="1">
      <alignment vertical="center"/>
    </xf>
    <xf numFmtId="0" fontId="4" fillId="0" borderId="1" xfId="0" applyFont="1" applyBorder="1" applyAlignment="1">
      <alignment horizontal="center" vertical="center"/>
    </xf>
    <xf numFmtId="49" fontId="2" fillId="2" borderId="0" xfId="0" applyNumberFormat="1" applyFont="1" applyFill="1" applyAlignment="1">
      <alignment horizontal="right" vertical="center"/>
    </xf>
    <xf numFmtId="0" fontId="3" fillId="0" borderId="0" xfId="0" applyFont="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distributed" vertical="center"/>
    </xf>
    <xf numFmtId="0" fontId="2" fillId="0" borderId="2" xfId="0" applyFont="1" applyBorder="1" applyAlignment="1">
      <alignment horizontal="distributed" vertical="center"/>
    </xf>
    <xf numFmtId="0" fontId="0" fillId="0" borderId="0" xfId="0" applyAlignment="1">
      <alignment horizontal="distributed" vertical="center"/>
    </xf>
    <xf numFmtId="0" fontId="0" fillId="0" borderId="2" xfId="0" applyBorder="1" applyAlignment="1">
      <alignment horizontal="distributed" vertical="center"/>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FC416-53F3-45F5-B247-72FB7905A545}">
  <dimension ref="A1:I42"/>
  <sheetViews>
    <sheetView tabSelected="1" zoomScaleNormal="100" zoomScaleSheetLayoutView="100" workbookViewId="0"/>
  </sheetViews>
  <sheetFormatPr defaultColWidth="10.59765625" defaultRowHeight="12"/>
  <cols>
    <col min="1" max="3" width="2.09765625" style="4" customWidth="1"/>
    <col min="4" max="4" width="13.296875" style="4" customWidth="1"/>
    <col min="5" max="9" width="12" style="4" customWidth="1"/>
    <col min="10" max="16384" width="10.59765625" style="4"/>
  </cols>
  <sheetData>
    <row r="1" spans="1:9" ht="13.5" customHeight="1">
      <c r="A1" s="1"/>
      <c r="H1" s="22"/>
      <c r="I1" s="22" t="s">
        <v>40</v>
      </c>
    </row>
    <row r="2" spans="1:9" ht="30" customHeight="1">
      <c r="A2" s="23" t="s">
        <v>43</v>
      </c>
      <c r="B2" s="23"/>
      <c r="C2" s="23"/>
      <c r="D2" s="23"/>
      <c r="E2" s="23"/>
      <c r="F2" s="23"/>
      <c r="G2" s="23"/>
      <c r="H2" s="23"/>
      <c r="I2" s="23"/>
    </row>
    <row r="3" spans="1:9" ht="16.05" customHeight="1">
      <c r="H3" s="5"/>
      <c r="I3" s="5" t="s">
        <v>16</v>
      </c>
    </row>
    <row r="4" spans="1:9" ht="27.75" customHeight="1">
      <c r="A4" s="24" t="s">
        <v>0</v>
      </c>
      <c r="B4" s="24"/>
      <c r="C4" s="24"/>
      <c r="D4" s="25"/>
      <c r="E4" s="18" t="s">
        <v>42</v>
      </c>
      <c r="F4" s="2" t="s">
        <v>39</v>
      </c>
      <c r="G4" s="2">
        <v>2</v>
      </c>
      <c r="H4" s="2">
        <v>3</v>
      </c>
      <c r="I4" s="21">
        <v>4</v>
      </c>
    </row>
    <row r="5" spans="1:9" ht="4.5" customHeight="1">
      <c r="A5" s="14"/>
      <c r="B5" s="14"/>
      <c r="C5" s="14"/>
      <c r="D5" s="15"/>
      <c r="E5" s="14"/>
      <c r="F5" s="14"/>
      <c r="G5" s="14"/>
      <c r="H5" s="14"/>
      <c r="I5" s="16"/>
    </row>
    <row r="6" spans="1:9" ht="18" customHeight="1">
      <c r="A6" s="26" t="s">
        <v>35</v>
      </c>
      <c r="B6" s="26"/>
      <c r="C6" s="26"/>
      <c r="D6" s="27"/>
      <c r="E6" s="17">
        <v>51398</v>
      </c>
      <c r="F6" s="17">
        <v>70808</v>
      </c>
      <c r="G6" s="17">
        <v>72734</v>
      </c>
      <c r="H6" s="17">
        <v>63962</v>
      </c>
      <c r="I6" s="19">
        <f>+I7+I13</f>
        <v>59167</v>
      </c>
    </row>
    <row r="7" spans="1:9" ht="18" customHeight="1">
      <c r="A7" s="6"/>
      <c r="B7" s="26" t="s">
        <v>23</v>
      </c>
      <c r="C7" s="28"/>
      <c r="D7" s="29"/>
      <c r="E7" s="17">
        <v>50077</v>
      </c>
      <c r="F7" s="17">
        <v>69540</v>
      </c>
      <c r="G7" s="17">
        <v>71582</v>
      </c>
      <c r="H7" s="17">
        <v>62828</v>
      </c>
      <c r="I7" s="19">
        <f>SUM(I8:I12)</f>
        <v>58075</v>
      </c>
    </row>
    <row r="8" spans="1:9" ht="18" customHeight="1">
      <c r="A8" s="6"/>
      <c r="B8" s="6"/>
      <c r="C8" s="26" t="s">
        <v>24</v>
      </c>
      <c r="D8" s="27"/>
      <c r="E8" s="3">
        <v>50033</v>
      </c>
      <c r="F8" s="3">
        <v>69415</v>
      </c>
      <c r="G8" s="3">
        <v>71505</v>
      </c>
      <c r="H8" s="3">
        <v>62660</v>
      </c>
      <c r="I8" s="20">
        <v>57900</v>
      </c>
    </row>
    <row r="9" spans="1:9" ht="18" hidden="1" customHeight="1">
      <c r="A9" s="6"/>
      <c r="B9" s="6"/>
      <c r="C9" s="6"/>
      <c r="D9" s="7" t="s">
        <v>19</v>
      </c>
      <c r="E9" s="17"/>
      <c r="F9" s="17"/>
      <c r="G9" s="17"/>
      <c r="H9" s="17"/>
      <c r="I9" s="19"/>
    </row>
    <row r="10" spans="1:9" ht="18" hidden="1" customHeight="1">
      <c r="A10" s="6"/>
      <c r="B10" s="6"/>
      <c r="C10" s="6"/>
      <c r="D10" s="7" t="s">
        <v>20</v>
      </c>
      <c r="E10" s="17"/>
      <c r="F10" s="17"/>
      <c r="G10" s="17"/>
      <c r="H10" s="17"/>
      <c r="I10" s="19"/>
    </row>
    <row r="11" spans="1:9" ht="18" hidden="1" customHeight="1">
      <c r="A11" s="6"/>
      <c r="B11" s="6"/>
      <c r="C11" s="6"/>
      <c r="D11" s="7" t="s">
        <v>21</v>
      </c>
      <c r="E11" s="17"/>
      <c r="F11" s="17"/>
      <c r="G11" s="17"/>
      <c r="H11" s="17"/>
      <c r="I11" s="19"/>
    </row>
    <row r="12" spans="1:9" ht="18" customHeight="1">
      <c r="A12" s="6"/>
      <c r="B12" s="6"/>
      <c r="C12" s="26" t="s">
        <v>25</v>
      </c>
      <c r="D12" s="27"/>
      <c r="E12" s="17">
        <v>44</v>
      </c>
      <c r="F12" s="17">
        <v>125</v>
      </c>
      <c r="G12" s="17">
        <v>77</v>
      </c>
      <c r="H12" s="17">
        <v>168</v>
      </c>
      <c r="I12" s="19">
        <v>175</v>
      </c>
    </row>
    <row r="13" spans="1:9" ht="18" customHeight="1">
      <c r="A13" s="6"/>
      <c r="B13" s="26" t="s">
        <v>26</v>
      </c>
      <c r="C13" s="26"/>
      <c r="D13" s="27"/>
      <c r="E13" s="3">
        <v>1321</v>
      </c>
      <c r="F13" s="3">
        <v>1268</v>
      </c>
      <c r="G13" s="3">
        <v>1152</v>
      </c>
      <c r="H13" s="3">
        <v>1134</v>
      </c>
      <c r="I13" s="20">
        <f>SUM(I14:I15)</f>
        <v>1092</v>
      </c>
    </row>
    <row r="14" spans="1:9" ht="18" customHeight="1">
      <c r="A14" s="6"/>
      <c r="B14" s="6"/>
      <c r="C14" s="27" t="s">
        <v>27</v>
      </c>
      <c r="D14" s="29"/>
      <c r="E14" s="3">
        <v>47</v>
      </c>
      <c r="F14" s="3">
        <v>12</v>
      </c>
      <c r="G14" s="3">
        <v>9</v>
      </c>
      <c r="H14" s="3">
        <v>4</v>
      </c>
      <c r="I14" s="20">
        <v>5</v>
      </c>
    </row>
    <row r="15" spans="1:9" ht="18" customHeight="1">
      <c r="A15" s="6"/>
      <c r="B15" s="6"/>
      <c r="C15" s="27" t="s">
        <v>28</v>
      </c>
      <c r="D15" s="29"/>
      <c r="E15" s="3">
        <v>1274</v>
      </c>
      <c r="F15" s="3">
        <v>1256</v>
      </c>
      <c r="G15" s="3">
        <v>1143</v>
      </c>
      <c r="H15" s="3">
        <v>1130</v>
      </c>
      <c r="I15" s="20">
        <v>1087</v>
      </c>
    </row>
    <row r="16" spans="1:9" ht="18" customHeight="1">
      <c r="D16" s="8"/>
      <c r="E16" s="3"/>
      <c r="F16" s="3"/>
      <c r="G16" s="3"/>
      <c r="H16" s="3"/>
      <c r="I16" s="20"/>
    </row>
    <row r="17" spans="1:9" ht="18" customHeight="1">
      <c r="A17" s="26" t="s">
        <v>17</v>
      </c>
      <c r="B17" s="26"/>
      <c r="C17" s="26"/>
      <c r="D17" s="27"/>
      <c r="E17" s="3"/>
      <c r="F17" s="3"/>
      <c r="G17" s="3"/>
      <c r="H17" s="3"/>
      <c r="I17" s="20"/>
    </row>
    <row r="18" spans="1:9" ht="18" customHeight="1">
      <c r="C18" s="26" t="s">
        <v>1</v>
      </c>
      <c r="D18" s="27"/>
      <c r="E18" s="17">
        <v>142</v>
      </c>
      <c r="F18" s="17">
        <v>148</v>
      </c>
      <c r="G18" s="17">
        <v>152</v>
      </c>
      <c r="H18" s="17">
        <v>206</v>
      </c>
      <c r="I18" s="19">
        <v>278</v>
      </c>
    </row>
    <row r="19" spans="1:9" ht="18" customHeight="1">
      <c r="C19" s="26" t="s">
        <v>2</v>
      </c>
      <c r="D19" s="27"/>
      <c r="E19" s="17">
        <v>139</v>
      </c>
      <c r="F19" s="17">
        <v>73</v>
      </c>
      <c r="G19" s="17">
        <v>75</v>
      </c>
      <c r="H19" s="17">
        <v>165</v>
      </c>
      <c r="I19" s="19" t="s">
        <v>41</v>
      </c>
    </row>
    <row r="20" spans="1:9" ht="18" customHeight="1">
      <c r="C20" s="26" t="s">
        <v>3</v>
      </c>
      <c r="D20" s="27"/>
      <c r="E20" s="17">
        <v>1014</v>
      </c>
      <c r="F20" s="17">
        <v>265</v>
      </c>
      <c r="G20" s="17">
        <v>1042</v>
      </c>
      <c r="H20" s="17">
        <v>183</v>
      </c>
      <c r="I20" s="19">
        <v>322</v>
      </c>
    </row>
    <row r="21" spans="1:9" ht="18" customHeight="1">
      <c r="C21" s="26" t="s">
        <v>4</v>
      </c>
      <c r="D21" s="27"/>
      <c r="E21" s="17">
        <v>1260</v>
      </c>
      <c r="F21" s="17">
        <v>592</v>
      </c>
      <c r="G21" s="17">
        <v>1359</v>
      </c>
      <c r="H21" s="17">
        <v>1014</v>
      </c>
      <c r="I21" s="19">
        <v>1189</v>
      </c>
    </row>
    <row r="22" spans="1:9" ht="18" customHeight="1">
      <c r="C22" s="26" t="s">
        <v>5</v>
      </c>
      <c r="D22" s="27"/>
      <c r="E22" s="17">
        <v>658</v>
      </c>
      <c r="F22" s="17">
        <v>234</v>
      </c>
      <c r="G22" s="17">
        <v>485</v>
      </c>
      <c r="H22" s="17">
        <v>301</v>
      </c>
      <c r="I22" s="19">
        <v>341</v>
      </c>
    </row>
    <row r="23" spans="1:9" ht="18" customHeight="1">
      <c r="C23" s="26" t="s">
        <v>6</v>
      </c>
      <c r="D23" s="27"/>
      <c r="E23" s="17">
        <v>1007</v>
      </c>
      <c r="F23" s="17">
        <v>821</v>
      </c>
      <c r="G23" s="17">
        <v>992</v>
      </c>
      <c r="H23" s="17">
        <v>2098</v>
      </c>
      <c r="I23" s="19" t="s">
        <v>30</v>
      </c>
    </row>
    <row r="24" spans="1:9" ht="18" customHeight="1">
      <c r="C24" s="26" t="s">
        <v>7</v>
      </c>
      <c r="D24" s="27"/>
      <c r="E24" s="17">
        <v>10</v>
      </c>
      <c r="F24" s="17">
        <v>1</v>
      </c>
      <c r="G24" s="17">
        <v>2</v>
      </c>
      <c r="H24" s="17">
        <v>0</v>
      </c>
      <c r="I24" s="19">
        <v>0</v>
      </c>
    </row>
    <row r="25" spans="1:9" ht="18" customHeight="1">
      <c r="C25" s="26" t="s">
        <v>8</v>
      </c>
      <c r="D25" s="27"/>
      <c r="E25" s="17" t="s">
        <v>34</v>
      </c>
      <c r="F25" s="17" t="s">
        <v>34</v>
      </c>
      <c r="G25" s="17" t="s">
        <v>34</v>
      </c>
      <c r="H25" s="17">
        <v>0</v>
      </c>
      <c r="I25" s="19">
        <v>0</v>
      </c>
    </row>
    <row r="26" spans="1:9" ht="18" customHeight="1">
      <c r="C26" s="26" t="s">
        <v>29</v>
      </c>
      <c r="D26" s="27"/>
      <c r="E26" s="17">
        <v>16981</v>
      </c>
      <c r="F26" s="17">
        <v>46875</v>
      </c>
      <c r="G26" s="17">
        <v>46305</v>
      </c>
      <c r="H26" s="17">
        <v>38077</v>
      </c>
      <c r="I26" s="19">
        <v>41038</v>
      </c>
    </row>
    <row r="27" spans="1:9" ht="18" customHeight="1">
      <c r="C27" s="26" t="s">
        <v>31</v>
      </c>
      <c r="D27" s="27"/>
      <c r="E27" s="17" t="s">
        <v>34</v>
      </c>
      <c r="F27" s="17" t="s">
        <v>34</v>
      </c>
      <c r="G27" s="17" t="s">
        <v>30</v>
      </c>
      <c r="H27" s="17" t="s">
        <v>30</v>
      </c>
      <c r="I27" s="19" t="s">
        <v>41</v>
      </c>
    </row>
    <row r="28" spans="1:9" ht="18" customHeight="1">
      <c r="C28" s="26" t="s">
        <v>32</v>
      </c>
      <c r="D28" s="27"/>
      <c r="E28" s="17">
        <v>498</v>
      </c>
      <c r="F28" s="17">
        <v>441</v>
      </c>
      <c r="G28" s="17">
        <v>902</v>
      </c>
      <c r="H28" s="17">
        <v>589</v>
      </c>
      <c r="I28" s="19" t="s">
        <v>30</v>
      </c>
    </row>
    <row r="29" spans="1:9" ht="18" customHeight="1">
      <c r="C29" s="26" t="s">
        <v>33</v>
      </c>
      <c r="D29" s="27"/>
      <c r="E29" s="17">
        <v>31</v>
      </c>
      <c r="F29" s="17">
        <v>45</v>
      </c>
      <c r="G29" s="17">
        <v>16</v>
      </c>
      <c r="H29" s="17">
        <v>112</v>
      </c>
      <c r="I29" s="19">
        <v>65</v>
      </c>
    </row>
    <row r="30" spans="1:9" ht="18" customHeight="1">
      <c r="C30" s="26" t="s">
        <v>9</v>
      </c>
      <c r="D30" s="27"/>
      <c r="E30" s="17">
        <v>16368</v>
      </c>
      <c r="F30" s="17">
        <v>13204</v>
      </c>
      <c r="G30" s="17">
        <v>13456</v>
      </c>
      <c r="H30" s="17">
        <v>13723</v>
      </c>
      <c r="I30" s="19">
        <v>6906</v>
      </c>
    </row>
    <row r="31" spans="1:9" ht="18" customHeight="1">
      <c r="C31" s="26" t="s">
        <v>10</v>
      </c>
      <c r="D31" s="27"/>
      <c r="E31" s="17">
        <v>7615</v>
      </c>
      <c r="F31" s="17">
        <v>3055</v>
      </c>
      <c r="G31" s="17">
        <v>2379</v>
      </c>
      <c r="H31" s="17">
        <v>1706</v>
      </c>
      <c r="I31" s="19">
        <v>1593</v>
      </c>
    </row>
    <row r="32" spans="1:9" ht="18" customHeight="1">
      <c r="C32" s="26" t="s">
        <v>11</v>
      </c>
      <c r="D32" s="27"/>
      <c r="E32" s="17">
        <v>660</v>
      </c>
      <c r="F32" s="17">
        <v>671</v>
      </c>
      <c r="G32" s="17">
        <v>593</v>
      </c>
      <c r="H32" s="17">
        <v>692</v>
      </c>
      <c r="I32" s="19">
        <v>811</v>
      </c>
    </row>
    <row r="33" spans="1:9" ht="18" customHeight="1">
      <c r="C33" s="26" t="s">
        <v>12</v>
      </c>
      <c r="D33" s="27"/>
      <c r="E33" s="17">
        <v>2</v>
      </c>
      <c r="F33" s="17">
        <v>1</v>
      </c>
      <c r="G33" s="17">
        <v>2</v>
      </c>
      <c r="H33" s="17">
        <v>3</v>
      </c>
      <c r="I33" s="19">
        <v>19</v>
      </c>
    </row>
    <row r="34" spans="1:9" ht="18" customHeight="1">
      <c r="C34" s="26" t="s">
        <v>13</v>
      </c>
      <c r="D34" s="27"/>
      <c r="E34" s="17">
        <v>1076</v>
      </c>
      <c r="F34" s="17" t="s">
        <v>34</v>
      </c>
      <c r="G34" s="17">
        <v>0</v>
      </c>
      <c r="H34" s="17" t="s">
        <v>34</v>
      </c>
      <c r="I34" s="19" t="s">
        <v>41</v>
      </c>
    </row>
    <row r="35" spans="1:9" ht="18" customHeight="1">
      <c r="C35" s="26" t="s">
        <v>14</v>
      </c>
      <c r="D35" s="27"/>
      <c r="E35" s="17">
        <v>243</v>
      </c>
      <c r="F35" s="17">
        <v>541</v>
      </c>
      <c r="G35" s="17">
        <v>587</v>
      </c>
      <c r="H35" s="17">
        <v>394</v>
      </c>
      <c r="I35" s="19">
        <v>256</v>
      </c>
    </row>
    <row r="36" spans="1:9" ht="18" customHeight="1">
      <c r="C36" s="26" t="s">
        <v>15</v>
      </c>
      <c r="D36" s="27"/>
      <c r="E36" s="17">
        <v>264</v>
      </c>
      <c r="F36" s="17">
        <v>298</v>
      </c>
      <c r="G36" s="17">
        <v>393</v>
      </c>
      <c r="H36" s="17">
        <v>504</v>
      </c>
      <c r="I36" s="19">
        <v>544</v>
      </c>
    </row>
    <row r="37" spans="1:9" ht="18" customHeight="1">
      <c r="C37" s="26" t="s">
        <v>22</v>
      </c>
      <c r="D37" s="27"/>
      <c r="E37" s="17">
        <v>179</v>
      </c>
      <c r="F37" s="17">
        <v>199</v>
      </c>
      <c r="G37" s="17">
        <v>203</v>
      </c>
      <c r="H37" s="17">
        <v>223</v>
      </c>
      <c r="I37" s="19">
        <v>245</v>
      </c>
    </row>
    <row r="38" spans="1:9" ht="18" customHeight="1">
      <c r="C38" s="26" t="s">
        <v>18</v>
      </c>
      <c r="D38" s="27"/>
      <c r="E38" s="17" t="s">
        <v>34</v>
      </c>
      <c r="F38" s="17" t="s">
        <v>34</v>
      </c>
      <c r="G38" s="17" t="s">
        <v>34</v>
      </c>
      <c r="H38" s="17" t="s">
        <v>34</v>
      </c>
      <c r="I38" s="19" t="s">
        <v>34</v>
      </c>
    </row>
    <row r="39" spans="1:9" ht="4.5" customHeight="1">
      <c r="A39" s="9"/>
      <c r="B39" s="9"/>
      <c r="C39" s="10"/>
      <c r="D39" s="11"/>
      <c r="E39" s="12"/>
      <c r="F39" s="12"/>
      <c r="G39" s="12"/>
      <c r="H39" s="12"/>
      <c r="I39" s="13"/>
    </row>
    <row r="40" spans="1:9" ht="15.75" customHeight="1">
      <c r="A40" s="4" t="s">
        <v>38</v>
      </c>
      <c r="C40" s="6"/>
      <c r="D40" s="6"/>
      <c r="E40" s="3"/>
      <c r="F40" s="3"/>
      <c r="G40" s="3"/>
      <c r="H40" s="3"/>
      <c r="I40" s="20"/>
    </row>
    <row r="41" spans="1:9" ht="15.75" customHeight="1">
      <c r="A41" s="4" t="s">
        <v>37</v>
      </c>
      <c r="C41" s="6"/>
      <c r="D41" s="6"/>
      <c r="E41" s="3"/>
      <c r="F41" s="3"/>
      <c r="G41" s="3"/>
      <c r="H41" s="3"/>
      <c r="I41" s="20"/>
    </row>
    <row r="42" spans="1:9" ht="15.75" customHeight="1">
      <c r="A42" s="4" t="s">
        <v>36</v>
      </c>
    </row>
  </sheetData>
  <mergeCells count="31">
    <mergeCell ref="C28:D28"/>
    <mergeCell ref="C29:D29"/>
    <mergeCell ref="C30:D30"/>
    <mergeCell ref="C31:D31"/>
    <mergeCell ref="C38:D38"/>
    <mergeCell ref="C32:D32"/>
    <mergeCell ref="C33:D33"/>
    <mergeCell ref="C34:D34"/>
    <mergeCell ref="C35:D35"/>
    <mergeCell ref="C36:D36"/>
    <mergeCell ref="C37:D37"/>
    <mergeCell ref="C23:D23"/>
    <mergeCell ref="C24:D24"/>
    <mergeCell ref="C25:D25"/>
    <mergeCell ref="C26:D26"/>
    <mergeCell ref="C27:D27"/>
    <mergeCell ref="C18:D18"/>
    <mergeCell ref="C19:D19"/>
    <mergeCell ref="C20:D20"/>
    <mergeCell ref="C21:D21"/>
    <mergeCell ref="C22:D22"/>
    <mergeCell ref="C12:D12"/>
    <mergeCell ref="B13:D13"/>
    <mergeCell ref="C14:D14"/>
    <mergeCell ref="C15:D15"/>
    <mergeCell ref="A17:D17"/>
    <mergeCell ref="A2:I2"/>
    <mergeCell ref="A4:D4"/>
    <mergeCell ref="A6:D6"/>
    <mergeCell ref="B7:D7"/>
    <mergeCell ref="C8:D8"/>
  </mergeCells>
  <phoneticPr fontId="5"/>
  <printOptions gridLinesSet="0"/>
  <pageMargins left="0.78740157480314965" right="0.78740157480314965" top="0.78740157480314965" bottom="0.19685039370078741" header="0.31496062992125984"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60</vt:lpstr>
      <vt:lpstr>'60'!Print_Area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NEC-PCuser</dc:creator>
  <cp:lastModifiedBy>大内 武広</cp:lastModifiedBy>
  <cp:lastPrinted>2024-02-27T06:17:41Z</cp:lastPrinted>
  <dcterms:created xsi:type="dcterms:W3CDTF">2006-05-17T07:00:51Z</dcterms:created>
  <dcterms:modified xsi:type="dcterms:W3CDTF">2025-03-04T04:34:25Z</dcterms:modified>
</cp:coreProperties>
</file>