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20" windowWidth="14808" windowHeight="7992" firstSheet="2" activeTab="3"/>
  </bookViews>
  <sheets>
    <sheet name="原本 (2)" sheetId="3" state="hidden" r:id="rId1"/>
    <sheet name="仕様書 (2)" sheetId="4" state="hidden" r:id="rId2"/>
    <sheet name="見積書" sheetId="6" r:id="rId3"/>
    <sheet name="見積内訳書" sheetId="7" r:id="rId4"/>
  </sheets>
  <definedNames>
    <definedName name="_xlnm.Print_Area" localSheetId="2">見積書!$A$1:$D$35</definedName>
    <definedName name="_xlnm.Print_Area" localSheetId="1">'仕様書 (2)'!$A$1:$G$27</definedName>
    <definedName name="_xlnm.Print_Titles" localSheetId="3">見積内訳書!$3:$3</definedName>
    <definedName name="_xlnm.Print_Titles" localSheetId="0">'原本 (2)'!$3:$3</definedName>
    <definedName name="_xlnm.Print_Titles" localSheetId="1">'仕様書 (2)'!$3:$3</definedName>
  </definedNames>
  <calcPr calcId="162913"/>
</workbook>
</file>

<file path=xl/calcChain.xml><?xml version="1.0" encoding="utf-8"?>
<calcChain xmlns="http://schemas.openxmlformats.org/spreadsheetml/2006/main">
  <c r="I24" i="7" l="1"/>
  <c r="I28" i="7"/>
  <c r="I4" i="7" l="1"/>
  <c r="I7" i="7"/>
  <c r="I6" i="7"/>
  <c r="I8" i="7"/>
  <c r="I9" i="7"/>
  <c r="I10" i="7"/>
  <c r="I11" i="7"/>
  <c r="I12" i="7"/>
  <c r="I13" i="7"/>
  <c r="I15" i="7"/>
  <c r="I16" i="7"/>
  <c r="I17" i="7"/>
  <c r="I18" i="7"/>
  <c r="I14" i="7"/>
  <c r="I25" i="7"/>
  <c r="I26" i="7"/>
  <c r="I19" i="7"/>
  <c r="I20" i="7"/>
  <c r="I21" i="7"/>
  <c r="I27" i="7"/>
  <c r="I22" i="7"/>
  <c r="I23" i="7"/>
  <c r="I29" i="7" l="1"/>
  <c r="I30" i="7" s="1"/>
  <c r="I25" i="3"/>
  <c r="I32" i="3" l="1"/>
  <c r="I28" i="3"/>
  <c r="I27" i="3"/>
  <c r="I26" i="3"/>
  <c r="I24" i="3"/>
  <c r="I23" i="3"/>
  <c r="I22" i="3"/>
  <c r="I21" i="3"/>
  <c r="I20" i="3"/>
  <c r="I19" i="3"/>
  <c r="I18" i="3"/>
  <c r="I17" i="3"/>
  <c r="I16" i="3"/>
  <c r="I15" i="3"/>
  <c r="I14" i="3"/>
  <c r="I13" i="3"/>
  <c r="I12" i="3"/>
  <c r="I11" i="3"/>
  <c r="I10" i="3"/>
  <c r="I9" i="3"/>
  <c r="I8" i="3"/>
  <c r="I7" i="3"/>
  <c r="I6" i="3"/>
  <c r="I5" i="3"/>
  <c r="I4" i="3"/>
  <c r="I30" i="3" s="1"/>
  <c r="I31" i="3" s="1"/>
</calcChain>
</file>

<file path=xl/sharedStrings.xml><?xml version="1.0" encoding="utf-8"?>
<sst xmlns="http://schemas.openxmlformats.org/spreadsheetml/2006/main" count="417" uniqueCount="143">
  <si>
    <t>納品時期</t>
    <rPh sb="0" eb="2">
      <t>ノウヒン</t>
    </rPh>
    <rPh sb="2" eb="4">
      <t>ジキ</t>
    </rPh>
    <phoneticPr fontId="1"/>
  </si>
  <si>
    <t>運営</t>
    <rPh sb="0" eb="2">
      <t>ウンエイ</t>
    </rPh>
    <phoneticPr fontId="1"/>
  </si>
  <si>
    <t>角2封筒</t>
    <rPh sb="0" eb="1">
      <t>カク</t>
    </rPh>
    <rPh sb="2" eb="4">
      <t>フウトウ</t>
    </rPh>
    <phoneticPr fontId="1"/>
  </si>
  <si>
    <t>広報</t>
    <rPh sb="0" eb="2">
      <t>コウホウ</t>
    </rPh>
    <phoneticPr fontId="1"/>
  </si>
  <si>
    <t>応募要項（英語版）</t>
    <rPh sb="0" eb="2">
      <t>オウボ</t>
    </rPh>
    <rPh sb="2" eb="4">
      <t>ヨウコウ</t>
    </rPh>
    <rPh sb="5" eb="8">
      <t>エイゴバン</t>
    </rPh>
    <phoneticPr fontId="1"/>
  </si>
  <si>
    <t>A5判　スミ1C×0C</t>
    <rPh sb="2" eb="3">
      <t>バン</t>
    </rPh>
    <phoneticPr fontId="1"/>
  </si>
  <si>
    <t>ホワイト80g　特色1C×0C</t>
    <rPh sb="8" eb="10">
      <t>トクショク</t>
    </rPh>
    <phoneticPr fontId="1"/>
  </si>
  <si>
    <t>A4判　12頁むせん綴じ（表紙含む・共紙）
［表紙］マットコート紙76.5K　4C×スミ1C
［本文］マットコート紙76.5K　両面スミ1C</t>
    <rPh sb="2" eb="3">
      <t>バン</t>
    </rPh>
    <rPh sb="6" eb="7">
      <t>ページ</t>
    </rPh>
    <rPh sb="10" eb="11">
      <t>ト</t>
    </rPh>
    <rPh sb="13" eb="15">
      <t>ヒョウシ</t>
    </rPh>
    <rPh sb="15" eb="16">
      <t>フク</t>
    </rPh>
    <rPh sb="18" eb="19">
      <t>キョウ</t>
    </rPh>
    <rPh sb="19" eb="20">
      <t>シ</t>
    </rPh>
    <rPh sb="23" eb="25">
      <t>ヒョウシ</t>
    </rPh>
    <rPh sb="32" eb="33">
      <t>シ</t>
    </rPh>
    <rPh sb="48" eb="50">
      <t>ホンブン</t>
    </rPh>
    <rPh sb="57" eb="58">
      <t>シ</t>
    </rPh>
    <rPh sb="64" eb="66">
      <t>リョウメン</t>
    </rPh>
    <phoneticPr fontId="1"/>
  </si>
  <si>
    <t>応募要項（日本語版）</t>
    <rPh sb="0" eb="2">
      <t>オウボ</t>
    </rPh>
    <rPh sb="2" eb="4">
      <t>ヨウコウ</t>
    </rPh>
    <rPh sb="5" eb="9">
      <t>ニホンゴバン</t>
    </rPh>
    <phoneticPr fontId="1"/>
  </si>
  <si>
    <t>A3判二つ折り／仕上がりA4判　4C×スミ1C
マットコート紙90K
※二つ折り作業を含む。</t>
    <rPh sb="2" eb="3">
      <t>バン</t>
    </rPh>
    <rPh sb="3" eb="4">
      <t>フタ</t>
    </rPh>
    <rPh sb="5" eb="6">
      <t>オ</t>
    </rPh>
    <rPh sb="8" eb="10">
      <t>シア</t>
    </rPh>
    <rPh sb="14" eb="15">
      <t>バン</t>
    </rPh>
    <rPh sb="30" eb="31">
      <t>シ</t>
    </rPh>
    <rPh sb="36" eb="37">
      <t>フタ</t>
    </rPh>
    <rPh sb="38" eb="39">
      <t>オ</t>
    </rPh>
    <rPh sb="40" eb="42">
      <t>サギョウ</t>
    </rPh>
    <rPh sb="43" eb="44">
      <t>フク</t>
    </rPh>
    <phoneticPr fontId="1"/>
  </si>
  <si>
    <t>チラシ</t>
    <phoneticPr fontId="1"/>
  </si>
  <si>
    <t>A4判　コート62.5K　4C×0C</t>
    <rPh sb="2" eb="3">
      <t>バン</t>
    </rPh>
    <phoneticPr fontId="1"/>
  </si>
  <si>
    <t>ポスター</t>
    <phoneticPr fontId="1"/>
  </si>
  <si>
    <t>B2判　コート135K　4C×0C</t>
    <rPh sb="2" eb="3">
      <t>バン</t>
    </rPh>
    <phoneticPr fontId="1"/>
  </si>
  <si>
    <t>B1判　コート135K　4C×0C</t>
    <rPh sb="2" eb="3">
      <t>バン</t>
    </rPh>
    <phoneticPr fontId="1"/>
  </si>
  <si>
    <t>ポスター折作業</t>
    <rPh sb="4" eb="5">
      <t>オ</t>
    </rPh>
    <rPh sb="5" eb="7">
      <t>サギョウ</t>
    </rPh>
    <phoneticPr fontId="1"/>
  </si>
  <si>
    <t>別途折り指定　仕上がりB5判サイズ</t>
    <rPh sb="0" eb="2">
      <t>ベット</t>
    </rPh>
    <rPh sb="2" eb="3">
      <t>オ</t>
    </rPh>
    <rPh sb="4" eb="6">
      <t>シテイ</t>
    </rPh>
    <rPh sb="7" eb="9">
      <t>シア</t>
    </rPh>
    <rPh sb="13" eb="14">
      <t>バン</t>
    </rPh>
    <phoneticPr fontId="1"/>
  </si>
  <si>
    <t>10月上旬</t>
    <rPh sb="2" eb="3">
      <t>ガツ</t>
    </rPh>
    <rPh sb="3" eb="5">
      <t>ジョウジュン</t>
    </rPh>
    <phoneticPr fontId="1"/>
  </si>
  <si>
    <t>参加要項（日本語版）</t>
    <rPh sb="0" eb="2">
      <t>サンカ</t>
    </rPh>
    <rPh sb="2" eb="4">
      <t>ヨウコウ</t>
    </rPh>
    <rPh sb="5" eb="9">
      <t>ニホンゴバン</t>
    </rPh>
    <phoneticPr fontId="1"/>
  </si>
  <si>
    <t>A4判　本文28頁むせん綴じ
［表紙］色上質紙（特厚口）　スミ1C×0C
［本文］上質紙35K　両面スミ1C</t>
    <rPh sb="2" eb="3">
      <t>バン</t>
    </rPh>
    <rPh sb="4" eb="6">
      <t>ホンブン</t>
    </rPh>
    <rPh sb="8" eb="9">
      <t>ページ</t>
    </rPh>
    <rPh sb="12" eb="13">
      <t>ト</t>
    </rPh>
    <rPh sb="16" eb="18">
      <t>ヒョウシ</t>
    </rPh>
    <rPh sb="19" eb="20">
      <t>イロ</t>
    </rPh>
    <rPh sb="20" eb="23">
      <t>ジョウシツシ</t>
    </rPh>
    <rPh sb="24" eb="25">
      <t>トク</t>
    </rPh>
    <rPh sb="25" eb="26">
      <t>アツ</t>
    </rPh>
    <rPh sb="26" eb="27">
      <t>グチ</t>
    </rPh>
    <rPh sb="38" eb="40">
      <t>ホンブン</t>
    </rPh>
    <rPh sb="41" eb="44">
      <t>ジョウシツシ</t>
    </rPh>
    <rPh sb="48" eb="50">
      <t>リョウメン</t>
    </rPh>
    <phoneticPr fontId="1"/>
  </si>
  <si>
    <t>招待状</t>
    <rPh sb="0" eb="3">
      <t>ショウタイジョウ</t>
    </rPh>
    <phoneticPr fontId="1"/>
  </si>
  <si>
    <t>1月上旬</t>
    <rPh sb="1" eb="2">
      <t>ガツ</t>
    </rPh>
    <rPh sb="2" eb="4">
      <t>ジョウジュン</t>
    </rPh>
    <phoneticPr fontId="1"/>
  </si>
  <si>
    <t>返信ハガキ</t>
    <rPh sb="0" eb="2">
      <t>ヘンシン</t>
    </rPh>
    <phoneticPr fontId="1"/>
  </si>
  <si>
    <t>官製ハガキ　両面スミ1C</t>
    <rPh sb="0" eb="2">
      <t>カンセイ</t>
    </rPh>
    <rPh sb="6" eb="8">
      <t>リョウメン</t>
    </rPh>
    <phoneticPr fontId="1"/>
  </si>
  <si>
    <t>招待状用封筒</t>
    <rPh sb="0" eb="3">
      <t>ショウタイジョウ</t>
    </rPh>
    <rPh sb="3" eb="4">
      <t>ヨウ</t>
    </rPh>
    <rPh sb="4" eb="6">
      <t>フウトウ</t>
    </rPh>
    <phoneticPr fontId="1"/>
  </si>
  <si>
    <t>洋2封筒　ダイヤ貼り　両面スミ1C
※裏面に差出人名を印刷すること。</t>
    <rPh sb="0" eb="1">
      <t>ヨウ</t>
    </rPh>
    <rPh sb="2" eb="4">
      <t>フウトウ</t>
    </rPh>
    <rPh sb="8" eb="9">
      <t>ハ</t>
    </rPh>
    <rPh sb="11" eb="13">
      <t>リョウメン</t>
    </rPh>
    <rPh sb="19" eb="21">
      <t>ウラメン</t>
    </rPh>
    <rPh sb="22" eb="25">
      <t>サシダシニン</t>
    </rPh>
    <rPh sb="25" eb="26">
      <t>メイ</t>
    </rPh>
    <rPh sb="27" eb="29">
      <t>インサツ</t>
    </rPh>
    <phoneticPr fontId="1"/>
  </si>
  <si>
    <t>賞状デザイン</t>
    <rPh sb="0" eb="2">
      <t>ショウジョウ</t>
    </rPh>
    <phoneticPr fontId="1"/>
  </si>
  <si>
    <t>スミ1C×0C
※形式については発注者が指定する。</t>
    <rPh sb="9" eb="11">
      <t>ケイシキ</t>
    </rPh>
    <rPh sb="16" eb="19">
      <t>ハッチュウシャ</t>
    </rPh>
    <rPh sb="20" eb="22">
      <t>シテイ</t>
    </rPh>
    <phoneticPr fontId="1"/>
  </si>
  <si>
    <t>出演者用入場券</t>
    <rPh sb="0" eb="3">
      <t>シュツエンシャ</t>
    </rPh>
    <rPh sb="3" eb="4">
      <t>ヨウ</t>
    </rPh>
    <rPh sb="4" eb="7">
      <t>ニュウジョウケン</t>
    </rPh>
    <phoneticPr fontId="1"/>
  </si>
  <si>
    <t>W148mm×H53mm
マットコート93.5K　特色1C×0C　ミシン加工
4タイプ（文面4種・刷り色4種）
部門別：各800枚　本選：400枚</t>
    <rPh sb="25" eb="27">
      <t>トクショク</t>
    </rPh>
    <rPh sb="36" eb="38">
      <t>カコウ</t>
    </rPh>
    <rPh sb="44" eb="46">
      <t>ブンメン</t>
    </rPh>
    <rPh sb="47" eb="48">
      <t>シュ</t>
    </rPh>
    <rPh sb="49" eb="50">
      <t>ス</t>
    </rPh>
    <rPh sb="51" eb="52">
      <t>イロ</t>
    </rPh>
    <rPh sb="53" eb="54">
      <t>シュ</t>
    </rPh>
    <rPh sb="56" eb="59">
      <t>ブモンベツ</t>
    </rPh>
    <rPh sb="60" eb="61">
      <t>カク</t>
    </rPh>
    <rPh sb="64" eb="65">
      <t>マイ</t>
    </rPh>
    <rPh sb="66" eb="68">
      <t>ホンセン</t>
    </rPh>
    <rPh sb="72" eb="73">
      <t>マイ</t>
    </rPh>
    <phoneticPr fontId="1"/>
  </si>
  <si>
    <t>大会プログラム</t>
    <rPh sb="0" eb="2">
      <t>タイカイ</t>
    </rPh>
    <phoneticPr fontId="1"/>
  </si>
  <si>
    <t>A4判
［表紙］4C×4C　コート93.5K
［本文］64頁中綴じ　マットコート62.5K
特色1C×特色1C
※写真データについては別途発注者が支給する。広告データも同様。</t>
    <rPh sb="2" eb="3">
      <t>バン</t>
    </rPh>
    <rPh sb="5" eb="7">
      <t>ヒョウシ</t>
    </rPh>
    <rPh sb="24" eb="26">
      <t>ホンブン</t>
    </rPh>
    <rPh sb="29" eb="30">
      <t>ページ</t>
    </rPh>
    <rPh sb="30" eb="31">
      <t>ナカ</t>
    </rPh>
    <rPh sb="31" eb="32">
      <t>ト</t>
    </rPh>
    <rPh sb="46" eb="48">
      <t>トクショク</t>
    </rPh>
    <rPh sb="51" eb="53">
      <t>トクショク</t>
    </rPh>
    <rPh sb="57" eb="59">
      <t>シャシン</t>
    </rPh>
    <rPh sb="67" eb="69">
      <t>ベット</t>
    </rPh>
    <rPh sb="69" eb="72">
      <t>ハッチュウシャ</t>
    </rPh>
    <rPh sb="73" eb="75">
      <t>シキュウ</t>
    </rPh>
    <rPh sb="78" eb="80">
      <t>コウコク</t>
    </rPh>
    <rPh sb="84" eb="86">
      <t>ドウヨウ</t>
    </rPh>
    <phoneticPr fontId="1"/>
  </si>
  <si>
    <t>本選プログラム</t>
    <rPh sb="0" eb="2">
      <t>ホンセン</t>
    </rPh>
    <phoneticPr fontId="1"/>
  </si>
  <si>
    <t>入口用看板デザイン</t>
    <rPh sb="0" eb="1">
      <t>イ</t>
    </rPh>
    <rPh sb="1" eb="2">
      <t>クチ</t>
    </rPh>
    <rPh sb="2" eb="3">
      <t>ヨウ</t>
    </rPh>
    <rPh sb="3" eb="5">
      <t>カンバン</t>
    </rPh>
    <phoneticPr fontId="1"/>
  </si>
  <si>
    <t>デザイン1種　4C
W900mm×H3200mm　2脚貸看板　立てかけ式</t>
    <rPh sb="5" eb="6">
      <t>シュ</t>
    </rPh>
    <rPh sb="26" eb="27">
      <t>キャク</t>
    </rPh>
    <rPh sb="27" eb="28">
      <t>カシ</t>
    </rPh>
    <rPh sb="28" eb="30">
      <t>カンバン</t>
    </rPh>
    <rPh sb="31" eb="32">
      <t>タ</t>
    </rPh>
    <rPh sb="35" eb="36">
      <t>シキ</t>
    </rPh>
    <phoneticPr fontId="1"/>
  </si>
  <si>
    <t>協賛団体看板</t>
    <rPh sb="0" eb="2">
      <t>キョウサン</t>
    </rPh>
    <rPh sb="2" eb="4">
      <t>ダンタイ</t>
    </rPh>
    <rPh sb="4" eb="6">
      <t>カンバン</t>
    </rPh>
    <phoneticPr fontId="1"/>
  </si>
  <si>
    <t>横看板デザイン</t>
    <rPh sb="0" eb="1">
      <t>ヨコ</t>
    </rPh>
    <rPh sb="1" eb="3">
      <t>カンバン</t>
    </rPh>
    <phoneticPr fontId="1"/>
  </si>
  <si>
    <t>デザイン1種　4C
W6000mm×H450mm
会場ステージ上、最前部に自立</t>
    <rPh sb="5" eb="6">
      <t>シュ</t>
    </rPh>
    <rPh sb="25" eb="27">
      <t>カイジョウ</t>
    </rPh>
    <rPh sb="31" eb="32">
      <t>ジョウ</t>
    </rPh>
    <rPh sb="33" eb="36">
      <t>サイゼンブ</t>
    </rPh>
    <rPh sb="37" eb="39">
      <t>ジリツ</t>
    </rPh>
    <phoneticPr fontId="1"/>
  </si>
  <si>
    <t>W100mm×H150mm
出席有無なし　色上質紙（超厚口　ピンク色）
特色1C×0C　ナンバリングNo.171～300</t>
    <rPh sb="14" eb="16">
      <t>シュッセキ</t>
    </rPh>
    <rPh sb="16" eb="18">
      <t>ウム</t>
    </rPh>
    <rPh sb="21" eb="22">
      <t>イロ</t>
    </rPh>
    <rPh sb="22" eb="25">
      <t>ジョウシツシ</t>
    </rPh>
    <rPh sb="26" eb="27">
      <t>チョウ</t>
    </rPh>
    <rPh sb="27" eb="28">
      <t>アツ</t>
    </rPh>
    <rPh sb="28" eb="29">
      <t>クチ</t>
    </rPh>
    <rPh sb="33" eb="34">
      <t>イロ</t>
    </rPh>
    <rPh sb="36" eb="38">
      <t>トクショク</t>
    </rPh>
    <phoneticPr fontId="1"/>
  </si>
  <si>
    <t>W100mm×H150mm
出席有無あり　色上質紙（超厚口　薄黄色）
特色1C×0C　ナンバリングNo.1～170</t>
    <rPh sb="14" eb="16">
      <t>シュッセキ</t>
    </rPh>
    <rPh sb="16" eb="18">
      <t>ウム</t>
    </rPh>
    <rPh sb="21" eb="22">
      <t>イロ</t>
    </rPh>
    <rPh sb="22" eb="25">
      <t>ジョウシツシ</t>
    </rPh>
    <rPh sb="26" eb="27">
      <t>チョウ</t>
    </rPh>
    <rPh sb="27" eb="28">
      <t>アツ</t>
    </rPh>
    <rPh sb="28" eb="29">
      <t>クチ</t>
    </rPh>
    <rPh sb="30" eb="31">
      <t>ウス</t>
    </rPh>
    <rPh sb="31" eb="33">
      <t>キイロ</t>
    </rPh>
    <rPh sb="35" eb="37">
      <t>トクショク</t>
    </rPh>
    <phoneticPr fontId="1"/>
  </si>
  <si>
    <t>デザイン1種　4C
W900mm×H1800mm　2脚貸看板　立てかけ式
※協賛団体データは別途発注者が支給する。</t>
    <rPh sb="5" eb="6">
      <t>シュ</t>
    </rPh>
    <rPh sb="26" eb="27">
      <t>キャク</t>
    </rPh>
    <rPh sb="27" eb="28">
      <t>カシ</t>
    </rPh>
    <rPh sb="28" eb="30">
      <t>カンバン</t>
    </rPh>
    <rPh sb="31" eb="32">
      <t>タ</t>
    </rPh>
    <rPh sb="35" eb="36">
      <t>シキ</t>
    </rPh>
    <rPh sb="38" eb="40">
      <t>キョウサン</t>
    </rPh>
    <rPh sb="40" eb="42">
      <t>ダンタイ</t>
    </rPh>
    <rPh sb="46" eb="48">
      <t>ベット</t>
    </rPh>
    <rPh sb="48" eb="51">
      <t>ハッチュウシャ</t>
    </rPh>
    <rPh sb="52" eb="54">
      <t>シキュウ</t>
    </rPh>
    <phoneticPr fontId="1"/>
  </si>
  <si>
    <r>
      <t>応募要項・チラシ・ポスターの仕分け、封入、封緘、</t>
    </r>
    <r>
      <rPr>
        <sz val="11"/>
        <rFont val="ＭＳ Ｐゴシック"/>
        <family val="3"/>
        <charset val="128"/>
        <scheme val="minor"/>
      </rPr>
      <t>送付</t>
    </r>
    <rPh sb="0" eb="2">
      <t>オウボ</t>
    </rPh>
    <rPh sb="2" eb="4">
      <t>ヨウコウ</t>
    </rPh>
    <rPh sb="14" eb="16">
      <t>シワ</t>
    </rPh>
    <rPh sb="18" eb="20">
      <t>フウニュウ</t>
    </rPh>
    <rPh sb="21" eb="23">
      <t>フウカン</t>
    </rPh>
    <rPh sb="24" eb="26">
      <t>ソウフ</t>
    </rPh>
    <phoneticPr fontId="1"/>
  </si>
  <si>
    <t>雑誌広告デザイン</t>
    <rPh sb="0" eb="2">
      <t>ザッシ</t>
    </rPh>
    <rPh sb="2" eb="4">
      <t>コウコク</t>
    </rPh>
    <phoneticPr fontId="1"/>
  </si>
  <si>
    <t>８月下旬</t>
    <rPh sb="1" eb="2">
      <t>ガツ</t>
    </rPh>
    <rPh sb="2" eb="4">
      <t>ゲジュン</t>
    </rPh>
    <phoneticPr fontId="1"/>
  </si>
  <si>
    <t>再入場券</t>
    <rPh sb="0" eb="1">
      <t>サイ</t>
    </rPh>
    <rPh sb="1" eb="4">
      <t>ニュウジョウケン</t>
    </rPh>
    <phoneticPr fontId="1"/>
  </si>
  <si>
    <t>W70mm×H100mm
色上質特厚口（ピンク・青・茶・緑）　スミ1C×0C
4タイプ（各1,500枚）</t>
    <rPh sb="13" eb="14">
      <t>イロ</t>
    </rPh>
    <rPh sb="14" eb="16">
      <t>ジョウシツ</t>
    </rPh>
    <rPh sb="16" eb="17">
      <t>トク</t>
    </rPh>
    <rPh sb="17" eb="18">
      <t>アツシ</t>
    </rPh>
    <rPh sb="18" eb="19">
      <t>クチ</t>
    </rPh>
    <rPh sb="24" eb="25">
      <t>アオ</t>
    </rPh>
    <rPh sb="26" eb="27">
      <t>チャ</t>
    </rPh>
    <rPh sb="28" eb="29">
      <t>ミドリ</t>
    </rPh>
    <rPh sb="44" eb="45">
      <t>カク</t>
    </rPh>
    <rPh sb="50" eb="51">
      <t>マイ</t>
    </rPh>
    <phoneticPr fontId="1"/>
  </si>
  <si>
    <t>９月中旬</t>
    <rPh sb="1" eb="2">
      <t>ガツ</t>
    </rPh>
    <rPh sb="2" eb="4">
      <t>チュウジュン</t>
    </rPh>
    <phoneticPr fontId="1"/>
  </si>
  <si>
    <t>3月21日
午前8時</t>
    <rPh sb="1" eb="2">
      <t>ツキ</t>
    </rPh>
    <rPh sb="4" eb="5">
      <t>ヒ</t>
    </rPh>
    <rPh sb="6" eb="8">
      <t>ゴゼン</t>
    </rPh>
    <rPh sb="9" eb="10">
      <t>ジ</t>
    </rPh>
    <phoneticPr fontId="1"/>
  </si>
  <si>
    <t>A4判　マットコート紙90K　特色1C×特色1C
※3月20日21時原稿入稿</t>
    <rPh sb="2" eb="3">
      <t>バン</t>
    </rPh>
    <rPh sb="10" eb="11">
      <t>シ</t>
    </rPh>
    <rPh sb="15" eb="17">
      <t>トクショク</t>
    </rPh>
    <rPh sb="20" eb="22">
      <t>トクショク</t>
    </rPh>
    <rPh sb="27" eb="28">
      <t>ガツ</t>
    </rPh>
    <rPh sb="30" eb="31">
      <t>ニチ</t>
    </rPh>
    <rPh sb="33" eb="34">
      <t>ジ</t>
    </rPh>
    <rPh sb="34" eb="36">
      <t>ゲンコウ</t>
    </rPh>
    <rPh sb="36" eb="38">
      <t>ニュウコウ</t>
    </rPh>
    <phoneticPr fontId="1"/>
  </si>
  <si>
    <t>第１４回声楽アンサンブルコンテスト全国大会印刷等業務委託仕様書</t>
    <rPh sb="0" eb="1">
      <t>ダイ</t>
    </rPh>
    <rPh sb="3" eb="4">
      <t>カイ</t>
    </rPh>
    <rPh sb="4" eb="6">
      <t>セイガク</t>
    </rPh>
    <rPh sb="17" eb="19">
      <t>ゼンコク</t>
    </rPh>
    <rPh sb="19" eb="21">
      <t>タイカイ</t>
    </rPh>
    <rPh sb="21" eb="23">
      <t>インサツ</t>
    </rPh>
    <rPh sb="23" eb="24">
      <t>トウ</t>
    </rPh>
    <rPh sb="24" eb="26">
      <t>ギョウム</t>
    </rPh>
    <rPh sb="26" eb="28">
      <t>イタク</t>
    </rPh>
    <rPh sb="28" eb="31">
      <t>シヨウショ</t>
    </rPh>
    <phoneticPr fontId="1"/>
  </si>
  <si>
    <t>3月16日
午後5時</t>
    <rPh sb="1" eb="2">
      <t>ツキ</t>
    </rPh>
    <rPh sb="4" eb="5">
      <t>ヒ</t>
    </rPh>
    <rPh sb="6" eb="8">
      <t>ゴゴ</t>
    </rPh>
    <rPh sb="9" eb="10">
      <t>ジ</t>
    </rPh>
    <phoneticPr fontId="1"/>
  </si>
  <si>
    <t>長3カラー封筒名入</t>
    <rPh sb="0" eb="1">
      <t>ナガ</t>
    </rPh>
    <rPh sb="5" eb="7">
      <t>フウトウ</t>
    </rPh>
    <rPh sb="7" eb="8">
      <t>ナ</t>
    </rPh>
    <rPh sb="8" eb="9">
      <t>イ</t>
    </rPh>
    <phoneticPr fontId="1"/>
  </si>
  <si>
    <t>白70ｇ／㎡　１C／０C　特色</t>
    <rPh sb="0" eb="1">
      <t>シロ</t>
    </rPh>
    <rPh sb="13" eb="15">
      <t>トクショク</t>
    </rPh>
    <phoneticPr fontId="1"/>
  </si>
  <si>
    <t>全体合唱曲楽譜</t>
    <rPh sb="0" eb="2">
      <t>ゼンタイ</t>
    </rPh>
    <rPh sb="2" eb="5">
      <t>ガッショウキョク</t>
    </rPh>
    <rPh sb="5" eb="7">
      <t>ガクフ</t>
    </rPh>
    <phoneticPr fontId="1"/>
  </si>
  <si>
    <t>2月上旬</t>
    <rPh sb="1" eb="2">
      <t>ガツ</t>
    </rPh>
    <rPh sb="2" eb="4">
      <t>ジョウジュン</t>
    </rPh>
    <phoneticPr fontId="1"/>
  </si>
  <si>
    <t>12月中旬</t>
    <rPh sb="2" eb="3">
      <t>ガツ</t>
    </rPh>
    <rPh sb="3" eb="4">
      <t>チュウ</t>
    </rPh>
    <rPh sb="4" eb="5">
      <t>ジュン</t>
    </rPh>
    <phoneticPr fontId="1"/>
  </si>
  <si>
    <t>11月中旬</t>
    <rPh sb="2" eb="3">
      <t>ガツ</t>
    </rPh>
    <rPh sb="3" eb="5">
      <t>チュウジュン</t>
    </rPh>
    <phoneticPr fontId="1"/>
  </si>
  <si>
    <r>
      <t>※添書・ラベル作成を含む。
※発注者が支給する封筒を使用すること。
※国内文化施設等へ送付する際の</t>
    </r>
    <r>
      <rPr>
        <sz val="11"/>
        <color theme="1"/>
        <rFont val="ＭＳ Ｐゴシック"/>
        <family val="3"/>
        <charset val="128"/>
        <scheme val="minor"/>
      </rPr>
      <t>リスト表購
　 入を含む。</t>
    </r>
    <r>
      <rPr>
        <sz val="11"/>
        <rFont val="ＭＳ Ｐゴシック"/>
        <family val="3"/>
        <charset val="128"/>
        <scheme val="minor"/>
      </rPr>
      <t xml:space="preserve">
※送付は、最も廉価な業者に依頼すること。
※一部、県より発送するものについては、輪ゴムで十字止めにすること。</t>
    </r>
    <rPh sb="1" eb="3">
      <t>テンショ</t>
    </rPh>
    <rPh sb="7" eb="9">
      <t>サクセイ</t>
    </rPh>
    <rPh sb="10" eb="11">
      <t>フク</t>
    </rPh>
    <rPh sb="15" eb="18">
      <t>ハッチュウシャ</t>
    </rPh>
    <rPh sb="19" eb="21">
      <t>シキュウ</t>
    </rPh>
    <rPh sb="23" eb="25">
      <t>フウトウ</t>
    </rPh>
    <rPh sb="26" eb="28">
      <t>シヨウ</t>
    </rPh>
    <rPh sb="35" eb="37">
      <t>コクナイ</t>
    </rPh>
    <rPh sb="37" eb="39">
      <t>ブンカ</t>
    </rPh>
    <rPh sb="39" eb="41">
      <t>シセツ</t>
    </rPh>
    <rPh sb="41" eb="42">
      <t>トウ</t>
    </rPh>
    <rPh sb="52" eb="53">
      <t>ヒョウ</t>
    </rPh>
    <rPh sb="59" eb="60">
      <t>フク</t>
    </rPh>
    <rPh sb="85" eb="87">
      <t>イチブ</t>
    </rPh>
    <phoneticPr fontId="1"/>
  </si>
  <si>
    <t>A4判　上質44.5Ｋ　中綴じ
［表紙］2頁　1C×0C
［本文］10頁　1C×0C
※楽譜データは発注者が支給する。</t>
    <rPh sb="2" eb="3">
      <t>バン</t>
    </rPh>
    <rPh sb="4" eb="6">
      <t>ジョウシツ</t>
    </rPh>
    <rPh sb="12" eb="13">
      <t>ナカ</t>
    </rPh>
    <rPh sb="13" eb="14">
      <t>ト</t>
    </rPh>
    <rPh sb="17" eb="19">
      <t>ヒョウシ</t>
    </rPh>
    <rPh sb="21" eb="22">
      <t>ページ</t>
    </rPh>
    <rPh sb="30" eb="32">
      <t>ホンブン</t>
    </rPh>
    <rPh sb="35" eb="36">
      <t>ページ</t>
    </rPh>
    <rPh sb="44" eb="46">
      <t>ガクフ</t>
    </rPh>
    <rPh sb="50" eb="53">
      <t>ハッチュウシャ</t>
    </rPh>
    <rPh sb="54" eb="56">
      <t>シキュウ</t>
    </rPh>
    <phoneticPr fontId="1"/>
  </si>
  <si>
    <t>発注数量</t>
    <phoneticPr fontId="1"/>
  </si>
  <si>
    <t>種 別</t>
    <rPh sb="0" eb="1">
      <t>シュ</t>
    </rPh>
    <rPh sb="2" eb="3">
      <t>ベツ</t>
    </rPh>
    <phoneticPr fontId="1"/>
  </si>
  <si>
    <t>品 名</t>
    <rPh sb="0" eb="1">
      <t>ヒン</t>
    </rPh>
    <rPh sb="2" eb="3">
      <t>ナ</t>
    </rPh>
    <phoneticPr fontId="1"/>
  </si>
  <si>
    <t>仕 様</t>
    <rPh sb="0" eb="1">
      <t>シ</t>
    </rPh>
    <rPh sb="2" eb="3">
      <t>サマ</t>
    </rPh>
    <phoneticPr fontId="1"/>
  </si>
  <si>
    <t>合　　　　　計</t>
    <rPh sb="0" eb="1">
      <t>ゴウ</t>
    </rPh>
    <rPh sb="6" eb="7">
      <t>ケイ</t>
    </rPh>
    <phoneticPr fontId="1"/>
  </si>
  <si>
    <t>種</t>
    <rPh sb="0" eb="1">
      <t>シュ</t>
    </rPh>
    <phoneticPr fontId="1"/>
  </si>
  <si>
    <t>枚</t>
    <rPh sb="0" eb="1">
      <t>マイ</t>
    </rPh>
    <phoneticPr fontId="1"/>
  </si>
  <si>
    <t>部</t>
    <rPh sb="0" eb="1">
      <t>ブ</t>
    </rPh>
    <phoneticPr fontId="1"/>
  </si>
  <si>
    <t>程度</t>
    <rPh sb="0" eb="2">
      <t>テイド</t>
    </rPh>
    <phoneticPr fontId="1"/>
  </si>
  <si>
    <t>台</t>
    <rPh sb="0" eb="1">
      <t>ダイ</t>
    </rPh>
    <phoneticPr fontId="1"/>
  </si>
  <si>
    <t>消費税（１０％）</t>
    <rPh sb="0" eb="3">
      <t>ショウヒゼイ</t>
    </rPh>
    <phoneticPr fontId="1"/>
  </si>
  <si>
    <t>　小　　　　　　計</t>
    <rPh sb="1" eb="2">
      <t>ショウ</t>
    </rPh>
    <rPh sb="8" eb="9">
      <t>ケイ</t>
    </rPh>
    <phoneticPr fontId="1"/>
  </si>
  <si>
    <t>金 額（円）</t>
    <rPh sb="0" eb="1">
      <t>キン</t>
    </rPh>
    <rPh sb="2" eb="3">
      <t>ガク</t>
    </rPh>
    <rPh sb="4" eb="5">
      <t>エン</t>
    </rPh>
    <phoneticPr fontId="1"/>
  </si>
  <si>
    <t>単 価（円）</t>
    <rPh sb="0" eb="1">
      <t>タン</t>
    </rPh>
    <rPh sb="2" eb="3">
      <t>アタイ</t>
    </rPh>
    <rPh sb="4" eb="5">
      <t>エン</t>
    </rPh>
    <phoneticPr fontId="1"/>
  </si>
  <si>
    <t>第１４回声楽アンサンブルコンテスト全国大会印刷等業務見積内訳書</t>
    <rPh sb="0" eb="1">
      <t>ダイ</t>
    </rPh>
    <rPh sb="3" eb="4">
      <t>カイ</t>
    </rPh>
    <rPh sb="4" eb="6">
      <t>セイガク</t>
    </rPh>
    <rPh sb="17" eb="19">
      <t>ゼンコク</t>
    </rPh>
    <rPh sb="19" eb="21">
      <t>タイカイ</t>
    </rPh>
    <rPh sb="21" eb="23">
      <t>インサツ</t>
    </rPh>
    <rPh sb="23" eb="24">
      <t>トウ</t>
    </rPh>
    <rPh sb="24" eb="26">
      <t>ギョウム</t>
    </rPh>
    <rPh sb="26" eb="28">
      <t>ミツモリ</t>
    </rPh>
    <rPh sb="28" eb="31">
      <t>ウチワケショ</t>
    </rPh>
    <phoneticPr fontId="1"/>
  </si>
  <si>
    <t>契約締結後
２週間以内</t>
    <rPh sb="0" eb="2">
      <t>ケイヤク</t>
    </rPh>
    <rPh sb="2" eb="4">
      <t>テイケツ</t>
    </rPh>
    <rPh sb="4" eb="5">
      <t>ゴ</t>
    </rPh>
    <rPh sb="7" eb="9">
      <t>シュウカン</t>
    </rPh>
    <rPh sb="9" eb="11">
      <t>イナイ</t>
    </rPh>
    <phoneticPr fontId="1"/>
  </si>
  <si>
    <t>１月中旬</t>
    <rPh sb="1" eb="2">
      <t>ガツ</t>
    </rPh>
    <rPh sb="2" eb="4">
      <t>チュウジュン</t>
    </rPh>
    <phoneticPr fontId="1"/>
  </si>
  <si>
    <t>11月下旬</t>
    <rPh sb="2" eb="3">
      <t>ガツ</t>
    </rPh>
    <rPh sb="3" eb="5">
      <t>ゲジュン</t>
    </rPh>
    <phoneticPr fontId="1"/>
  </si>
  <si>
    <t>見積価格</t>
  </si>
  <si>
    <t>　￥　　　　　　　　　　　　　　　円（税抜）</t>
    <phoneticPr fontId="14"/>
  </si>
  <si>
    <t>件　　名</t>
    <phoneticPr fontId="14"/>
  </si>
  <si>
    <t>　印刷業務委託一式</t>
    <rPh sb="1" eb="3">
      <t>インサツ</t>
    </rPh>
    <rPh sb="3" eb="5">
      <t>ギョウム</t>
    </rPh>
    <rPh sb="5" eb="7">
      <t>イタク</t>
    </rPh>
    <rPh sb="7" eb="9">
      <t>イッシキ</t>
    </rPh>
    <phoneticPr fontId="14"/>
  </si>
  <si>
    <t>履行期限</t>
  </si>
  <si>
    <t>　仕様書のとおり</t>
  </si>
  <si>
    <t>履行場所</t>
  </si>
  <si>
    <t>　仕様書のとおり</t>
    <phoneticPr fontId="14"/>
  </si>
  <si>
    <t>内　訳</t>
  </si>
  <si>
    <t>項　　目</t>
  </si>
  <si>
    <t>詳　　細</t>
  </si>
  <si>
    <t>数　量</t>
  </si>
  <si>
    <t>金　額</t>
  </si>
  <si>
    <t>別紙のとおり</t>
    <rPh sb="0" eb="2">
      <t>ベッシ</t>
    </rPh>
    <phoneticPr fontId="14"/>
  </si>
  <si>
    <t>一式</t>
    <rPh sb="0" eb="2">
      <t>イッシキ</t>
    </rPh>
    <phoneticPr fontId="14"/>
  </si>
  <si>
    <t>　令和　　年　　月　　日</t>
    <rPh sb="1" eb="3">
      <t>レイワ</t>
    </rPh>
    <phoneticPr fontId="14"/>
  </si>
  <si>
    <t>　声楽アンサンブルコンテスト全国大会</t>
    <rPh sb="1" eb="3">
      <t>セイガク</t>
    </rPh>
    <rPh sb="14" eb="16">
      <t>ゼンコク</t>
    </rPh>
    <rPh sb="16" eb="18">
      <t>タイカイ</t>
    </rPh>
    <phoneticPr fontId="14"/>
  </si>
  <si>
    <t>　　　　　　実行委員会会長　菅野正美　</t>
    <rPh sb="6" eb="8">
      <t>ジッコウ</t>
    </rPh>
    <rPh sb="8" eb="11">
      <t>イインカイ</t>
    </rPh>
    <rPh sb="11" eb="13">
      <t>カイチョウ</t>
    </rPh>
    <rPh sb="14" eb="16">
      <t>カンノ</t>
    </rPh>
    <rPh sb="16" eb="18">
      <t>マサミ</t>
    </rPh>
    <phoneticPr fontId="14"/>
  </si>
  <si>
    <t>　　　　　　　　　　　住　　所</t>
    <phoneticPr fontId="14"/>
  </si>
  <si>
    <t>　　　　　　　　　　　事業所名</t>
    <phoneticPr fontId="14"/>
  </si>
  <si>
    <t>見　積　書</t>
    <rPh sb="0" eb="1">
      <t>ミ</t>
    </rPh>
    <rPh sb="2" eb="3">
      <t>セキ</t>
    </rPh>
    <rPh sb="4" eb="5">
      <t>ショ</t>
    </rPh>
    <phoneticPr fontId="14"/>
  </si>
  <si>
    <t>雑誌広告デザイン</t>
    <rPh sb="0" eb="1">
      <t>ダイ</t>
    </rPh>
    <rPh sb="3" eb="4">
      <t>カイ</t>
    </rPh>
    <rPh sb="4" eb="6">
      <t>セイガク</t>
    </rPh>
    <phoneticPr fontId="1"/>
  </si>
  <si>
    <t>角２封筒</t>
    <rPh sb="0" eb="1">
      <t>カク</t>
    </rPh>
    <rPh sb="2" eb="4">
      <t>フウトウ</t>
    </rPh>
    <phoneticPr fontId="1"/>
  </si>
  <si>
    <t>チラシ</t>
  </si>
  <si>
    <t>ポスター</t>
  </si>
  <si>
    <t>１月上旬</t>
    <rPh sb="1" eb="2">
      <t>ガツ</t>
    </rPh>
    <rPh sb="2" eb="3">
      <t>ウエ</t>
    </rPh>
    <rPh sb="3" eb="4">
      <t>ジュン</t>
    </rPh>
    <phoneticPr fontId="1"/>
  </si>
  <si>
    <t>W100mm×H150mm
出席有無なし　色上質紙（超厚口　緑色）
特色1C×0C　ナンバリングNo.171～300</t>
    <rPh sb="14" eb="16">
      <t>シュッセキ</t>
    </rPh>
    <rPh sb="16" eb="18">
      <t>ウム</t>
    </rPh>
    <rPh sb="21" eb="22">
      <t>イロ</t>
    </rPh>
    <rPh sb="22" eb="25">
      <t>ジョウシツシ</t>
    </rPh>
    <rPh sb="26" eb="27">
      <t>チョウ</t>
    </rPh>
    <rPh sb="27" eb="28">
      <t>アツ</t>
    </rPh>
    <rPh sb="28" eb="29">
      <t>クチ</t>
    </rPh>
    <rPh sb="30" eb="31">
      <t>ミドリ</t>
    </rPh>
    <rPh sb="31" eb="32">
      <t>イロ</t>
    </rPh>
    <rPh sb="34" eb="36">
      <t>トクショク</t>
    </rPh>
    <phoneticPr fontId="1"/>
  </si>
  <si>
    <t>協賛団体看板デザイン</t>
    <rPh sb="0" eb="2">
      <t>キョウサン</t>
    </rPh>
    <rPh sb="2" eb="4">
      <t>ダンタイ</t>
    </rPh>
    <rPh sb="4" eb="6">
      <t>カンバン</t>
    </rPh>
    <phoneticPr fontId="1"/>
  </si>
  <si>
    <t>デザイン1種　4C
W6000mm×H450mm
※会場ステージ上、最前部に自立</t>
    <rPh sb="5" eb="6">
      <t>シュ</t>
    </rPh>
    <rPh sb="26" eb="28">
      <t>カイジョウ</t>
    </rPh>
    <rPh sb="32" eb="33">
      <t>ジョウ</t>
    </rPh>
    <rPh sb="34" eb="37">
      <t>サイゼンブ</t>
    </rPh>
    <rPh sb="38" eb="40">
      <t>ジリツ</t>
    </rPh>
    <phoneticPr fontId="1"/>
  </si>
  <si>
    <t>A４判　上質44.5K　中綴じ
［表紙］２頁　 １C×０C
［本文］10頁　１C×０C
※楽譜データは委託者が支給する</t>
    <rPh sb="2" eb="3">
      <t>バン</t>
    </rPh>
    <rPh sb="4" eb="6">
      <t>ジョウシツ</t>
    </rPh>
    <rPh sb="12" eb="14">
      <t>ナカト</t>
    </rPh>
    <rPh sb="17" eb="19">
      <t>ヒョウシ</t>
    </rPh>
    <rPh sb="21" eb="22">
      <t>ページ</t>
    </rPh>
    <rPh sb="31" eb="33">
      <t>ホンブン</t>
    </rPh>
    <rPh sb="36" eb="37">
      <t>ページ</t>
    </rPh>
    <rPh sb="45" eb="47">
      <t>ガクフ</t>
    </rPh>
    <rPh sb="51" eb="54">
      <t>イタクシャ</t>
    </rPh>
    <rPh sb="55" eb="57">
      <t>シキュウ</t>
    </rPh>
    <phoneticPr fontId="1"/>
  </si>
  <si>
    <t>2月上旬</t>
    <rPh sb="1" eb="2">
      <t>ツキ</t>
    </rPh>
    <rPh sb="2" eb="4">
      <t>ジョウジュン</t>
    </rPh>
    <phoneticPr fontId="1"/>
  </si>
  <si>
    <t>　　　　　　　　　　　代 表 名　　　　　　　　　　　</t>
    <phoneticPr fontId="14"/>
  </si>
  <si>
    <t>別紙のとおり</t>
    <phoneticPr fontId="14"/>
  </si>
  <si>
    <t>応募要項（英語版）</t>
    <rPh sb="0" eb="2">
      <t>オウボ</t>
    </rPh>
    <rPh sb="2" eb="4">
      <t>ヨウコウ</t>
    </rPh>
    <rPh sb="5" eb="7">
      <t>エイゴ</t>
    </rPh>
    <rPh sb="7" eb="8">
      <t>バン</t>
    </rPh>
    <phoneticPr fontId="1"/>
  </si>
  <si>
    <t>件</t>
    <rPh sb="0" eb="1">
      <t>ケン</t>
    </rPh>
    <phoneticPr fontId="1"/>
  </si>
  <si>
    <t>（様式３）</t>
    <phoneticPr fontId="14"/>
  </si>
  <si>
    <t>式</t>
    <rPh sb="0" eb="1">
      <t>シキ</t>
    </rPh>
    <phoneticPr fontId="1"/>
  </si>
  <si>
    <t>8月上旬</t>
    <rPh sb="1" eb="2">
      <t>ガツ</t>
    </rPh>
    <rPh sb="2" eb="4">
      <t>ジョウジュン</t>
    </rPh>
    <phoneticPr fontId="1"/>
  </si>
  <si>
    <t>2月上旬</t>
  </si>
  <si>
    <t>A４判　上質44.5K　中綴じ
［表紙］２頁　 １C×０C
［本文］10頁　１C×０C
※楽譜データは委託者が支給する</t>
    <rPh sb="12" eb="13">
      <t>ナカ</t>
    </rPh>
    <rPh sb="13" eb="14">
      <t>ト</t>
    </rPh>
    <phoneticPr fontId="1"/>
  </si>
  <si>
    <t>全体合唱用楽譜　　（英語版）</t>
    <rPh sb="10" eb="12">
      <t>エイゴ</t>
    </rPh>
    <phoneticPr fontId="1"/>
  </si>
  <si>
    <t>全体合唱用楽譜　　（日本語版）</t>
    <rPh sb="0" eb="2">
      <t>ゼンタイ</t>
    </rPh>
    <rPh sb="2" eb="4">
      <t>ガッショウ</t>
    </rPh>
    <rPh sb="4" eb="5">
      <t>ヨウ</t>
    </rPh>
    <rPh sb="5" eb="7">
      <t>ガクフ</t>
    </rPh>
    <rPh sb="10" eb="14">
      <t>ニホンゴバン</t>
    </rPh>
    <phoneticPr fontId="1"/>
  </si>
  <si>
    <t>２月下旬</t>
    <rPh sb="1" eb="2">
      <t>ガツ</t>
    </rPh>
    <rPh sb="2" eb="4">
      <t>ゲジュン</t>
    </rPh>
    <phoneticPr fontId="1"/>
  </si>
  <si>
    <r>
      <t xml:space="preserve">W70mm×H100mm
色上質特厚口　スミ1C×0C
</t>
    </r>
    <r>
      <rPr>
        <b/>
        <u/>
        <sz val="11"/>
        <rFont val="ＭＳ Ｐゴシック"/>
        <family val="3"/>
        <charset val="128"/>
        <scheme val="minor"/>
      </rPr>
      <t>４</t>
    </r>
    <r>
      <rPr>
        <u/>
        <sz val="11"/>
        <rFont val="ＭＳ Ｐゴシック"/>
        <family val="3"/>
        <charset val="128"/>
        <scheme val="minor"/>
      </rPr>
      <t>種類</t>
    </r>
    <r>
      <rPr>
        <b/>
        <u/>
        <sz val="11"/>
        <rFont val="ＭＳ Ｐゴシック"/>
        <family val="3"/>
        <charset val="128"/>
        <scheme val="minor"/>
      </rPr>
      <t>（１～３日目各1400枚、本選1100枚</t>
    </r>
    <r>
      <rPr>
        <u/>
        <sz val="11"/>
        <rFont val="ＭＳ Ｐゴシック"/>
        <family val="3"/>
        <charset val="128"/>
        <scheme val="minor"/>
      </rPr>
      <t>）</t>
    </r>
    <rPh sb="35" eb="37">
      <t>ニチメ</t>
    </rPh>
    <rPh sb="37" eb="38">
      <t>カク</t>
    </rPh>
    <rPh sb="44" eb="46">
      <t>ホンセン</t>
    </rPh>
    <rPh sb="50" eb="51">
      <t>マイ</t>
    </rPh>
    <phoneticPr fontId="1"/>
  </si>
  <si>
    <r>
      <t>W148mm×H53mm
マットコート93.5K　特色</t>
    </r>
    <r>
      <rPr>
        <sz val="11"/>
        <color rgb="FFFF0000"/>
        <rFont val="ＭＳ Ｐゴシック"/>
        <family val="3"/>
        <charset val="128"/>
        <scheme val="minor"/>
      </rPr>
      <t>4C</t>
    </r>
    <r>
      <rPr>
        <sz val="11"/>
        <rFont val="ＭＳ Ｐゴシック"/>
        <family val="3"/>
        <charset val="128"/>
        <scheme val="minor"/>
      </rPr>
      <t>×0C　ミシン加工
4種類（ピンク・青・茶・緑）
部門別：各850枚　本選：350枚</t>
    </r>
    <rPh sb="25" eb="27">
      <t>トクショク</t>
    </rPh>
    <rPh sb="36" eb="38">
      <t>カコウ</t>
    </rPh>
    <rPh sb="40" eb="42">
      <t>シュルイ</t>
    </rPh>
    <rPh sb="54" eb="57">
      <t>ブモンベツ</t>
    </rPh>
    <rPh sb="58" eb="59">
      <t>カク</t>
    </rPh>
    <rPh sb="62" eb="63">
      <t>マイ</t>
    </rPh>
    <rPh sb="64" eb="66">
      <t>ホンセン</t>
    </rPh>
    <rPh sb="70" eb="71">
      <t>マイ</t>
    </rPh>
    <phoneticPr fontId="1"/>
  </si>
  <si>
    <t>1２月下旬</t>
    <rPh sb="2" eb="3">
      <t>ガツ</t>
    </rPh>
    <rPh sb="3" eb="5">
      <t>ゲジュン</t>
    </rPh>
    <phoneticPr fontId="1"/>
  </si>
  <si>
    <t>データ制作のみ、ＰＤＦ納品
A4判　本文28頁
［表紙］スミ1C×0C［本文］両面スミ1C</t>
    <rPh sb="3" eb="5">
      <t>セイサク</t>
    </rPh>
    <rPh sb="11" eb="13">
      <t>ノウヒン</t>
    </rPh>
    <phoneticPr fontId="1"/>
  </si>
  <si>
    <t>９月中旬</t>
    <phoneticPr fontId="1"/>
  </si>
  <si>
    <r>
      <t>※添書・ラベル作成を含む。
※発注者が支給する封筒を使用すること。
※国内文化施設等へ送付する際の</t>
    </r>
    <r>
      <rPr>
        <sz val="11"/>
        <color theme="1"/>
        <rFont val="ＭＳ Ｐゴシック"/>
        <family val="3"/>
        <charset val="128"/>
        <scheme val="minor"/>
      </rPr>
      <t>リスト表購入費用を含む。</t>
    </r>
    <r>
      <rPr>
        <sz val="11"/>
        <rFont val="ＭＳ Ｐゴシック"/>
        <family val="3"/>
        <charset val="128"/>
        <scheme val="minor"/>
      </rPr>
      <t xml:space="preserve">
※送付は、最も廉価な業者に依頼すること。
※一部、県より発送するものについては、輪ゴムで十字止めにすること。</t>
    </r>
    <rPh sb="1" eb="3">
      <t>テンショ</t>
    </rPh>
    <rPh sb="7" eb="9">
      <t>サクセイ</t>
    </rPh>
    <rPh sb="10" eb="11">
      <t>フク</t>
    </rPh>
    <rPh sb="15" eb="18">
      <t>ハッチュウシャ</t>
    </rPh>
    <rPh sb="19" eb="21">
      <t>シキュウ</t>
    </rPh>
    <rPh sb="23" eb="25">
      <t>フウトウ</t>
    </rPh>
    <rPh sb="26" eb="28">
      <t>シヨウ</t>
    </rPh>
    <rPh sb="35" eb="37">
      <t>コクナイ</t>
    </rPh>
    <rPh sb="37" eb="39">
      <t>ブンカ</t>
    </rPh>
    <rPh sb="39" eb="41">
      <t>シセツ</t>
    </rPh>
    <rPh sb="41" eb="42">
      <t>トウ</t>
    </rPh>
    <rPh sb="52" eb="53">
      <t>ヒョウ</t>
    </rPh>
    <rPh sb="55" eb="57">
      <t>ヒヨウ</t>
    </rPh>
    <rPh sb="58" eb="59">
      <t>フク</t>
    </rPh>
    <rPh sb="84" eb="86">
      <t>イチブ</t>
    </rPh>
    <phoneticPr fontId="1"/>
  </si>
  <si>
    <t>９月中旬</t>
    <phoneticPr fontId="1"/>
  </si>
  <si>
    <t>９月中旬</t>
    <phoneticPr fontId="1"/>
  </si>
  <si>
    <t>９月中旬</t>
    <phoneticPr fontId="1"/>
  </si>
  <si>
    <t>データ制作のみ、ＰＤＦ納品
A4判　12頁
［表紙］4C×スミ1C［本文］両面スミ1C</t>
    <rPh sb="3" eb="5">
      <t>セイサク</t>
    </rPh>
    <rPh sb="11" eb="13">
      <t>ノウヒン</t>
    </rPh>
    <phoneticPr fontId="1"/>
  </si>
  <si>
    <t>長形３号封筒</t>
    <rPh sb="0" eb="1">
      <t>ナガ</t>
    </rPh>
    <rPh sb="1" eb="2">
      <t>カタチ</t>
    </rPh>
    <rPh sb="3" eb="4">
      <t>ゴウ</t>
    </rPh>
    <rPh sb="4" eb="6">
      <t>フウトウ</t>
    </rPh>
    <phoneticPr fontId="1"/>
  </si>
  <si>
    <t>9月中旬</t>
    <rPh sb="1" eb="2">
      <t>ガツ</t>
    </rPh>
    <rPh sb="2" eb="4">
      <t>チュウジュン</t>
    </rPh>
    <phoneticPr fontId="1"/>
  </si>
  <si>
    <t>（様式４）第１9回声楽アンサンブルコンテスト全国大会印刷等委託業務　見積内訳書</t>
    <rPh sb="1" eb="3">
      <t>ヨウシキ</t>
    </rPh>
    <rPh sb="5" eb="6">
      <t>ダイ</t>
    </rPh>
    <rPh sb="8" eb="9">
      <t>カイ</t>
    </rPh>
    <rPh sb="9" eb="11">
      <t>セイガク</t>
    </rPh>
    <rPh sb="22" eb="24">
      <t>ゼンコク</t>
    </rPh>
    <rPh sb="24" eb="26">
      <t>タイカイ</t>
    </rPh>
    <rPh sb="26" eb="28">
      <t>インサツ</t>
    </rPh>
    <rPh sb="28" eb="29">
      <t>ト_x0000_</t>
    </rPh>
    <rPh sb="34" eb="36">
      <t>_x0001__x0002__x0004__x0005_</t>
    </rPh>
    <rPh sb="36" eb="39">
      <t/>
    </rPh>
    <phoneticPr fontId="1"/>
  </si>
  <si>
    <r>
      <t>ホワイト80g　特色</t>
    </r>
    <r>
      <rPr>
        <sz val="11"/>
        <rFont val="ＭＳ Ｐゴシック"/>
        <family val="3"/>
        <charset val="128"/>
        <scheme val="minor"/>
      </rPr>
      <t>2C×0C</t>
    </r>
    <phoneticPr fontId="1"/>
  </si>
  <si>
    <r>
      <t>ホワイト80g　特色</t>
    </r>
    <r>
      <rPr>
        <sz val="11"/>
        <rFont val="ＭＳ Ｐゴシック"/>
        <family val="3"/>
        <charset val="128"/>
        <scheme val="minor"/>
      </rPr>
      <t>2C×0C</t>
    </r>
    <rPh sb="8" eb="10">
      <t>トクショク</t>
    </rPh>
    <phoneticPr fontId="1"/>
  </si>
  <si>
    <t>A3判　マットコート紙90K　特色1C×特色1C　二つ折り
※3月21日21時までに初稿入稿（原稿が校了となるまで待機すること）</t>
    <phoneticPr fontId="1"/>
  </si>
  <si>
    <t>3月22日
午前8時
※納品場所：
　福島市音楽堂</t>
    <phoneticPr fontId="1"/>
  </si>
  <si>
    <t>B１ポスター（福島駅掲示用）</t>
    <phoneticPr fontId="1"/>
  </si>
  <si>
    <t>コート135kg、4C×0C</t>
    <phoneticPr fontId="1"/>
  </si>
  <si>
    <t>２月上旬</t>
    <rPh sb="2" eb="3">
      <t>ウエ</t>
    </rPh>
    <phoneticPr fontId="1"/>
  </si>
  <si>
    <t>3月18日
午前9時
※納品場所：
　福島市音楽堂</t>
    <rPh sb="1" eb="2">
      <t>ツキ</t>
    </rPh>
    <rPh sb="4" eb="5">
      <t>ヒ</t>
    </rPh>
    <rPh sb="6" eb="8">
      <t>ゴゼン</t>
    </rPh>
    <rPh sb="9" eb="10">
      <t>ジ</t>
    </rPh>
    <rPh sb="13" eb="15">
      <t>ノウヒン</t>
    </rPh>
    <rPh sb="15" eb="17">
      <t>バショ</t>
    </rPh>
    <rPh sb="20" eb="23">
      <t>フクシマシ</t>
    </rPh>
    <rPh sb="23" eb="26">
      <t>オンガクドウ</t>
    </rPh>
    <phoneticPr fontId="1"/>
  </si>
  <si>
    <t>　第１９回声楽アンサンブルコンテスト全国大会</t>
    <rPh sb="1" eb="2">
      <t>ダイ</t>
    </rPh>
    <rPh sb="4" eb="5">
      <t>カイ</t>
    </rPh>
    <rPh sb="5" eb="7">
      <t>セイガク</t>
    </rPh>
    <rPh sb="18" eb="20">
      <t>ゼンコク</t>
    </rPh>
    <rPh sb="20" eb="22">
      <t>タイカイ</t>
    </rPh>
    <phoneticPr fontId="14"/>
  </si>
  <si>
    <r>
      <t>A4判
［表紙］4C×4C　コート93.5K
［本文］</t>
    </r>
    <r>
      <rPr>
        <b/>
        <u val="double"/>
        <sz val="11"/>
        <rFont val="ＭＳ Ｐゴシック"/>
        <family val="3"/>
        <charset val="128"/>
        <scheme val="minor"/>
      </rPr>
      <t>72頁</t>
    </r>
    <r>
      <rPr>
        <sz val="11"/>
        <rFont val="ＭＳ Ｐゴシック"/>
        <family val="3"/>
        <charset val="128"/>
        <scheme val="minor"/>
      </rPr>
      <t>　マットコート62.5K　無線綴じ
特色1C×特色1C
※写真データ及び広告データは別途発注者が支給する。
※出演者情報の最終確定は２月上旬～中旬を予定</t>
    </r>
    <rPh sb="2" eb="3">
      <t>バン</t>
    </rPh>
    <rPh sb="5" eb="7">
      <t>ヒョウシ</t>
    </rPh>
    <rPh sb="24" eb="26">
      <t>ホンブン</t>
    </rPh>
    <rPh sb="29" eb="30">
      <t>ページ</t>
    </rPh>
    <rPh sb="43" eb="45">
      <t>ムセン</t>
    </rPh>
    <rPh sb="45" eb="46">
      <t>ト</t>
    </rPh>
    <rPh sb="48" eb="50">
      <t>トクショク</t>
    </rPh>
    <rPh sb="53" eb="55">
      <t>トクショク</t>
    </rPh>
    <rPh sb="59" eb="61">
      <t>シャシン</t>
    </rPh>
    <rPh sb="64" eb="65">
      <t>オヨ</t>
    </rPh>
    <rPh sb="66" eb="68">
      <t>コウコク</t>
    </rPh>
    <rPh sb="72" eb="74">
      <t>ベット</t>
    </rPh>
    <rPh sb="74" eb="77">
      <t>ハッチュウシャ</t>
    </rPh>
    <rPh sb="78" eb="80">
      <t>シキュウ</t>
    </rPh>
    <rPh sb="93" eb="95">
      <t>カクテイ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</si>
</sst>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.0_ "/>
  </numFmts>
  <fonts count="28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name val="ＭＳ Ｐゴシック"/>
      <family val="2"/>
      <scheme val="minor"/>
    </font>
    <font>
      <sz val="16"/>
      <color theme="1"/>
      <name val="ＭＳ Ｐゴシック"/>
      <family val="2"/>
      <scheme val="minor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7"/>
      <color theme="1"/>
      <name val="ＭＳ Ｐゴシック"/>
      <family val="2"/>
      <scheme val="minor"/>
    </font>
    <font>
      <sz val="17"/>
      <color theme="1"/>
      <name val="ＭＳ Ｐゴシック"/>
      <family val="3"/>
      <charset val="128"/>
      <scheme val="minor"/>
    </font>
    <font>
      <sz val="12"/>
      <color rgb="FF000000"/>
      <name val="ＭＳ 明朝"/>
      <family val="1"/>
      <charset val="128"/>
    </font>
    <font>
      <b/>
      <sz val="12"/>
      <color rgb="FF000000"/>
      <name val="ＭＳ 明朝"/>
      <family val="1"/>
      <charset val="128"/>
    </font>
    <font>
      <b/>
      <u/>
      <sz val="12"/>
      <color rgb="FF000000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2.5"/>
      <color rgb="FF000000"/>
      <name val="ＭＳ 明朝"/>
      <family val="1"/>
      <charset val="128"/>
    </font>
    <font>
      <b/>
      <sz val="12"/>
      <color rgb="FF000000"/>
      <name val="Arial"/>
      <family val="2"/>
    </font>
    <font>
      <b/>
      <sz val="20"/>
      <color rgb="FF000000"/>
      <name val="ＭＳ 明朝"/>
      <family val="1"/>
      <charset val="128"/>
    </font>
    <font>
      <sz val="18"/>
      <color theme="1"/>
      <name val="ＭＳ Ｐゴシック"/>
      <family val="2"/>
      <scheme val="minor"/>
    </font>
    <font>
      <sz val="18"/>
      <color theme="1"/>
      <name val="ＭＳ Ｐゴシック"/>
      <family val="3"/>
      <charset val="128"/>
      <scheme val="minor"/>
    </font>
    <font>
      <b/>
      <sz val="12.5"/>
      <color rgb="FF000000"/>
      <name val="ＭＳ 明朝"/>
      <family val="1"/>
      <charset val="128"/>
    </font>
    <font>
      <sz val="11"/>
      <color rgb="FFFF0000"/>
      <name val="ＭＳ Ｐゴシック"/>
      <family val="3"/>
      <charset val="128"/>
      <scheme val="minor"/>
    </font>
    <font>
      <b/>
      <u/>
      <sz val="11"/>
      <name val="ＭＳ Ｐゴシック"/>
      <family val="3"/>
      <charset val="128"/>
      <scheme val="minor"/>
    </font>
    <font>
      <u/>
      <sz val="11"/>
      <name val="ＭＳ Ｐゴシック"/>
      <family val="3"/>
      <charset val="128"/>
      <scheme val="minor"/>
    </font>
    <font>
      <b/>
      <u val="double"/>
      <sz val="11"/>
      <name val="ＭＳ Ｐゴシック"/>
      <family val="3"/>
      <charset val="128"/>
      <scheme val="minor"/>
    </font>
    <font>
      <sz val="10"/>
      <color theme="1"/>
      <name val="ＭＳ Ｐゴシック"/>
      <family val="2"/>
      <scheme val="minor"/>
    </font>
    <font>
      <sz val="9"/>
      <color theme="1"/>
      <name val="ＭＳ Ｐゴシック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74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Fill="1"/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0" fillId="2" borderId="2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0" fillId="2" borderId="1" xfId="0" applyFill="1" applyBorder="1"/>
    <xf numFmtId="0" fontId="0" fillId="0" borderId="5" xfId="0" applyBorder="1" applyAlignment="1">
      <alignment horizontal="center" vertical="center"/>
    </xf>
    <xf numFmtId="0" fontId="2" fillId="0" borderId="5" xfId="0" applyFont="1" applyBorder="1" applyAlignment="1">
      <alignment vertical="center" wrapText="1"/>
    </xf>
    <xf numFmtId="176" fontId="0" fillId="0" borderId="7" xfId="0" applyNumberFormat="1" applyBorder="1" applyAlignment="1">
      <alignment vertical="center"/>
    </xf>
    <xf numFmtId="0" fontId="0" fillId="0" borderId="0" xfId="0" applyAlignment="1">
      <alignment horizontal="left" shrinkToFit="1"/>
    </xf>
    <xf numFmtId="0" fontId="2" fillId="0" borderId="3" xfId="0" applyFont="1" applyFill="1" applyBorder="1" applyAlignment="1">
      <alignment horizontal="left" vertical="center" shrinkToFit="1"/>
    </xf>
    <xf numFmtId="0" fontId="3" fillId="0" borderId="3" xfId="0" applyFont="1" applyBorder="1" applyAlignment="1">
      <alignment horizontal="left" vertical="center" shrinkToFit="1"/>
    </xf>
    <xf numFmtId="0" fontId="0" fillId="0" borderId="3" xfId="0" applyBorder="1" applyAlignment="1">
      <alignment horizontal="left" vertical="center" shrinkToFit="1"/>
    </xf>
    <xf numFmtId="0" fontId="7" fillId="0" borderId="3" xfId="0" applyFont="1" applyBorder="1" applyAlignment="1">
      <alignment horizontal="left" vertical="center" shrinkToFit="1"/>
    </xf>
    <xf numFmtId="0" fontId="2" fillId="0" borderId="3" xfId="0" applyFont="1" applyBorder="1" applyAlignment="1">
      <alignment horizontal="left" vertical="center" shrinkToFit="1"/>
    </xf>
    <xf numFmtId="0" fontId="2" fillId="0" borderId="15" xfId="0" applyFont="1" applyBorder="1" applyAlignment="1">
      <alignment horizontal="left" vertical="center" shrinkToFit="1"/>
    </xf>
    <xf numFmtId="0" fontId="0" fillId="0" borderId="0" xfId="0" applyAlignment="1">
      <alignment horizontal="left" vertical="center" shrinkToFit="1"/>
    </xf>
    <xf numFmtId="0" fontId="2" fillId="0" borderId="7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176" fontId="2" fillId="0" borderId="8" xfId="0" applyNumberFormat="1" applyFont="1" applyFill="1" applyBorder="1" applyAlignment="1">
      <alignment horizontal="right" vertical="center"/>
    </xf>
    <xf numFmtId="176" fontId="3" fillId="0" borderId="8" xfId="0" applyNumberFormat="1" applyFont="1" applyBorder="1" applyAlignment="1">
      <alignment horizontal="right" vertical="center"/>
    </xf>
    <xf numFmtId="176" fontId="0" fillId="0" borderId="8" xfId="0" applyNumberFormat="1" applyBorder="1" applyAlignment="1">
      <alignment horizontal="right" vertical="center"/>
    </xf>
    <xf numFmtId="176" fontId="2" fillId="0" borderId="8" xfId="0" applyNumberFormat="1" applyFont="1" applyBorder="1" applyAlignment="1">
      <alignment horizontal="right" vertical="center"/>
    </xf>
    <xf numFmtId="176" fontId="2" fillId="0" borderId="14" xfId="0" applyNumberFormat="1" applyFont="1" applyBorder="1" applyAlignment="1">
      <alignment horizontal="right" vertical="center"/>
    </xf>
    <xf numFmtId="0" fontId="0" fillId="0" borderId="12" xfId="0" applyBorder="1" applyAlignment="1">
      <alignment vertical="center"/>
    </xf>
    <xf numFmtId="0" fontId="5" fillId="2" borderId="16" xfId="0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0" fillId="0" borderId="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176" fontId="2" fillId="3" borderId="17" xfId="0" applyNumberFormat="1" applyFont="1" applyFill="1" applyBorder="1" applyAlignment="1">
      <alignment horizontal="right" vertical="center" wrapText="1"/>
    </xf>
    <xf numFmtId="176" fontId="0" fillId="3" borderId="17" xfId="0" applyNumberFormat="1" applyFill="1" applyBorder="1" applyAlignment="1">
      <alignment horizontal="right" vertical="center"/>
    </xf>
    <xf numFmtId="176" fontId="0" fillId="3" borderId="17" xfId="0" applyNumberFormat="1" applyFill="1" applyBorder="1" applyAlignment="1">
      <alignment horizontal="right" vertical="center" wrapText="1"/>
    </xf>
    <xf numFmtId="176" fontId="0" fillId="3" borderId="18" xfId="0" applyNumberFormat="1" applyFill="1" applyBorder="1" applyAlignment="1">
      <alignment horizontal="right" vertical="center" wrapText="1"/>
    </xf>
    <xf numFmtId="0" fontId="2" fillId="4" borderId="1" xfId="0" applyFont="1" applyFill="1" applyBorder="1" applyAlignment="1">
      <alignment vertical="center"/>
    </xf>
    <xf numFmtId="0" fontId="0" fillId="4" borderId="1" xfId="0" applyFill="1" applyBorder="1" applyAlignment="1">
      <alignment vertical="center"/>
    </xf>
    <xf numFmtId="0" fontId="3" fillId="4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/>
    </xf>
    <xf numFmtId="176" fontId="2" fillId="0" borderId="7" xfId="0" applyNumberFormat="1" applyFont="1" applyFill="1" applyBorder="1" applyAlignment="1">
      <alignment horizontal="right" vertical="center"/>
    </xf>
    <xf numFmtId="176" fontId="3" fillId="0" borderId="7" xfId="0" applyNumberFormat="1" applyFont="1" applyBorder="1" applyAlignment="1">
      <alignment horizontal="right" vertical="center"/>
    </xf>
    <xf numFmtId="176" fontId="0" fillId="0" borderId="7" xfId="0" applyNumberFormat="1" applyBorder="1" applyAlignment="1">
      <alignment horizontal="right" vertical="center"/>
    </xf>
    <xf numFmtId="176" fontId="2" fillId="0" borderId="7" xfId="0" applyNumberFormat="1" applyFont="1" applyBorder="1" applyAlignment="1">
      <alignment horizontal="right" vertical="center"/>
    </xf>
    <xf numFmtId="176" fontId="6" fillId="0" borderId="1" xfId="0" applyNumberFormat="1" applyFont="1" applyBorder="1" applyAlignment="1">
      <alignment vertical="center"/>
    </xf>
    <xf numFmtId="176" fontId="6" fillId="0" borderId="5" xfId="0" applyNumberFormat="1" applyFont="1" applyBorder="1" applyAlignment="1">
      <alignment vertical="center"/>
    </xf>
    <xf numFmtId="176" fontId="10" fillId="0" borderId="19" xfId="0" applyNumberFormat="1" applyFont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3" fillId="0" borderId="1" xfId="0" applyFont="1" applyFill="1" applyBorder="1" applyAlignment="1">
      <alignment vertical="center" wrapText="1"/>
    </xf>
    <xf numFmtId="0" fontId="0" fillId="0" borderId="7" xfId="0" applyBorder="1" applyAlignment="1">
      <alignment horizontal="center" vertical="center"/>
    </xf>
    <xf numFmtId="0" fontId="0" fillId="0" borderId="5" xfId="0" applyFill="1" applyBorder="1" applyAlignment="1">
      <alignment vertical="center"/>
    </xf>
    <xf numFmtId="0" fontId="5" fillId="2" borderId="20" xfId="0" applyFont="1" applyFill="1" applyBorder="1" applyAlignment="1">
      <alignment horizontal="center" vertical="center"/>
    </xf>
    <xf numFmtId="176" fontId="2" fillId="3" borderId="17" xfId="0" applyNumberFormat="1" applyFont="1" applyFill="1" applyBorder="1" applyAlignment="1">
      <alignment horizontal="right" vertical="center"/>
    </xf>
    <xf numFmtId="176" fontId="3" fillId="3" borderId="17" xfId="0" applyNumberFormat="1" applyFont="1" applyFill="1" applyBorder="1" applyAlignment="1">
      <alignment horizontal="right" vertical="center"/>
    </xf>
    <xf numFmtId="176" fontId="2" fillId="3" borderId="18" xfId="0" applyNumberFormat="1" applyFont="1" applyFill="1" applyBorder="1" applyAlignment="1">
      <alignment horizontal="right" vertical="center"/>
    </xf>
    <xf numFmtId="0" fontId="11" fillId="0" borderId="32" xfId="0" applyFont="1" applyBorder="1" applyAlignment="1">
      <alignment horizontal="center" vertical="center" wrapText="1"/>
    </xf>
    <xf numFmtId="0" fontId="11" fillId="0" borderId="29" xfId="0" applyFont="1" applyBorder="1" applyAlignment="1">
      <alignment horizontal="center" vertical="center" wrapText="1"/>
    </xf>
    <xf numFmtId="0" fontId="11" fillId="0" borderId="31" xfId="0" applyFont="1" applyBorder="1" applyAlignment="1">
      <alignment horizontal="center" vertical="center" wrapText="1"/>
    </xf>
    <xf numFmtId="0" fontId="15" fillId="0" borderId="35" xfId="0" applyFont="1" applyBorder="1" applyAlignment="1">
      <alignment vertical="top" wrapText="1"/>
    </xf>
    <xf numFmtId="0" fontId="11" fillId="0" borderId="35" xfId="0" applyFont="1" applyBorder="1" applyAlignment="1">
      <alignment horizontal="center" vertical="center" wrapText="1"/>
    </xf>
    <xf numFmtId="0" fontId="11" fillId="0" borderId="35" xfId="0" applyFont="1" applyBorder="1" applyAlignment="1">
      <alignment horizontal="justify" vertical="center" wrapText="1"/>
    </xf>
    <xf numFmtId="0" fontId="11" fillId="0" borderId="32" xfId="0" applyFont="1" applyBorder="1" applyAlignment="1">
      <alignment horizontal="justify" vertical="center" wrapText="1"/>
    </xf>
    <xf numFmtId="0" fontId="11" fillId="0" borderId="30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31" xfId="0" applyFont="1" applyBorder="1" applyAlignment="1">
      <alignment horizontal="left" vertical="center" wrapText="1"/>
    </xf>
    <xf numFmtId="0" fontId="0" fillId="5" borderId="1" xfId="0" applyFill="1" applyBorder="1"/>
    <xf numFmtId="0" fontId="0" fillId="5" borderId="7" xfId="0" applyFont="1" applyFill="1" applyBorder="1" applyAlignment="1">
      <alignment horizontal="center" vertical="center"/>
    </xf>
    <xf numFmtId="0" fontId="5" fillId="5" borderId="24" xfId="0" applyFont="1" applyFill="1" applyBorder="1" applyAlignment="1">
      <alignment horizontal="center" vertical="center"/>
    </xf>
    <xf numFmtId="0" fontId="5" fillId="5" borderId="23" xfId="0" applyFont="1" applyFill="1" applyBorder="1" applyAlignment="1">
      <alignment horizontal="center" vertical="center"/>
    </xf>
    <xf numFmtId="0" fontId="5" fillId="5" borderId="22" xfId="0" applyFont="1" applyFill="1" applyBorder="1" applyAlignment="1">
      <alignment horizontal="center" vertical="center"/>
    </xf>
    <xf numFmtId="0" fontId="5" fillId="5" borderId="16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176" fontId="2" fillId="3" borderId="39" xfId="0" applyNumberFormat="1" applyFont="1" applyFill="1" applyBorder="1" applyAlignment="1">
      <alignment horizontal="right" vertical="center"/>
    </xf>
    <xf numFmtId="0" fontId="0" fillId="4" borderId="1" xfId="0" applyFill="1" applyBorder="1" applyAlignment="1">
      <alignment vertical="center" wrapText="1"/>
    </xf>
    <xf numFmtId="0" fontId="0" fillId="4" borderId="1" xfId="0" applyFill="1" applyBorder="1" applyAlignment="1">
      <alignment vertical="center" wrapText="1" shrinkToFit="1"/>
    </xf>
    <xf numFmtId="0" fontId="2" fillId="4" borderId="1" xfId="0" applyFont="1" applyFill="1" applyBorder="1" applyAlignment="1">
      <alignment vertical="center" wrapText="1"/>
    </xf>
    <xf numFmtId="0" fontId="0" fillId="4" borderId="5" xfId="0" applyFill="1" applyBorder="1" applyAlignment="1">
      <alignment vertical="center" wrapText="1"/>
    </xf>
    <xf numFmtId="0" fontId="21" fillId="0" borderId="0" xfId="0" applyFont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7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4" borderId="3" xfId="0" applyFont="1" applyFill="1" applyBorder="1" applyAlignment="1">
      <alignment horizontal="left" vertical="center" shrinkToFit="1"/>
    </xf>
    <xf numFmtId="176" fontId="2" fillId="4" borderId="8" xfId="0" applyNumberFormat="1" applyFont="1" applyFill="1" applyBorder="1" applyAlignment="1">
      <alignment horizontal="right" vertical="center"/>
    </xf>
    <xf numFmtId="0" fontId="3" fillId="4" borderId="1" xfId="0" applyFont="1" applyFill="1" applyBorder="1" applyAlignment="1">
      <alignment horizontal="center" vertical="center"/>
    </xf>
    <xf numFmtId="177" fontId="3" fillId="3" borderId="17" xfId="0" applyNumberFormat="1" applyFont="1" applyFill="1" applyBorder="1" applyAlignment="1">
      <alignment horizontal="right" vertical="center"/>
    </xf>
    <xf numFmtId="0" fontId="3" fillId="4" borderId="3" xfId="0" applyFont="1" applyFill="1" applyBorder="1" applyAlignment="1">
      <alignment horizontal="left" vertical="center" shrinkToFit="1"/>
    </xf>
    <xf numFmtId="176" fontId="3" fillId="4" borderId="8" xfId="0" applyNumberFormat="1" applyFont="1" applyFill="1" applyBorder="1" applyAlignment="1">
      <alignment horizontal="right" vertical="center"/>
    </xf>
    <xf numFmtId="0" fontId="2" fillId="0" borderId="1" xfId="0" applyFont="1" applyFill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26" fillId="0" borderId="7" xfId="0" applyFont="1" applyFill="1" applyBorder="1" applyAlignment="1">
      <alignment horizontal="center" vertical="center" wrapText="1"/>
    </xf>
    <xf numFmtId="0" fontId="27" fillId="0" borderId="7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/>
    </xf>
    <xf numFmtId="0" fontId="8" fillId="0" borderId="14" xfId="0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5" xfId="0" applyFill="1" applyBorder="1" applyAlignment="1">
      <alignment vertical="center"/>
    </xf>
    <xf numFmtId="0" fontId="0" fillId="0" borderId="6" xfId="0" applyFill="1" applyBorder="1" applyAlignment="1">
      <alignment vertical="center"/>
    </xf>
    <xf numFmtId="0" fontId="0" fillId="0" borderId="7" xfId="0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0" fillId="4" borderId="5" xfId="0" applyFill="1" applyBorder="1" applyAlignment="1">
      <alignment vertical="center"/>
    </xf>
    <xf numFmtId="0" fontId="0" fillId="4" borderId="6" xfId="0" applyFill="1" applyBorder="1" applyAlignment="1">
      <alignment vertical="center"/>
    </xf>
    <xf numFmtId="0" fontId="11" fillId="0" borderId="25" xfId="0" applyFont="1" applyBorder="1" applyAlignment="1">
      <alignment horizontal="center" vertical="center" wrapText="1"/>
    </xf>
    <xf numFmtId="0" fontId="11" fillId="0" borderId="32" xfId="0" applyFont="1" applyBorder="1" applyAlignment="1">
      <alignment horizontal="center" vertical="center" wrapText="1"/>
    </xf>
    <xf numFmtId="0" fontId="12" fillId="0" borderId="26" xfId="0" applyFont="1" applyBorder="1" applyAlignment="1">
      <alignment horizontal="justify" vertical="center" wrapText="1"/>
    </xf>
    <xf numFmtId="0" fontId="12" fillId="0" borderId="27" xfId="0" applyFont="1" applyBorder="1" applyAlignment="1">
      <alignment horizontal="justify" vertical="center" wrapText="1"/>
    </xf>
    <xf numFmtId="0" fontId="12" fillId="0" borderId="28" xfId="0" applyFont="1" applyBorder="1" applyAlignment="1">
      <alignment horizontal="justify" vertical="center" wrapText="1"/>
    </xf>
    <xf numFmtId="0" fontId="12" fillId="0" borderId="33" xfId="0" applyFont="1" applyBorder="1" applyAlignment="1">
      <alignment horizontal="left" vertical="center" wrapText="1"/>
    </xf>
    <xf numFmtId="0" fontId="12" fillId="0" borderId="34" xfId="0" applyFont="1" applyBorder="1" applyAlignment="1">
      <alignment horizontal="left" vertical="center" wrapText="1"/>
    </xf>
    <xf numFmtId="0" fontId="12" fillId="0" borderId="35" xfId="0" applyFont="1" applyBorder="1" applyAlignment="1">
      <alignment horizontal="left" vertical="center" wrapText="1"/>
    </xf>
    <xf numFmtId="0" fontId="15" fillId="0" borderId="0" xfId="0" applyFont="1" applyFill="1" applyAlignment="1">
      <alignment horizontal="left" vertical="center"/>
    </xf>
    <xf numFmtId="0" fontId="17" fillId="0" borderId="26" xfId="0" applyFont="1" applyBorder="1" applyAlignment="1">
      <alignment horizontal="center" vertical="center" wrapText="1"/>
    </xf>
    <xf numFmtId="0" fontId="17" fillId="0" borderId="27" xfId="0" applyFont="1" applyBorder="1" applyAlignment="1">
      <alignment horizontal="center" vertical="center" wrapText="1"/>
    </xf>
    <xf numFmtId="0" fontId="17" fillId="0" borderId="28" xfId="0" applyFont="1" applyBorder="1" applyAlignment="1">
      <alignment horizontal="center" vertical="center" wrapText="1"/>
    </xf>
    <xf numFmtId="0" fontId="18" fillId="0" borderId="30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 wrapText="1"/>
    </xf>
    <xf numFmtId="0" fontId="18" fillId="0" borderId="31" xfId="0" applyFont="1" applyBorder="1" applyAlignment="1">
      <alignment horizontal="center" vertical="center" wrapText="1"/>
    </xf>
    <xf numFmtId="0" fontId="16" fillId="0" borderId="33" xfId="0" applyFont="1" applyBorder="1" applyAlignment="1">
      <alignment horizontal="justify" vertical="center" wrapText="1"/>
    </xf>
    <xf numFmtId="0" fontId="16" fillId="0" borderId="34" xfId="0" applyFont="1" applyBorder="1" applyAlignment="1">
      <alignment horizontal="justify" vertical="center" wrapText="1"/>
    </xf>
    <xf numFmtId="0" fontId="16" fillId="0" borderId="35" xfId="0" applyFont="1" applyBorder="1" applyAlignment="1">
      <alignment horizontal="justify" vertical="center" wrapText="1"/>
    </xf>
    <xf numFmtId="0" fontId="11" fillId="0" borderId="29" xfId="0" applyFont="1" applyBorder="1" applyAlignment="1">
      <alignment horizontal="center" vertical="center" wrapText="1"/>
    </xf>
    <xf numFmtId="0" fontId="13" fillId="0" borderId="30" xfId="0" applyFont="1" applyBorder="1" applyAlignment="1">
      <alignment horizontal="justify" vertical="center" wrapText="1"/>
    </xf>
    <xf numFmtId="0" fontId="13" fillId="0" borderId="0" xfId="0" applyFont="1" applyBorder="1" applyAlignment="1">
      <alignment horizontal="justify" vertical="center" wrapText="1"/>
    </xf>
    <xf numFmtId="0" fontId="13" fillId="0" borderId="31" xfId="0" applyFont="1" applyBorder="1" applyAlignment="1">
      <alignment horizontal="justify" vertical="center" wrapText="1"/>
    </xf>
    <xf numFmtId="0" fontId="12" fillId="0" borderId="33" xfId="0" applyFont="1" applyBorder="1" applyAlignment="1">
      <alignment horizontal="justify" vertical="center" wrapText="1"/>
    </xf>
    <xf numFmtId="0" fontId="12" fillId="0" borderId="34" xfId="0" applyFont="1" applyBorder="1" applyAlignment="1">
      <alignment horizontal="justify" vertical="center" wrapText="1"/>
    </xf>
    <xf numFmtId="0" fontId="12" fillId="0" borderId="35" xfId="0" applyFont="1" applyBorder="1" applyAlignment="1">
      <alignment horizontal="justify" vertical="center" wrapText="1"/>
    </xf>
    <xf numFmtId="0" fontId="11" fillId="0" borderId="30" xfId="0" applyFont="1" applyBorder="1" applyAlignment="1">
      <alignment horizontal="justify" vertical="center" wrapText="1"/>
    </xf>
    <xf numFmtId="0" fontId="11" fillId="0" borderId="0" xfId="0" applyFont="1" applyBorder="1" applyAlignment="1">
      <alignment horizontal="justify" vertical="center" wrapText="1"/>
    </xf>
    <xf numFmtId="0" fontId="11" fillId="0" borderId="31" xfId="0" applyFont="1" applyBorder="1" applyAlignment="1">
      <alignment horizontal="justify" vertical="center" wrapText="1"/>
    </xf>
    <xf numFmtId="0" fontId="11" fillId="0" borderId="33" xfId="0" applyFont="1" applyBorder="1" applyAlignment="1">
      <alignment horizontal="justify" vertical="center" wrapText="1"/>
    </xf>
    <xf numFmtId="0" fontId="11" fillId="0" borderId="34" xfId="0" applyFont="1" applyBorder="1" applyAlignment="1">
      <alignment horizontal="justify" vertical="center" wrapText="1"/>
    </xf>
    <xf numFmtId="0" fontId="11" fillId="0" borderId="35" xfId="0" applyFont="1" applyBorder="1" applyAlignment="1">
      <alignment horizontal="justify" vertical="center" wrapText="1"/>
    </xf>
    <xf numFmtId="49" fontId="12" fillId="0" borderId="36" xfId="0" applyNumberFormat="1" applyFont="1" applyBorder="1" applyAlignment="1">
      <alignment horizontal="justify" vertical="center" wrapText="1"/>
    </xf>
    <xf numFmtId="49" fontId="12" fillId="0" borderId="37" xfId="0" applyNumberFormat="1" applyFont="1" applyBorder="1" applyAlignment="1">
      <alignment horizontal="justify" vertical="center" wrapText="1"/>
    </xf>
    <xf numFmtId="49" fontId="12" fillId="0" borderId="38" xfId="0" applyNumberFormat="1" applyFont="1" applyBorder="1" applyAlignment="1">
      <alignment horizontal="justify" vertical="center" wrapText="1"/>
    </xf>
    <xf numFmtId="0" fontId="12" fillId="0" borderId="36" xfId="0" applyFont="1" applyBorder="1" applyAlignment="1">
      <alignment horizontal="justify" vertical="center" wrapText="1"/>
    </xf>
    <xf numFmtId="0" fontId="12" fillId="0" borderId="37" xfId="0" applyFont="1" applyBorder="1" applyAlignment="1">
      <alignment horizontal="justify" vertical="center" wrapText="1"/>
    </xf>
    <xf numFmtId="0" fontId="12" fillId="0" borderId="38" xfId="0" applyFont="1" applyBorder="1" applyAlignment="1">
      <alignment horizontal="justify" vertical="center" wrapText="1"/>
    </xf>
    <xf numFmtId="0" fontId="11" fillId="0" borderId="36" xfId="0" applyFont="1" applyBorder="1" applyAlignment="1">
      <alignment horizontal="center" vertical="center" wrapText="1"/>
    </xf>
    <xf numFmtId="0" fontId="11" fillId="0" borderId="37" xfId="0" applyFont="1" applyBorder="1" applyAlignment="1">
      <alignment horizontal="center" vertical="center" wrapText="1"/>
    </xf>
    <xf numFmtId="0" fontId="11" fillId="0" borderId="38" xfId="0" applyFont="1" applyBorder="1" applyAlignment="1">
      <alignment horizontal="center" vertical="center" wrapText="1"/>
    </xf>
    <xf numFmtId="0" fontId="11" fillId="0" borderId="26" xfId="0" applyFont="1" applyBorder="1" applyAlignment="1">
      <alignment horizontal="justify" vertical="center" wrapText="1"/>
    </xf>
    <xf numFmtId="0" fontId="11" fillId="0" borderId="27" xfId="0" applyFont="1" applyBorder="1" applyAlignment="1">
      <alignment horizontal="justify" vertical="center" wrapText="1"/>
    </xf>
    <xf numFmtId="0" fontId="11" fillId="0" borderId="28" xfId="0" applyFont="1" applyBorder="1" applyAlignment="1">
      <alignment horizontal="justify" vertical="center" wrapText="1"/>
    </xf>
    <xf numFmtId="0" fontId="11" fillId="0" borderId="30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31" xfId="0" applyFont="1" applyBorder="1" applyAlignment="1">
      <alignment horizontal="left" vertical="center" wrapText="1"/>
    </xf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5" fillId="5" borderId="8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8" fillId="0" borderId="21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49"/>
  <sheetViews>
    <sheetView zoomScale="130" zoomScaleNormal="130" workbookViewId="0">
      <selection activeCell="C8" sqref="C8"/>
    </sheetView>
  </sheetViews>
  <sheetFormatPr defaultRowHeight="13.2" x14ac:dyDescent="0.2"/>
  <cols>
    <col min="1" max="1" width="3.6640625" customWidth="1"/>
    <col min="2" max="2" width="7.44140625" customWidth="1"/>
    <col min="3" max="3" width="18.77734375" customWidth="1"/>
    <col min="4" max="4" width="42.44140625" customWidth="1"/>
    <col min="5" max="5" width="15" customWidth="1"/>
    <col min="6" max="6" width="11.33203125" customWidth="1"/>
    <col min="7" max="7" width="7.33203125" customWidth="1"/>
    <col min="8" max="8" width="3.44140625" style="18" customWidth="1"/>
    <col min="9" max="9" width="16.109375" customWidth="1"/>
    <col min="10" max="10" width="17.5546875" customWidth="1"/>
  </cols>
  <sheetData>
    <row r="1" spans="1:10" s="1" customFormat="1" ht="33.6" customHeight="1" x14ac:dyDescent="0.2">
      <c r="B1" s="110" t="s">
        <v>73</v>
      </c>
      <c r="C1" s="110"/>
      <c r="D1" s="110"/>
      <c r="E1" s="110"/>
      <c r="F1" s="110"/>
      <c r="G1" s="110"/>
      <c r="H1" s="110"/>
      <c r="I1" s="110"/>
    </row>
    <row r="2" spans="1:10" ht="15" customHeight="1" thickBot="1" x14ac:dyDescent="0.25"/>
    <row r="3" spans="1:10" ht="22.2" customHeight="1" thickTop="1" x14ac:dyDescent="0.2">
      <c r="A3" s="14"/>
      <c r="B3" s="12" t="s">
        <v>60</v>
      </c>
      <c r="C3" s="13" t="s">
        <v>61</v>
      </c>
      <c r="D3" s="13" t="s">
        <v>62</v>
      </c>
      <c r="E3" s="40" t="s">
        <v>0</v>
      </c>
      <c r="F3" s="35" t="s">
        <v>72</v>
      </c>
      <c r="G3" s="111" t="s">
        <v>59</v>
      </c>
      <c r="H3" s="112"/>
      <c r="I3" s="48" t="s">
        <v>71</v>
      </c>
    </row>
    <row r="4" spans="1:10" s="3" customFormat="1" ht="30" customHeight="1" x14ac:dyDescent="0.2">
      <c r="A4" s="6">
        <v>1</v>
      </c>
      <c r="B4" s="8" t="s">
        <v>3</v>
      </c>
      <c r="C4" s="9" t="s">
        <v>42</v>
      </c>
      <c r="D4" s="9" t="s">
        <v>5</v>
      </c>
      <c r="E4" s="26" t="s">
        <v>74</v>
      </c>
      <c r="F4" s="41"/>
      <c r="G4" s="29">
        <v>1</v>
      </c>
      <c r="H4" s="19" t="s">
        <v>64</v>
      </c>
      <c r="I4" s="36">
        <f>F4*G4</f>
        <v>0</v>
      </c>
    </row>
    <row r="5" spans="1:10" s="3" customFormat="1" ht="30" customHeight="1" x14ac:dyDescent="0.2">
      <c r="A5" s="6">
        <v>2</v>
      </c>
      <c r="B5" s="8" t="s">
        <v>1</v>
      </c>
      <c r="C5" s="9" t="s">
        <v>51</v>
      </c>
      <c r="D5" s="9" t="s">
        <v>52</v>
      </c>
      <c r="E5" s="38" t="s">
        <v>75</v>
      </c>
      <c r="F5" s="42"/>
      <c r="G5" s="29">
        <v>1000</v>
      </c>
      <c r="H5" s="19" t="s">
        <v>65</v>
      </c>
      <c r="I5" s="36">
        <f t="shared" ref="I5:I28" si="0">F5*G5</f>
        <v>0</v>
      </c>
    </row>
    <row r="6" spans="1:10" s="1" customFormat="1" ht="30" customHeight="1" x14ac:dyDescent="0.2">
      <c r="A6" s="6">
        <v>3</v>
      </c>
      <c r="B6" s="39" t="s">
        <v>1</v>
      </c>
      <c r="C6" s="57" t="s">
        <v>2</v>
      </c>
      <c r="D6" s="4" t="s">
        <v>6</v>
      </c>
      <c r="E6" s="38" t="s">
        <v>43</v>
      </c>
      <c r="F6" s="42"/>
      <c r="G6" s="30">
        <v>1400</v>
      </c>
      <c r="H6" s="20" t="s">
        <v>65</v>
      </c>
      <c r="I6" s="36">
        <f t="shared" si="0"/>
        <v>0</v>
      </c>
      <c r="J6" s="7"/>
    </row>
    <row r="7" spans="1:10" s="1" customFormat="1" ht="49.95" customHeight="1" x14ac:dyDescent="0.2">
      <c r="A7" s="6">
        <v>4</v>
      </c>
      <c r="B7" s="39" t="s">
        <v>3</v>
      </c>
      <c r="C7" s="57" t="s">
        <v>4</v>
      </c>
      <c r="D7" s="5" t="s">
        <v>7</v>
      </c>
      <c r="E7" s="38" t="s">
        <v>43</v>
      </c>
      <c r="F7" s="42"/>
      <c r="G7" s="31">
        <v>700</v>
      </c>
      <c r="H7" s="21" t="s">
        <v>66</v>
      </c>
      <c r="I7" s="36">
        <f t="shared" si="0"/>
        <v>0</v>
      </c>
    </row>
    <row r="8" spans="1:10" s="1" customFormat="1" ht="49.95" customHeight="1" x14ac:dyDescent="0.2">
      <c r="A8" s="6">
        <v>5</v>
      </c>
      <c r="B8" s="39" t="s">
        <v>3</v>
      </c>
      <c r="C8" s="57" t="s">
        <v>8</v>
      </c>
      <c r="D8" s="10" t="s">
        <v>9</v>
      </c>
      <c r="E8" s="38" t="s">
        <v>46</v>
      </c>
      <c r="F8" s="42"/>
      <c r="G8" s="30">
        <v>5000</v>
      </c>
      <c r="H8" s="20" t="s">
        <v>66</v>
      </c>
      <c r="I8" s="36">
        <f t="shared" si="0"/>
        <v>0</v>
      </c>
    </row>
    <row r="9" spans="1:10" s="1" customFormat="1" ht="30" customHeight="1" x14ac:dyDescent="0.2">
      <c r="A9" s="6">
        <v>6</v>
      </c>
      <c r="B9" s="39" t="s">
        <v>3</v>
      </c>
      <c r="C9" s="57" t="s">
        <v>10</v>
      </c>
      <c r="D9" s="11" t="s">
        <v>11</v>
      </c>
      <c r="E9" s="38" t="s">
        <v>46</v>
      </c>
      <c r="F9" s="42"/>
      <c r="G9" s="30">
        <v>5000</v>
      </c>
      <c r="H9" s="20" t="s">
        <v>66</v>
      </c>
      <c r="I9" s="36">
        <f t="shared" si="0"/>
        <v>0</v>
      </c>
    </row>
    <row r="10" spans="1:10" s="1" customFormat="1" ht="30" customHeight="1" x14ac:dyDescent="0.2">
      <c r="A10" s="6">
        <v>7</v>
      </c>
      <c r="B10" s="39" t="s">
        <v>3</v>
      </c>
      <c r="C10" s="57" t="s">
        <v>12</v>
      </c>
      <c r="D10" s="11" t="s">
        <v>13</v>
      </c>
      <c r="E10" s="38" t="s">
        <v>46</v>
      </c>
      <c r="F10" s="42"/>
      <c r="G10" s="30">
        <v>3000</v>
      </c>
      <c r="H10" s="20" t="s">
        <v>65</v>
      </c>
      <c r="I10" s="36">
        <f t="shared" si="0"/>
        <v>0</v>
      </c>
    </row>
    <row r="11" spans="1:10" s="1" customFormat="1" ht="30" customHeight="1" x14ac:dyDescent="0.2">
      <c r="A11" s="6">
        <v>8</v>
      </c>
      <c r="B11" s="39" t="s">
        <v>3</v>
      </c>
      <c r="C11" s="57" t="s">
        <v>12</v>
      </c>
      <c r="D11" s="11" t="s">
        <v>14</v>
      </c>
      <c r="E11" s="38" t="s">
        <v>46</v>
      </c>
      <c r="F11" s="42"/>
      <c r="G11" s="30">
        <v>20</v>
      </c>
      <c r="H11" s="20" t="s">
        <v>65</v>
      </c>
      <c r="I11" s="36">
        <f t="shared" si="0"/>
        <v>0</v>
      </c>
    </row>
    <row r="12" spans="1:10" s="1" customFormat="1" ht="30" customHeight="1" x14ac:dyDescent="0.2">
      <c r="A12" s="6">
        <v>9</v>
      </c>
      <c r="B12" s="39" t="s">
        <v>3</v>
      </c>
      <c r="C12" s="57" t="s">
        <v>15</v>
      </c>
      <c r="D12" s="11" t="s">
        <v>16</v>
      </c>
      <c r="E12" s="38" t="s">
        <v>46</v>
      </c>
      <c r="F12" s="42"/>
      <c r="G12" s="30">
        <v>2800</v>
      </c>
      <c r="H12" s="20" t="s">
        <v>65</v>
      </c>
      <c r="I12" s="36">
        <f t="shared" si="0"/>
        <v>0</v>
      </c>
    </row>
    <row r="13" spans="1:10" s="1" customFormat="1" ht="104.4" customHeight="1" x14ac:dyDescent="0.2">
      <c r="A13" s="6">
        <v>10</v>
      </c>
      <c r="B13" s="39" t="s">
        <v>3</v>
      </c>
      <c r="C13" s="58" t="s">
        <v>41</v>
      </c>
      <c r="D13" s="10" t="s">
        <v>57</v>
      </c>
      <c r="E13" s="38" t="s">
        <v>17</v>
      </c>
      <c r="F13" s="42"/>
      <c r="G13" s="30">
        <v>2000</v>
      </c>
      <c r="H13" s="22" t="s">
        <v>67</v>
      </c>
      <c r="I13" s="36">
        <f t="shared" si="0"/>
        <v>0</v>
      </c>
      <c r="J13" s="7"/>
    </row>
    <row r="14" spans="1:10" s="1" customFormat="1" ht="49.95" customHeight="1" x14ac:dyDescent="0.2">
      <c r="A14" s="6">
        <v>11</v>
      </c>
      <c r="B14" s="39" t="s">
        <v>1</v>
      </c>
      <c r="C14" s="57" t="s">
        <v>18</v>
      </c>
      <c r="D14" s="10" t="s">
        <v>19</v>
      </c>
      <c r="E14" s="38" t="s">
        <v>56</v>
      </c>
      <c r="F14" s="42"/>
      <c r="G14" s="32">
        <v>450</v>
      </c>
      <c r="H14" s="23" t="s">
        <v>66</v>
      </c>
      <c r="I14" s="36">
        <f t="shared" si="0"/>
        <v>0</v>
      </c>
    </row>
    <row r="15" spans="1:10" s="1" customFormat="1" ht="49.95" customHeight="1" x14ac:dyDescent="0.2">
      <c r="A15" s="6">
        <v>12</v>
      </c>
      <c r="B15" s="113" t="s">
        <v>1</v>
      </c>
      <c r="C15" s="114" t="s">
        <v>20</v>
      </c>
      <c r="D15" s="10" t="s">
        <v>39</v>
      </c>
      <c r="E15" s="116" t="s">
        <v>55</v>
      </c>
      <c r="F15" s="42"/>
      <c r="G15" s="32">
        <v>170</v>
      </c>
      <c r="H15" s="23" t="s">
        <v>65</v>
      </c>
      <c r="I15" s="36">
        <f t="shared" si="0"/>
        <v>0</v>
      </c>
    </row>
    <row r="16" spans="1:10" s="1" customFormat="1" ht="49.95" customHeight="1" x14ac:dyDescent="0.2">
      <c r="A16" s="6">
        <v>13</v>
      </c>
      <c r="B16" s="113"/>
      <c r="C16" s="115"/>
      <c r="D16" s="10" t="s">
        <v>38</v>
      </c>
      <c r="E16" s="116"/>
      <c r="F16" s="42"/>
      <c r="G16" s="32">
        <v>130</v>
      </c>
      <c r="H16" s="23" t="s">
        <v>65</v>
      </c>
      <c r="I16" s="36">
        <f t="shared" si="0"/>
        <v>0</v>
      </c>
    </row>
    <row r="17" spans="1:9" s="1" customFormat="1" ht="30" customHeight="1" x14ac:dyDescent="0.2">
      <c r="A17" s="6">
        <v>14</v>
      </c>
      <c r="B17" s="39" t="s">
        <v>1</v>
      </c>
      <c r="C17" s="57" t="s">
        <v>22</v>
      </c>
      <c r="D17" s="11" t="s">
        <v>23</v>
      </c>
      <c r="E17" s="38" t="s">
        <v>55</v>
      </c>
      <c r="F17" s="42"/>
      <c r="G17" s="32">
        <v>170</v>
      </c>
      <c r="H17" s="23" t="s">
        <v>65</v>
      </c>
      <c r="I17" s="36">
        <f t="shared" si="0"/>
        <v>0</v>
      </c>
    </row>
    <row r="18" spans="1:9" s="1" customFormat="1" ht="40.049999999999997" customHeight="1" x14ac:dyDescent="0.2">
      <c r="A18" s="6">
        <v>15</v>
      </c>
      <c r="B18" s="39" t="s">
        <v>1</v>
      </c>
      <c r="C18" s="57" t="s">
        <v>24</v>
      </c>
      <c r="D18" s="10" t="s">
        <v>25</v>
      </c>
      <c r="E18" s="38" t="s">
        <v>55</v>
      </c>
      <c r="F18" s="42"/>
      <c r="G18" s="32">
        <v>300</v>
      </c>
      <c r="H18" s="23" t="s">
        <v>65</v>
      </c>
      <c r="I18" s="36">
        <f t="shared" si="0"/>
        <v>0</v>
      </c>
    </row>
    <row r="19" spans="1:9" s="1" customFormat="1" ht="40.049999999999997" customHeight="1" x14ac:dyDescent="0.2">
      <c r="A19" s="6">
        <v>16</v>
      </c>
      <c r="B19" s="39" t="s">
        <v>1</v>
      </c>
      <c r="C19" s="57" t="s">
        <v>26</v>
      </c>
      <c r="D19" s="10" t="s">
        <v>27</v>
      </c>
      <c r="E19" s="38" t="s">
        <v>21</v>
      </c>
      <c r="F19" s="42"/>
      <c r="G19" s="32">
        <v>1</v>
      </c>
      <c r="H19" s="23" t="s">
        <v>64</v>
      </c>
      <c r="I19" s="36">
        <f t="shared" si="0"/>
        <v>0</v>
      </c>
    </row>
    <row r="20" spans="1:9" s="1" customFormat="1" ht="63.6" customHeight="1" x14ac:dyDescent="0.2">
      <c r="A20" s="6">
        <v>17</v>
      </c>
      <c r="B20" s="39" t="s">
        <v>1</v>
      </c>
      <c r="C20" s="57" t="s">
        <v>28</v>
      </c>
      <c r="D20" s="10" t="s">
        <v>29</v>
      </c>
      <c r="E20" s="38" t="s">
        <v>21</v>
      </c>
      <c r="F20" s="42"/>
      <c r="G20" s="32">
        <v>2800</v>
      </c>
      <c r="H20" s="23" t="s">
        <v>65</v>
      </c>
      <c r="I20" s="36">
        <f t="shared" si="0"/>
        <v>0</v>
      </c>
    </row>
    <row r="21" spans="1:9" s="1" customFormat="1" ht="49.95" customHeight="1" x14ac:dyDescent="0.2">
      <c r="A21" s="6">
        <v>18</v>
      </c>
      <c r="B21" s="39" t="s">
        <v>1</v>
      </c>
      <c r="C21" s="57" t="s">
        <v>44</v>
      </c>
      <c r="D21" s="10" t="s">
        <v>45</v>
      </c>
      <c r="E21" s="38" t="s">
        <v>21</v>
      </c>
      <c r="F21" s="42"/>
      <c r="G21" s="32">
        <v>6000</v>
      </c>
      <c r="H21" s="23" t="s">
        <v>65</v>
      </c>
      <c r="I21" s="36">
        <f t="shared" si="0"/>
        <v>0</v>
      </c>
    </row>
    <row r="22" spans="1:9" s="1" customFormat="1" ht="40.049999999999997" customHeight="1" x14ac:dyDescent="0.2">
      <c r="A22" s="6">
        <v>19</v>
      </c>
      <c r="B22" s="39" t="s">
        <v>1</v>
      </c>
      <c r="C22" s="57" t="s">
        <v>33</v>
      </c>
      <c r="D22" s="10" t="s">
        <v>34</v>
      </c>
      <c r="E22" s="38" t="s">
        <v>21</v>
      </c>
      <c r="F22" s="42"/>
      <c r="G22" s="32">
        <v>1</v>
      </c>
      <c r="H22" s="23" t="s">
        <v>68</v>
      </c>
      <c r="I22" s="36">
        <f t="shared" si="0"/>
        <v>0</v>
      </c>
    </row>
    <row r="23" spans="1:9" s="1" customFormat="1" ht="49.95" customHeight="1" x14ac:dyDescent="0.2">
      <c r="A23" s="6">
        <v>20</v>
      </c>
      <c r="B23" s="39" t="s">
        <v>1</v>
      </c>
      <c r="C23" s="57" t="s">
        <v>35</v>
      </c>
      <c r="D23" s="10" t="s">
        <v>40</v>
      </c>
      <c r="E23" s="38" t="s">
        <v>21</v>
      </c>
      <c r="F23" s="42"/>
      <c r="G23" s="32">
        <v>1</v>
      </c>
      <c r="H23" s="23" t="s">
        <v>68</v>
      </c>
      <c r="I23" s="36">
        <f t="shared" si="0"/>
        <v>0</v>
      </c>
    </row>
    <row r="24" spans="1:9" s="1" customFormat="1" ht="49.95" customHeight="1" x14ac:dyDescent="0.2">
      <c r="A24" s="6">
        <v>21</v>
      </c>
      <c r="B24" s="39" t="s">
        <v>1</v>
      </c>
      <c r="C24" s="57" t="s">
        <v>36</v>
      </c>
      <c r="D24" s="10" t="s">
        <v>37</v>
      </c>
      <c r="E24" s="38" t="s">
        <v>21</v>
      </c>
      <c r="F24" s="42"/>
      <c r="G24" s="32">
        <v>1</v>
      </c>
      <c r="H24" s="23" t="s">
        <v>68</v>
      </c>
      <c r="I24" s="36">
        <f t="shared" si="0"/>
        <v>0</v>
      </c>
    </row>
    <row r="25" spans="1:9" s="3" customFormat="1" ht="30" customHeight="1" x14ac:dyDescent="0.2">
      <c r="A25" s="6">
        <v>22</v>
      </c>
      <c r="B25" s="8" t="s">
        <v>1</v>
      </c>
      <c r="C25" s="9" t="s">
        <v>51</v>
      </c>
      <c r="D25" s="9" t="s">
        <v>52</v>
      </c>
      <c r="E25" s="59" t="s">
        <v>75</v>
      </c>
      <c r="F25" s="42"/>
      <c r="G25" s="29">
        <v>1000</v>
      </c>
      <c r="H25" s="19" t="s">
        <v>65</v>
      </c>
      <c r="I25" s="36">
        <f>F25*G25</f>
        <v>0</v>
      </c>
    </row>
    <row r="26" spans="1:9" s="1" customFormat="1" ht="64.2" customHeight="1" x14ac:dyDescent="0.2">
      <c r="A26" s="6">
        <v>23</v>
      </c>
      <c r="B26" s="39" t="s">
        <v>1</v>
      </c>
      <c r="C26" s="57" t="s">
        <v>53</v>
      </c>
      <c r="D26" s="5" t="s">
        <v>58</v>
      </c>
      <c r="E26" s="38" t="s">
        <v>54</v>
      </c>
      <c r="F26" s="42"/>
      <c r="G26" s="31">
        <v>2500</v>
      </c>
      <c r="H26" s="21" t="s">
        <v>66</v>
      </c>
      <c r="I26" s="36">
        <f t="shared" si="0"/>
        <v>0</v>
      </c>
    </row>
    <row r="27" spans="1:9" s="1" customFormat="1" ht="90" customHeight="1" x14ac:dyDescent="0.2">
      <c r="A27" s="6">
        <v>24</v>
      </c>
      <c r="B27" s="39" t="s">
        <v>1</v>
      </c>
      <c r="C27" s="57" t="s">
        <v>30</v>
      </c>
      <c r="D27" s="10" t="s">
        <v>31</v>
      </c>
      <c r="E27" s="27" t="s">
        <v>50</v>
      </c>
      <c r="F27" s="43"/>
      <c r="G27" s="32">
        <v>5000</v>
      </c>
      <c r="H27" s="23" t="s">
        <v>66</v>
      </c>
      <c r="I27" s="36">
        <f t="shared" si="0"/>
        <v>0</v>
      </c>
    </row>
    <row r="28" spans="1:9" s="1" customFormat="1" ht="40.049999999999997" customHeight="1" thickBot="1" x14ac:dyDescent="0.25">
      <c r="A28" s="6">
        <v>25</v>
      </c>
      <c r="B28" s="15" t="s">
        <v>1</v>
      </c>
      <c r="C28" s="60" t="s">
        <v>32</v>
      </c>
      <c r="D28" s="16" t="s">
        <v>48</v>
      </c>
      <c r="E28" s="28" t="s">
        <v>47</v>
      </c>
      <c r="F28" s="44"/>
      <c r="G28" s="33">
        <v>1500</v>
      </c>
      <c r="H28" s="24" t="s">
        <v>66</v>
      </c>
      <c r="I28" s="36">
        <f t="shared" si="0"/>
        <v>0</v>
      </c>
    </row>
    <row r="29" spans="1:9" s="1" customFormat="1" ht="18.600000000000001" customHeight="1" thickTop="1" x14ac:dyDescent="0.2">
      <c r="A29" s="6"/>
      <c r="B29" s="4"/>
      <c r="C29" s="4"/>
      <c r="D29" s="4"/>
      <c r="E29" s="4"/>
      <c r="F29" s="34"/>
      <c r="G29" s="17"/>
      <c r="H29" s="21"/>
      <c r="I29" s="37"/>
    </row>
    <row r="30" spans="1:9" s="1" customFormat="1" ht="25.2" customHeight="1" x14ac:dyDescent="0.2">
      <c r="A30" s="117" t="s">
        <v>70</v>
      </c>
      <c r="B30" s="118"/>
      <c r="C30" s="118"/>
      <c r="D30" s="118"/>
      <c r="E30" s="118"/>
      <c r="F30" s="118"/>
      <c r="G30" s="118"/>
      <c r="H30" s="119"/>
      <c r="I30" s="53">
        <f>SUM(I4:I29)</f>
        <v>0</v>
      </c>
    </row>
    <row r="31" spans="1:9" s="1" customFormat="1" ht="25.2" customHeight="1" thickBot="1" x14ac:dyDescent="0.25">
      <c r="A31" s="104" t="s">
        <v>69</v>
      </c>
      <c r="B31" s="105"/>
      <c r="C31" s="105"/>
      <c r="D31" s="105"/>
      <c r="E31" s="105"/>
      <c r="F31" s="105"/>
      <c r="G31" s="105"/>
      <c r="H31" s="106"/>
      <c r="I31" s="54">
        <f>I30*0.1</f>
        <v>0</v>
      </c>
    </row>
    <row r="32" spans="1:9" s="1" customFormat="1" ht="31.2" customHeight="1" thickTop="1" x14ac:dyDescent="0.2">
      <c r="A32" s="107" t="s">
        <v>63</v>
      </c>
      <c r="B32" s="108"/>
      <c r="C32" s="108"/>
      <c r="D32" s="108"/>
      <c r="E32" s="108"/>
      <c r="F32" s="108"/>
      <c r="G32" s="108"/>
      <c r="H32" s="109"/>
      <c r="I32" s="55">
        <f>SUM(I4:I28)</f>
        <v>0</v>
      </c>
    </row>
    <row r="33" spans="2:8" s="1" customFormat="1" ht="30" customHeight="1" x14ac:dyDescent="0.2">
      <c r="B33" s="2"/>
      <c r="E33" s="2"/>
      <c r="F33" s="2"/>
      <c r="H33" s="25"/>
    </row>
    <row r="34" spans="2:8" s="1" customFormat="1" ht="30" customHeight="1" x14ac:dyDescent="0.2">
      <c r="B34" s="2"/>
      <c r="E34" s="2"/>
      <c r="F34" s="2"/>
      <c r="H34" s="25"/>
    </row>
    <row r="35" spans="2:8" s="1" customFormat="1" ht="30" customHeight="1" x14ac:dyDescent="0.2">
      <c r="B35" s="2"/>
      <c r="E35" s="2"/>
      <c r="F35" s="2"/>
      <c r="H35" s="25"/>
    </row>
    <row r="36" spans="2:8" s="1" customFormat="1" ht="30" customHeight="1" x14ac:dyDescent="0.2">
      <c r="B36" s="2"/>
      <c r="E36" s="2"/>
      <c r="F36" s="2"/>
      <c r="H36" s="25"/>
    </row>
    <row r="37" spans="2:8" s="1" customFormat="1" ht="30" customHeight="1" x14ac:dyDescent="0.2">
      <c r="B37" s="2"/>
      <c r="E37" s="2"/>
      <c r="F37" s="2"/>
      <c r="H37" s="25"/>
    </row>
    <row r="38" spans="2:8" s="1" customFormat="1" ht="30" customHeight="1" x14ac:dyDescent="0.2">
      <c r="B38" s="2"/>
      <c r="E38" s="2"/>
      <c r="F38" s="2"/>
      <c r="H38" s="25"/>
    </row>
    <row r="39" spans="2:8" s="1" customFormat="1" ht="30" customHeight="1" x14ac:dyDescent="0.2">
      <c r="B39" s="2"/>
      <c r="E39" s="2"/>
      <c r="F39" s="2"/>
      <c r="H39" s="25"/>
    </row>
    <row r="40" spans="2:8" s="1" customFormat="1" ht="30" customHeight="1" x14ac:dyDescent="0.2">
      <c r="B40" s="2"/>
      <c r="E40" s="2"/>
      <c r="F40" s="2"/>
      <c r="H40" s="25"/>
    </row>
    <row r="41" spans="2:8" s="1" customFormat="1" ht="30" customHeight="1" x14ac:dyDescent="0.2">
      <c r="B41" s="2"/>
      <c r="H41" s="25"/>
    </row>
    <row r="42" spans="2:8" s="1" customFormat="1" ht="30" customHeight="1" x14ac:dyDescent="0.2">
      <c r="B42" s="2"/>
      <c r="H42" s="25"/>
    </row>
    <row r="43" spans="2:8" s="1" customFormat="1" ht="30" customHeight="1" x14ac:dyDescent="0.2">
      <c r="B43" s="2"/>
      <c r="H43" s="25"/>
    </row>
    <row r="44" spans="2:8" s="1" customFormat="1" ht="30" customHeight="1" x14ac:dyDescent="0.2">
      <c r="B44" s="2"/>
      <c r="H44" s="25"/>
    </row>
    <row r="45" spans="2:8" s="1" customFormat="1" ht="30" customHeight="1" x14ac:dyDescent="0.2">
      <c r="B45" s="2"/>
      <c r="H45" s="25"/>
    </row>
    <row r="46" spans="2:8" s="1" customFormat="1" ht="30" customHeight="1" x14ac:dyDescent="0.2">
      <c r="B46" s="2"/>
      <c r="H46" s="25"/>
    </row>
    <row r="47" spans="2:8" s="1" customFormat="1" ht="30" customHeight="1" x14ac:dyDescent="0.2">
      <c r="B47" s="2"/>
      <c r="H47" s="25"/>
    </row>
    <row r="48" spans="2:8" s="1" customFormat="1" ht="30" customHeight="1" x14ac:dyDescent="0.2">
      <c r="B48" s="2"/>
      <c r="H48" s="25"/>
    </row>
    <row r="49" spans="2:8" s="1" customFormat="1" ht="30" customHeight="1" x14ac:dyDescent="0.2">
      <c r="B49" s="2"/>
      <c r="H49" s="25"/>
    </row>
    <row r="50" spans="2:8" s="1" customFormat="1" ht="30" customHeight="1" x14ac:dyDescent="0.2">
      <c r="B50" s="2"/>
      <c r="H50" s="25"/>
    </row>
    <row r="51" spans="2:8" s="1" customFormat="1" ht="30" customHeight="1" x14ac:dyDescent="0.2">
      <c r="B51" s="2"/>
      <c r="H51" s="25"/>
    </row>
    <row r="52" spans="2:8" s="1" customFormat="1" ht="30" customHeight="1" x14ac:dyDescent="0.2">
      <c r="B52" s="2"/>
      <c r="H52" s="25"/>
    </row>
    <row r="53" spans="2:8" s="1" customFormat="1" ht="30" customHeight="1" x14ac:dyDescent="0.2">
      <c r="B53" s="2"/>
      <c r="H53" s="25"/>
    </row>
    <row r="54" spans="2:8" s="1" customFormat="1" ht="30" customHeight="1" x14ac:dyDescent="0.2">
      <c r="B54" s="2"/>
      <c r="H54" s="25"/>
    </row>
    <row r="55" spans="2:8" s="1" customFormat="1" ht="30" customHeight="1" x14ac:dyDescent="0.2">
      <c r="B55" s="2"/>
      <c r="H55" s="25"/>
    </row>
    <row r="56" spans="2:8" s="1" customFormat="1" ht="30" customHeight="1" x14ac:dyDescent="0.2">
      <c r="B56" s="2"/>
      <c r="H56" s="25"/>
    </row>
    <row r="57" spans="2:8" s="1" customFormat="1" ht="30" customHeight="1" x14ac:dyDescent="0.2">
      <c r="B57" s="2"/>
      <c r="H57" s="25"/>
    </row>
    <row r="58" spans="2:8" s="1" customFormat="1" ht="30" customHeight="1" x14ac:dyDescent="0.2">
      <c r="B58" s="2"/>
      <c r="H58" s="25"/>
    </row>
    <row r="59" spans="2:8" s="1" customFormat="1" ht="30" customHeight="1" x14ac:dyDescent="0.2">
      <c r="B59" s="2"/>
      <c r="H59" s="25"/>
    </row>
    <row r="60" spans="2:8" s="1" customFormat="1" ht="30" customHeight="1" x14ac:dyDescent="0.2">
      <c r="B60" s="2"/>
      <c r="H60" s="25"/>
    </row>
    <row r="61" spans="2:8" s="1" customFormat="1" ht="30" customHeight="1" x14ac:dyDescent="0.2">
      <c r="B61" s="2"/>
      <c r="H61" s="25"/>
    </row>
    <row r="62" spans="2:8" s="1" customFormat="1" ht="30" customHeight="1" x14ac:dyDescent="0.2">
      <c r="B62" s="2"/>
      <c r="H62" s="25"/>
    </row>
    <row r="63" spans="2:8" s="1" customFormat="1" ht="30" customHeight="1" x14ac:dyDescent="0.2">
      <c r="B63" s="2"/>
      <c r="H63" s="25"/>
    </row>
    <row r="64" spans="2:8" s="1" customFormat="1" ht="30" customHeight="1" x14ac:dyDescent="0.2">
      <c r="B64" s="2"/>
      <c r="H64" s="25"/>
    </row>
    <row r="65" spans="2:8" s="1" customFormat="1" ht="30" customHeight="1" x14ac:dyDescent="0.2">
      <c r="B65" s="2"/>
      <c r="H65" s="25"/>
    </row>
    <row r="66" spans="2:8" s="1" customFormat="1" ht="30" customHeight="1" x14ac:dyDescent="0.2">
      <c r="B66" s="2"/>
      <c r="H66" s="25"/>
    </row>
    <row r="67" spans="2:8" s="1" customFormat="1" ht="30" customHeight="1" x14ac:dyDescent="0.2">
      <c r="B67" s="2"/>
      <c r="H67" s="25"/>
    </row>
    <row r="68" spans="2:8" s="1" customFormat="1" ht="30" customHeight="1" x14ac:dyDescent="0.2">
      <c r="B68" s="2"/>
      <c r="H68" s="25"/>
    </row>
    <row r="69" spans="2:8" s="1" customFormat="1" ht="30" customHeight="1" x14ac:dyDescent="0.2">
      <c r="B69" s="2"/>
      <c r="H69" s="25"/>
    </row>
    <row r="70" spans="2:8" s="1" customFormat="1" ht="30" customHeight="1" x14ac:dyDescent="0.2">
      <c r="B70" s="2"/>
      <c r="H70" s="25"/>
    </row>
    <row r="71" spans="2:8" s="1" customFormat="1" ht="30" customHeight="1" x14ac:dyDescent="0.2">
      <c r="B71" s="2"/>
      <c r="H71" s="25"/>
    </row>
    <row r="72" spans="2:8" s="1" customFormat="1" ht="30" customHeight="1" x14ac:dyDescent="0.2">
      <c r="B72" s="2"/>
      <c r="H72" s="25"/>
    </row>
    <row r="73" spans="2:8" s="1" customFormat="1" ht="30" customHeight="1" x14ac:dyDescent="0.2">
      <c r="B73" s="2"/>
      <c r="H73" s="25"/>
    </row>
    <row r="74" spans="2:8" s="1" customFormat="1" ht="30" customHeight="1" x14ac:dyDescent="0.2">
      <c r="B74" s="2"/>
      <c r="H74" s="25"/>
    </row>
    <row r="75" spans="2:8" s="1" customFormat="1" ht="30" customHeight="1" x14ac:dyDescent="0.2">
      <c r="B75" s="2"/>
      <c r="H75" s="25"/>
    </row>
    <row r="76" spans="2:8" s="1" customFormat="1" ht="30" customHeight="1" x14ac:dyDescent="0.2">
      <c r="B76" s="2"/>
      <c r="H76" s="25"/>
    </row>
    <row r="77" spans="2:8" s="1" customFormat="1" ht="30" customHeight="1" x14ac:dyDescent="0.2">
      <c r="B77" s="2"/>
      <c r="H77" s="25"/>
    </row>
    <row r="78" spans="2:8" s="1" customFormat="1" ht="30" customHeight="1" x14ac:dyDescent="0.2">
      <c r="B78" s="2"/>
      <c r="H78" s="25"/>
    </row>
    <row r="79" spans="2:8" s="1" customFormat="1" ht="30" customHeight="1" x14ac:dyDescent="0.2">
      <c r="B79" s="2"/>
      <c r="H79" s="25"/>
    </row>
    <row r="80" spans="2:8" s="1" customFormat="1" ht="30" customHeight="1" x14ac:dyDescent="0.2">
      <c r="B80" s="2"/>
      <c r="H80" s="25"/>
    </row>
    <row r="81" spans="2:8" s="1" customFormat="1" ht="30" customHeight="1" x14ac:dyDescent="0.2">
      <c r="B81" s="2"/>
      <c r="H81" s="25"/>
    </row>
    <row r="82" spans="2:8" s="1" customFormat="1" ht="30" customHeight="1" x14ac:dyDescent="0.2">
      <c r="B82" s="2"/>
      <c r="H82" s="25"/>
    </row>
    <row r="83" spans="2:8" s="1" customFormat="1" ht="30" customHeight="1" x14ac:dyDescent="0.2">
      <c r="B83" s="2"/>
      <c r="H83" s="25"/>
    </row>
    <row r="84" spans="2:8" s="1" customFormat="1" ht="30" customHeight="1" x14ac:dyDescent="0.2">
      <c r="B84" s="2"/>
      <c r="H84" s="25"/>
    </row>
    <row r="85" spans="2:8" s="1" customFormat="1" ht="30" customHeight="1" x14ac:dyDescent="0.2">
      <c r="B85" s="2"/>
      <c r="H85" s="25"/>
    </row>
    <row r="86" spans="2:8" s="1" customFormat="1" ht="30" customHeight="1" x14ac:dyDescent="0.2">
      <c r="B86" s="2"/>
      <c r="H86" s="25"/>
    </row>
    <row r="87" spans="2:8" s="1" customFormat="1" ht="30" customHeight="1" x14ac:dyDescent="0.2">
      <c r="B87" s="2"/>
      <c r="H87" s="25"/>
    </row>
    <row r="88" spans="2:8" s="1" customFormat="1" ht="30" customHeight="1" x14ac:dyDescent="0.2">
      <c r="B88" s="2"/>
      <c r="H88" s="25"/>
    </row>
    <row r="89" spans="2:8" s="1" customFormat="1" ht="30" customHeight="1" x14ac:dyDescent="0.2">
      <c r="B89" s="2"/>
      <c r="H89" s="25"/>
    </row>
    <row r="90" spans="2:8" s="1" customFormat="1" ht="30" customHeight="1" x14ac:dyDescent="0.2">
      <c r="B90" s="2"/>
      <c r="H90" s="25"/>
    </row>
    <row r="91" spans="2:8" s="1" customFormat="1" ht="30" customHeight="1" x14ac:dyDescent="0.2">
      <c r="B91" s="2"/>
      <c r="H91" s="25"/>
    </row>
    <row r="92" spans="2:8" s="1" customFormat="1" ht="30" customHeight="1" x14ac:dyDescent="0.2">
      <c r="B92" s="2"/>
      <c r="H92" s="25"/>
    </row>
    <row r="93" spans="2:8" s="1" customFormat="1" ht="30" customHeight="1" x14ac:dyDescent="0.2">
      <c r="B93" s="2"/>
      <c r="H93" s="25"/>
    </row>
    <row r="94" spans="2:8" s="1" customFormat="1" ht="30" customHeight="1" x14ac:dyDescent="0.2">
      <c r="B94" s="2"/>
      <c r="H94" s="25"/>
    </row>
    <row r="95" spans="2:8" s="1" customFormat="1" ht="30" customHeight="1" x14ac:dyDescent="0.2">
      <c r="B95" s="2"/>
      <c r="H95" s="25"/>
    </row>
    <row r="96" spans="2:8" s="1" customFormat="1" ht="30" customHeight="1" x14ac:dyDescent="0.2">
      <c r="B96" s="2"/>
      <c r="H96" s="25"/>
    </row>
    <row r="97" spans="2:8" s="1" customFormat="1" ht="30" customHeight="1" x14ac:dyDescent="0.2">
      <c r="B97" s="2"/>
      <c r="H97" s="25"/>
    </row>
    <row r="98" spans="2:8" s="1" customFormat="1" ht="30" customHeight="1" x14ac:dyDescent="0.2">
      <c r="B98" s="2"/>
      <c r="H98" s="25"/>
    </row>
    <row r="99" spans="2:8" s="1" customFormat="1" ht="30" customHeight="1" x14ac:dyDescent="0.2">
      <c r="B99" s="2"/>
      <c r="H99" s="25"/>
    </row>
    <row r="100" spans="2:8" s="1" customFormat="1" ht="30" customHeight="1" x14ac:dyDescent="0.2">
      <c r="B100" s="2"/>
      <c r="H100" s="25"/>
    </row>
    <row r="101" spans="2:8" s="1" customFormat="1" ht="30" customHeight="1" x14ac:dyDescent="0.2">
      <c r="B101" s="2"/>
      <c r="H101" s="25"/>
    </row>
    <row r="102" spans="2:8" s="1" customFormat="1" ht="30" customHeight="1" x14ac:dyDescent="0.2">
      <c r="B102" s="2"/>
      <c r="H102" s="25"/>
    </row>
    <row r="103" spans="2:8" s="1" customFormat="1" ht="30" customHeight="1" x14ac:dyDescent="0.2">
      <c r="B103" s="2"/>
      <c r="H103" s="25"/>
    </row>
    <row r="104" spans="2:8" s="1" customFormat="1" ht="30" customHeight="1" x14ac:dyDescent="0.2">
      <c r="B104" s="2"/>
      <c r="H104" s="25"/>
    </row>
    <row r="105" spans="2:8" s="1" customFormat="1" ht="30" customHeight="1" x14ac:dyDescent="0.2">
      <c r="B105" s="2"/>
      <c r="H105" s="25"/>
    </row>
    <row r="106" spans="2:8" s="1" customFormat="1" ht="30" customHeight="1" x14ac:dyDescent="0.2">
      <c r="B106" s="2"/>
      <c r="H106" s="25"/>
    </row>
    <row r="107" spans="2:8" s="1" customFormat="1" ht="30" customHeight="1" x14ac:dyDescent="0.2">
      <c r="B107" s="2"/>
      <c r="H107" s="25"/>
    </row>
    <row r="108" spans="2:8" s="1" customFormat="1" ht="30" customHeight="1" x14ac:dyDescent="0.2">
      <c r="B108" s="2"/>
      <c r="H108" s="25"/>
    </row>
    <row r="109" spans="2:8" s="1" customFormat="1" ht="30" customHeight="1" x14ac:dyDescent="0.2">
      <c r="B109" s="2"/>
      <c r="H109" s="25"/>
    </row>
    <row r="110" spans="2:8" s="1" customFormat="1" ht="30" customHeight="1" x14ac:dyDescent="0.2">
      <c r="B110" s="2"/>
      <c r="H110" s="25"/>
    </row>
    <row r="111" spans="2:8" s="1" customFormat="1" ht="30" customHeight="1" x14ac:dyDescent="0.2">
      <c r="B111" s="2"/>
      <c r="H111" s="25"/>
    </row>
    <row r="112" spans="2:8" s="1" customFormat="1" ht="30" customHeight="1" x14ac:dyDescent="0.2">
      <c r="B112" s="2"/>
      <c r="H112" s="25"/>
    </row>
    <row r="113" spans="2:8" s="1" customFormat="1" ht="30" customHeight="1" x14ac:dyDescent="0.2">
      <c r="B113" s="2"/>
      <c r="H113" s="25"/>
    </row>
    <row r="114" spans="2:8" s="1" customFormat="1" ht="30" customHeight="1" x14ac:dyDescent="0.2">
      <c r="B114" s="2"/>
      <c r="H114" s="25"/>
    </row>
    <row r="115" spans="2:8" s="1" customFormat="1" ht="30" customHeight="1" x14ac:dyDescent="0.2">
      <c r="B115" s="2"/>
      <c r="H115" s="25"/>
    </row>
    <row r="116" spans="2:8" s="1" customFormat="1" ht="30" customHeight="1" x14ac:dyDescent="0.2">
      <c r="B116" s="2"/>
      <c r="H116" s="25"/>
    </row>
    <row r="117" spans="2:8" s="1" customFormat="1" ht="30" customHeight="1" x14ac:dyDescent="0.2">
      <c r="B117" s="2"/>
      <c r="H117" s="25"/>
    </row>
    <row r="118" spans="2:8" s="1" customFormat="1" ht="30" customHeight="1" x14ac:dyDescent="0.2">
      <c r="B118" s="2"/>
      <c r="H118" s="25"/>
    </row>
    <row r="119" spans="2:8" s="1" customFormat="1" ht="30" customHeight="1" x14ac:dyDescent="0.2">
      <c r="B119" s="2"/>
      <c r="H119" s="25"/>
    </row>
    <row r="120" spans="2:8" s="1" customFormat="1" ht="30" customHeight="1" x14ac:dyDescent="0.2">
      <c r="B120" s="2"/>
      <c r="H120" s="25"/>
    </row>
    <row r="121" spans="2:8" s="1" customFormat="1" ht="30" customHeight="1" x14ac:dyDescent="0.2">
      <c r="B121" s="2"/>
      <c r="H121" s="25"/>
    </row>
    <row r="122" spans="2:8" s="1" customFormat="1" ht="30" customHeight="1" x14ac:dyDescent="0.2">
      <c r="B122" s="2"/>
      <c r="H122" s="25"/>
    </row>
    <row r="123" spans="2:8" s="1" customFormat="1" ht="30" customHeight="1" x14ac:dyDescent="0.2">
      <c r="B123" s="2"/>
      <c r="H123" s="25"/>
    </row>
    <row r="124" spans="2:8" s="1" customFormat="1" ht="30" customHeight="1" x14ac:dyDescent="0.2">
      <c r="B124" s="2"/>
      <c r="H124" s="25"/>
    </row>
    <row r="125" spans="2:8" s="1" customFormat="1" ht="30" customHeight="1" x14ac:dyDescent="0.2">
      <c r="B125" s="2"/>
      <c r="H125" s="25"/>
    </row>
    <row r="126" spans="2:8" s="1" customFormat="1" ht="30" customHeight="1" x14ac:dyDescent="0.2">
      <c r="B126" s="2"/>
      <c r="H126" s="25"/>
    </row>
    <row r="127" spans="2:8" s="1" customFormat="1" ht="30" customHeight="1" x14ac:dyDescent="0.2">
      <c r="B127" s="2"/>
      <c r="H127" s="25"/>
    </row>
    <row r="128" spans="2:8" s="1" customFormat="1" ht="30" customHeight="1" x14ac:dyDescent="0.2">
      <c r="B128" s="2"/>
      <c r="H128" s="25"/>
    </row>
    <row r="129" spans="2:8" s="1" customFormat="1" ht="30" customHeight="1" x14ac:dyDescent="0.2">
      <c r="B129" s="2"/>
      <c r="H129" s="25"/>
    </row>
    <row r="130" spans="2:8" s="1" customFormat="1" ht="30" customHeight="1" x14ac:dyDescent="0.2">
      <c r="B130" s="2"/>
      <c r="H130" s="25"/>
    </row>
    <row r="131" spans="2:8" s="1" customFormat="1" ht="30" customHeight="1" x14ac:dyDescent="0.2">
      <c r="B131" s="2"/>
      <c r="H131" s="25"/>
    </row>
    <row r="132" spans="2:8" s="1" customFormat="1" ht="30" customHeight="1" x14ac:dyDescent="0.2">
      <c r="B132" s="2"/>
      <c r="H132" s="25"/>
    </row>
    <row r="133" spans="2:8" s="1" customFormat="1" ht="30" customHeight="1" x14ac:dyDescent="0.2">
      <c r="B133" s="2"/>
      <c r="H133" s="25"/>
    </row>
    <row r="134" spans="2:8" s="1" customFormat="1" ht="30" customHeight="1" x14ac:dyDescent="0.2">
      <c r="B134" s="2"/>
      <c r="H134" s="25"/>
    </row>
    <row r="135" spans="2:8" s="1" customFormat="1" ht="30" customHeight="1" x14ac:dyDescent="0.2">
      <c r="B135" s="2"/>
      <c r="H135" s="25"/>
    </row>
    <row r="136" spans="2:8" s="1" customFormat="1" ht="30" customHeight="1" x14ac:dyDescent="0.2">
      <c r="B136" s="2"/>
      <c r="H136" s="25"/>
    </row>
    <row r="137" spans="2:8" s="1" customFormat="1" ht="30" customHeight="1" x14ac:dyDescent="0.2">
      <c r="B137" s="2"/>
      <c r="H137" s="25"/>
    </row>
    <row r="138" spans="2:8" s="1" customFormat="1" ht="30" customHeight="1" x14ac:dyDescent="0.2">
      <c r="B138" s="2"/>
      <c r="H138" s="25"/>
    </row>
    <row r="139" spans="2:8" s="1" customFormat="1" ht="30" customHeight="1" x14ac:dyDescent="0.2">
      <c r="B139" s="2"/>
      <c r="H139" s="25"/>
    </row>
    <row r="140" spans="2:8" s="1" customFormat="1" ht="30" customHeight="1" x14ac:dyDescent="0.2">
      <c r="B140" s="2"/>
      <c r="H140" s="25"/>
    </row>
    <row r="141" spans="2:8" s="1" customFormat="1" ht="30" customHeight="1" x14ac:dyDescent="0.2">
      <c r="B141" s="2"/>
      <c r="H141" s="25"/>
    </row>
    <row r="142" spans="2:8" s="1" customFormat="1" ht="30" customHeight="1" x14ac:dyDescent="0.2">
      <c r="B142" s="2"/>
      <c r="H142" s="25"/>
    </row>
    <row r="143" spans="2:8" s="1" customFormat="1" ht="30" customHeight="1" x14ac:dyDescent="0.2">
      <c r="B143" s="2"/>
      <c r="H143" s="25"/>
    </row>
    <row r="144" spans="2:8" s="1" customFormat="1" ht="30" customHeight="1" x14ac:dyDescent="0.2">
      <c r="B144" s="2"/>
      <c r="H144" s="25"/>
    </row>
    <row r="145" spans="2:8" s="1" customFormat="1" ht="30" customHeight="1" x14ac:dyDescent="0.2">
      <c r="B145" s="2"/>
      <c r="H145" s="25"/>
    </row>
    <row r="146" spans="2:8" s="1" customFormat="1" ht="30" customHeight="1" x14ac:dyDescent="0.2">
      <c r="B146" s="2"/>
      <c r="H146" s="25"/>
    </row>
    <row r="147" spans="2:8" s="1" customFormat="1" ht="30" customHeight="1" x14ac:dyDescent="0.2">
      <c r="B147" s="2"/>
      <c r="H147" s="25"/>
    </row>
    <row r="148" spans="2:8" s="1" customFormat="1" ht="30" customHeight="1" x14ac:dyDescent="0.2">
      <c r="B148" s="2"/>
      <c r="H148" s="25"/>
    </row>
    <row r="149" spans="2:8" s="1" customFormat="1" ht="30" customHeight="1" x14ac:dyDescent="0.2">
      <c r="B149" s="2"/>
      <c r="H149" s="25"/>
    </row>
  </sheetData>
  <mergeCells count="8">
    <mergeCell ref="A31:H31"/>
    <mergeCell ref="A32:H32"/>
    <mergeCell ref="B1:I1"/>
    <mergeCell ref="G3:H3"/>
    <mergeCell ref="B15:B16"/>
    <mergeCell ref="C15:C16"/>
    <mergeCell ref="E15:E16"/>
    <mergeCell ref="A30:H30"/>
  </mergeCells>
  <phoneticPr fontId="1"/>
  <pageMargins left="0.70866141732283472" right="0.11811023622047245" top="0.19685039370078741" bottom="0" header="0.31496062992125984" footer="0.31496062992125984"/>
  <pageSetup paperSize="9" scale="6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1"/>
  <sheetViews>
    <sheetView zoomScale="130" zoomScaleNormal="130" workbookViewId="0">
      <selection activeCell="F4" sqref="F4"/>
    </sheetView>
  </sheetViews>
  <sheetFormatPr defaultRowHeight="13.2" x14ac:dyDescent="0.2"/>
  <cols>
    <col min="1" max="1" width="3.6640625" customWidth="1"/>
    <col min="2" max="2" width="7.44140625" customWidth="1"/>
    <col min="3" max="3" width="18.77734375" customWidth="1"/>
    <col min="4" max="4" width="57.88671875" customWidth="1"/>
    <col min="5" max="5" width="15" customWidth="1"/>
    <col min="6" max="6" width="7.33203125" customWidth="1"/>
    <col min="7" max="7" width="4.6640625" style="18" customWidth="1"/>
  </cols>
  <sheetData>
    <row r="1" spans="1:7" s="1" customFormat="1" ht="33.6" customHeight="1" x14ac:dyDescent="0.2">
      <c r="B1" s="110" t="s">
        <v>49</v>
      </c>
      <c r="C1" s="110"/>
      <c r="D1" s="110"/>
      <c r="E1" s="110"/>
      <c r="F1" s="110"/>
      <c r="G1" s="110"/>
    </row>
    <row r="2" spans="1:7" ht="10.199999999999999" customHeight="1" x14ac:dyDescent="0.2"/>
    <row r="3" spans="1:7" ht="27" customHeight="1" x14ac:dyDescent="0.2">
      <c r="A3" s="14"/>
      <c r="B3" s="12" t="s">
        <v>60</v>
      </c>
      <c r="C3" s="61" t="s">
        <v>61</v>
      </c>
      <c r="D3" s="56" t="s">
        <v>62</v>
      </c>
      <c r="E3" s="56" t="s">
        <v>0</v>
      </c>
      <c r="F3" s="120" t="s">
        <v>59</v>
      </c>
      <c r="G3" s="120"/>
    </row>
    <row r="4" spans="1:7" s="3" customFormat="1" ht="40.049999999999997" customHeight="1" x14ac:dyDescent="0.2">
      <c r="A4" s="6">
        <v>1</v>
      </c>
      <c r="B4" s="8" t="s">
        <v>3</v>
      </c>
      <c r="C4" s="45" t="s">
        <v>42</v>
      </c>
      <c r="D4" s="9" t="s">
        <v>5</v>
      </c>
      <c r="E4" s="26" t="s">
        <v>74</v>
      </c>
      <c r="F4" s="49">
        <v>1</v>
      </c>
      <c r="G4" s="19" t="s">
        <v>64</v>
      </c>
    </row>
    <row r="5" spans="1:7" s="1" customFormat="1" ht="30" customHeight="1" x14ac:dyDescent="0.2">
      <c r="A5" s="6">
        <v>2</v>
      </c>
      <c r="B5" s="39" t="s">
        <v>1</v>
      </c>
      <c r="C5" s="46" t="s">
        <v>2</v>
      </c>
      <c r="D5" s="4" t="s">
        <v>6</v>
      </c>
      <c r="E5" s="38" t="s">
        <v>43</v>
      </c>
      <c r="F5" s="50">
        <v>1400</v>
      </c>
      <c r="G5" s="20" t="s">
        <v>65</v>
      </c>
    </row>
    <row r="6" spans="1:7" s="1" customFormat="1" ht="48.6" customHeight="1" x14ac:dyDescent="0.2">
      <c r="A6" s="6">
        <v>3</v>
      </c>
      <c r="B6" s="39" t="s">
        <v>3</v>
      </c>
      <c r="C6" s="46" t="s">
        <v>4</v>
      </c>
      <c r="D6" s="5" t="s">
        <v>7</v>
      </c>
      <c r="E6" s="38" t="s">
        <v>43</v>
      </c>
      <c r="F6" s="51">
        <v>700</v>
      </c>
      <c r="G6" s="21" t="s">
        <v>66</v>
      </c>
    </row>
    <row r="7" spans="1:7" s="1" customFormat="1" ht="52.5" customHeight="1" x14ac:dyDescent="0.2">
      <c r="A7" s="6">
        <v>4</v>
      </c>
      <c r="B7" s="39" t="s">
        <v>3</v>
      </c>
      <c r="C7" s="46" t="s">
        <v>8</v>
      </c>
      <c r="D7" s="10" t="s">
        <v>9</v>
      </c>
      <c r="E7" s="38" t="s">
        <v>46</v>
      </c>
      <c r="F7" s="50">
        <v>5000</v>
      </c>
      <c r="G7" s="20" t="s">
        <v>66</v>
      </c>
    </row>
    <row r="8" spans="1:7" s="1" customFormat="1" ht="30" customHeight="1" x14ac:dyDescent="0.2">
      <c r="A8" s="6">
        <v>5</v>
      </c>
      <c r="B8" s="39" t="s">
        <v>3</v>
      </c>
      <c r="C8" s="46" t="s">
        <v>10</v>
      </c>
      <c r="D8" s="11" t="s">
        <v>11</v>
      </c>
      <c r="E8" s="38" t="s">
        <v>46</v>
      </c>
      <c r="F8" s="50">
        <v>5000</v>
      </c>
      <c r="G8" s="20" t="s">
        <v>66</v>
      </c>
    </row>
    <row r="9" spans="1:7" s="1" customFormat="1" ht="30" customHeight="1" x14ac:dyDescent="0.2">
      <c r="A9" s="6">
        <v>6</v>
      </c>
      <c r="B9" s="39" t="s">
        <v>3</v>
      </c>
      <c r="C9" s="46" t="s">
        <v>12</v>
      </c>
      <c r="D9" s="11" t="s">
        <v>13</v>
      </c>
      <c r="E9" s="38" t="s">
        <v>46</v>
      </c>
      <c r="F9" s="50">
        <v>3000</v>
      </c>
      <c r="G9" s="20" t="s">
        <v>65</v>
      </c>
    </row>
    <row r="10" spans="1:7" s="1" customFormat="1" ht="30" customHeight="1" x14ac:dyDescent="0.2">
      <c r="A10" s="6">
        <v>7</v>
      </c>
      <c r="B10" s="39" t="s">
        <v>3</v>
      </c>
      <c r="C10" s="46" t="s">
        <v>12</v>
      </c>
      <c r="D10" s="11" t="s">
        <v>14</v>
      </c>
      <c r="E10" s="38" t="s">
        <v>46</v>
      </c>
      <c r="F10" s="50">
        <v>20</v>
      </c>
      <c r="G10" s="20" t="s">
        <v>65</v>
      </c>
    </row>
    <row r="11" spans="1:7" s="1" customFormat="1" ht="30" customHeight="1" x14ac:dyDescent="0.2">
      <c r="A11" s="6">
        <v>8</v>
      </c>
      <c r="B11" s="39" t="s">
        <v>3</v>
      </c>
      <c r="C11" s="46" t="s">
        <v>15</v>
      </c>
      <c r="D11" s="11" t="s">
        <v>16</v>
      </c>
      <c r="E11" s="38" t="s">
        <v>46</v>
      </c>
      <c r="F11" s="50">
        <v>2800</v>
      </c>
      <c r="G11" s="20" t="s">
        <v>65</v>
      </c>
    </row>
    <row r="12" spans="1:7" s="1" customFormat="1" ht="99" customHeight="1" x14ac:dyDescent="0.2">
      <c r="A12" s="6">
        <v>9</v>
      </c>
      <c r="B12" s="39" t="s">
        <v>3</v>
      </c>
      <c r="C12" s="47" t="s">
        <v>41</v>
      </c>
      <c r="D12" s="10" t="s">
        <v>57</v>
      </c>
      <c r="E12" s="38" t="s">
        <v>17</v>
      </c>
      <c r="F12" s="50">
        <v>2000</v>
      </c>
      <c r="G12" s="23" t="s">
        <v>67</v>
      </c>
    </row>
    <row r="13" spans="1:7" s="1" customFormat="1" ht="52.5" customHeight="1" x14ac:dyDescent="0.2">
      <c r="A13" s="6">
        <v>10</v>
      </c>
      <c r="B13" s="39" t="s">
        <v>1</v>
      </c>
      <c r="C13" s="46" t="s">
        <v>18</v>
      </c>
      <c r="D13" s="10" t="s">
        <v>19</v>
      </c>
      <c r="E13" s="38" t="s">
        <v>56</v>
      </c>
      <c r="F13" s="52">
        <v>450</v>
      </c>
      <c r="G13" s="23" t="s">
        <v>66</v>
      </c>
    </row>
    <row r="14" spans="1:7" s="1" customFormat="1" ht="52.5" customHeight="1" x14ac:dyDescent="0.2">
      <c r="A14" s="6">
        <v>11</v>
      </c>
      <c r="B14" s="113" t="s">
        <v>1</v>
      </c>
      <c r="C14" s="121" t="s">
        <v>20</v>
      </c>
      <c r="D14" s="10" t="s">
        <v>39</v>
      </c>
      <c r="E14" s="116" t="s">
        <v>55</v>
      </c>
      <c r="F14" s="52">
        <v>170</v>
      </c>
      <c r="G14" s="23" t="s">
        <v>65</v>
      </c>
    </row>
    <row r="15" spans="1:7" s="1" customFormat="1" ht="52.5" customHeight="1" x14ac:dyDescent="0.2">
      <c r="A15" s="6">
        <v>12</v>
      </c>
      <c r="B15" s="113"/>
      <c r="C15" s="122"/>
      <c r="D15" s="10" t="s">
        <v>38</v>
      </c>
      <c r="E15" s="116"/>
      <c r="F15" s="52">
        <v>130</v>
      </c>
      <c r="G15" s="23" t="s">
        <v>65</v>
      </c>
    </row>
    <row r="16" spans="1:7" s="1" customFormat="1" ht="31.2" customHeight="1" x14ac:dyDescent="0.2">
      <c r="A16" s="6">
        <v>13</v>
      </c>
      <c r="B16" s="39" t="s">
        <v>1</v>
      </c>
      <c r="C16" s="46" t="s">
        <v>22</v>
      </c>
      <c r="D16" s="11" t="s">
        <v>23</v>
      </c>
      <c r="E16" s="38" t="s">
        <v>55</v>
      </c>
      <c r="F16" s="52">
        <v>170</v>
      </c>
      <c r="G16" s="23" t="s">
        <v>65</v>
      </c>
    </row>
    <row r="17" spans="1:7" s="1" customFormat="1" ht="40.049999999999997" customHeight="1" x14ac:dyDescent="0.2">
      <c r="A17" s="6">
        <v>14</v>
      </c>
      <c r="B17" s="39" t="s">
        <v>1</v>
      </c>
      <c r="C17" s="46" t="s">
        <v>24</v>
      </c>
      <c r="D17" s="10" t="s">
        <v>25</v>
      </c>
      <c r="E17" s="38" t="s">
        <v>55</v>
      </c>
      <c r="F17" s="52">
        <v>200</v>
      </c>
      <c r="G17" s="23" t="s">
        <v>65</v>
      </c>
    </row>
    <row r="18" spans="1:7" s="1" customFormat="1" ht="40.049999999999997" customHeight="1" x14ac:dyDescent="0.2">
      <c r="A18" s="6">
        <v>15</v>
      </c>
      <c r="B18" s="39" t="s">
        <v>1</v>
      </c>
      <c r="C18" s="46" t="s">
        <v>26</v>
      </c>
      <c r="D18" s="10" t="s">
        <v>27</v>
      </c>
      <c r="E18" s="38" t="s">
        <v>21</v>
      </c>
      <c r="F18" s="52">
        <v>1</v>
      </c>
      <c r="G18" s="23" t="s">
        <v>64</v>
      </c>
    </row>
    <row r="19" spans="1:7" s="1" customFormat="1" ht="67.5" customHeight="1" x14ac:dyDescent="0.2">
      <c r="A19" s="6">
        <v>16</v>
      </c>
      <c r="B19" s="39" t="s">
        <v>1</v>
      </c>
      <c r="C19" s="46" t="s">
        <v>28</v>
      </c>
      <c r="D19" s="10" t="s">
        <v>29</v>
      </c>
      <c r="E19" s="38" t="s">
        <v>21</v>
      </c>
      <c r="F19" s="52">
        <v>2800</v>
      </c>
      <c r="G19" s="23" t="s">
        <v>65</v>
      </c>
    </row>
    <row r="20" spans="1:7" s="1" customFormat="1" ht="52.5" customHeight="1" x14ac:dyDescent="0.2">
      <c r="A20" s="6">
        <v>17</v>
      </c>
      <c r="B20" s="39" t="s">
        <v>1</v>
      </c>
      <c r="C20" s="46" t="s">
        <v>44</v>
      </c>
      <c r="D20" s="10" t="s">
        <v>45</v>
      </c>
      <c r="E20" s="38" t="s">
        <v>21</v>
      </c>
      <c r="F20" s="52">
        <v>6000</v>
      </c>
      <c r="G20" s="23" t="s">
        <v>65</v>
      </c>
    </row>
    <row r="21" spans="1:7" s="1" customFormat="1" ht="40.049999999999997" customHeight="1" x14ac:dyDescent="0.2">
      <c r="A21" s="6">
        <v>18</v>
      </c>
      <c r="B21" s="39" t="s">
        <v>1</v>
      </c>
      <c r="C21" s="46" t="s">
        <v>33</v>
      </c>
      <c r="D21" s="10" t="s">
        <v>34</v>
      </c>
      <c r="E21" s="38" t="s">
        <v>21</v>
      </c>
      <c r="F21" s="52">
        <v>1</v>
      </c>
      <c r="G21" s="23" t="s">
        <v>68</v>
      </c>
    </row>
    <row r="22" spans="1:7" s="1" customFormat="1" ht="52.5" customHeight="1" x14ac:dyDescent="0.2">
      <c r="A22" s="6">
        <v>19</v>
      </c>
      <c r="B22" s="39" t="s">
        <v>1</v>
      </c>
      <c r="C22" s="46" t="s">
        <v>35</v>
      </c>
      <c r="D22" s="10" t="s">
        <v>40</v>
      </c>
      <c r="E22" s="38" t="s">
        <v>21</v>
      </c>
      <c r="F22" s="52">
        <v>1</v>
      </c>
      <c r="G22" s="23" t="s">
        <v>68</v>
      </c>
    </row>
    <row r="23" spans="1:7" s="1" customFormat="1" ht="52.5" customHeight="1" x14ac:dyDescent="0.2">
      <c r="A23" s="6">
        <v>20</v>
      </c>
      <c r="B23" s="39" t="s">
        <v>1</v>
      </c>
      <c r="C23" s="46" t="s">
        <v>36</v>
      </c>
      <c r="D23" s="10" t="s">
        <v>37</v>
      </c>
      <c r="E23" s="38" t="s">
        <v>21</v>
      </c>
      <c r="F23" s="52">
        <v>1</v>
      </c>
      <c r="G23" s="23" t="s">
        <v>68</v>
      </c>
    </row>
    <row r="24" spans="1:7" s="3" customFormat="1" ht="30" customHeight="1" x14ac:dyDescent="0.2">
      <c r="A24" s="6">
        <v>21</v>
      </c>
      <c r="B24" s="8" t="s">
        <v>1</v>
      </c>
      <c r="C24" s="45" t="s">
        <v>51</v>
      </c>
      <c r="D24" s="9" t="s">
        <v>52</v>
      </c>
      <c r="E24" s="59" t="s">
        <v>75</v>
      </c>
      <c r="F24" s="49">
        <v>1000</v>
      </c>
      <c r="G24" s="19" t="s">
        <v>65</v>
      </c>
    </row>
    <row r="25" spans="1:7" s="1" customFormat="1" ht="60" customHeight="1" x14ac:dyDescent="0.2">
      <c r="A25" s="6">
        <v>22</v>
      </c>
      <c r="B25" s="39" t="s">
        <v>1</v>
      </c>
      <c r="C25" s="46" t="s">
        <v>53</v>
      </c>
      <c r="D25" s="5" t="s">
        <v>58</v>
      </c>
      <c r="E25" s="38" t="s">
        <v>54</v>
      </c>
      <c r="F25" s="51">
        <v>2500</v>
      </c>
      <c r="G25" s="21" t="s">
        <v>66</v>
      </c>
    </row>
    <row r="26" spans="1:7" s="1" customFormat="1" ht="90" customHeight="1" x14ac:dyDescent="0.2">
      <c r="A26" s="6">
        <v>23</v>
      </c>
      <c r="B26" s="39" t="s">
        <v>1</v>
      </c>
      <c r="C26" s="46" t="s">
        <v>30</v>
      </c>
      <c r="D26" s="10" t="s">
        <v>31</v>
      </c>
      <c r="E26" s="27" t="s">
        <v>50</v>
      </c>
      <c r="F26" s="52">
        <v>5000</v>
      </c>
      <c r="G26" s="23" t="s">
        <v>66</v>
      </c>
    </row>
    <row r="27" spans="1:7" s="1" customFormat="1" ht="40.049999999999997" customHeight="1" x14ac:dyDescent="0.2">
      <c r="A27" s="6">
        <v>24</v>
      </c>
      <c r="B27" s="39" t="s">
        <v>1</v>
      </c>
      <c r="C27" s="46" t="s">
        <v>32</v>
      </c>
      <c r="D27" s="10" t="s">
        <v>48</v>
      </c>
      <c r="E27" s="27" t="s">
        <v>47</v>
      </c>
      <c r="F27" s="52">
        <v>1500</v>
      </c>
      <c r="G27" s="23" t="s">
        <v>66</v>
      </c>
    </row>
    <row r="28" spans="1:7" s="1" customFormat="1" ht="30" customHeight="1" x14ac:dyDescent="0.2">
      <c r="B28" s="2"/>
      <c r="G28" s="25"/>
    </row>
    <row r="29" spans="1:7" s="1" customFormat="1" ht="30" customHeight="1" x14ac:dyDescent="0.2">
      <c r="B29" s="2"/>
      <c r="G29" s="25"/>
    </row>
    <row r="30" spans="1:7" s="1" customFormat="1" ht="30" customHeight="1" x14ac:dyDescent="0.2">
      <c r="B30" s="2"/>
      <c r="G30" s="25"/>
    </row>
    <row r="31" spans="1:7" s="1" customFormat="1" ht="30" customHeight="1" x14ac:dyDescent="0.2">
      <c r="B31" s="2"/>
      <c r="G31" s="25"/>
    </row>
    <row r="32" spans="1:7" s="1" customFormat="1" ht="30" customHeight="1" x14ac:dyDescent="0.2">
      <c r="B32" s="2"/>
      <c r="G32" s="25"/>
    </row>
    <row r="33" spans="2:7" s="1" customFormat="1" ht="30" customHeight="1" x14ac:dyDescent="0.2">
      <c r="B33" s="2"/>
      <c r="G33" s="25"/>
    </row>
    <row r="34" spans="2:7" s="1" customFormat="1" ht="30" customHeight="1" x14ac:dyDescent="0.2">
      <c r="B34" s="2"/>
      <c r="G34" s="25"/>
    </row>
    <row r="35" spans="2:7" s="1" customFormat="1" ht="30" customHeight="1" x14ac:dyDescent="0.2">
      <c r="B35" s="2"/>
      <c r="G35" s="25"/>
    </row>
    <row r="36" spans="2:7" s="1" customFormat="1" ht="30" customHeight="1" x14ac:dyDescent="0.2">
      <c r="B36" s="2"/>
      <c r="G36" s="25"/>
    </row>
    <row r="37" spans="2:7" s="1" customFormat="1" ht="30" customHeight="1" x14ac:dyDescent="0.2">
      <c r="B37" s="2"/>
      <c r="G37" s="25"/>
    </row>
    <row r="38" spans="2:7" s="1" customFormat="1" ht="30" customHeight="1" x14ac:dyDescent="0.2">
      <c r="B38" s="2"/>
      <c r="G38" s="25"/>
    </row>
    <row r="39" spans="2:7" s="1" customFormat="1" ht="30" customHeight="1" x14ac:dyDescent="0.2">
      <c r="B39" s="2"/>
      <c r="G39" s="25"/>
    </row>
    <row r="40" spans="2:7" s="1" customFormat="1" ht="30" customHeight="1" x14ac:dyDescent="0.2">
      <c r="B40" s="2"/>
      <c r="G40" s="25"/>
    </row>
    <row r="41" spans="2:7" s="1" customFormat="1" ht="30" customHeight="1" x14ac:dyDescent="0.2">
      <c r="B41" s="2"/>
      <c r="G41" s="25"/>
    </row>
    <row r="42" spans="2:7" s="1" customFormat="1" ht="30" customHeight="1" x14ac:dyDescent="0.2">
      <c r="B42" s="2"/>
      <c r="G42" s="25"/>
    </row>
    <row r="43" spans="2:7" s="1" customFormat="1" ht="30" customHeight="1" x14ac:dyDescent="0.2">
      <c r="B43" s="2"/>
      <c r="G43" s="25"/>
    </row>
    <row r="44" spans="2:7" s="1" customFormat="1" ht="30" customHeight="1" x14ac:dyDescent="0.2">
      <c r="B44" s="2"/>
      <c r="G44" s="25"/>
    </row>
    <row r="45" spans="2:7" s="1" customFormat="1" ht="30" customHeight="1" x14ac:dyDescent="0.2">
      <c r="B45" s="2"/>
      <c r="G45" s="25"/>
    </row>
    <row r="46" spans="2:7" s="1" customFormat="1" ht="30" customHeight="1" x14ac:dyDescent="0.2">
      <c r="B46" s="2"/>
      <c r="G46" s="25"/>
    </row>
    <row r="47" spans="2:7" s="1" customFormat="1" ht="30" customHeight="1" x14ac:dyDescent="0.2">
      <c r="B47" s="2"/>
      <c r="G47" s="25"/>
    </row>
    <row r="48" spans="2:7" s="1" customFormat="1" ht="30" customHeight="1" x14ac:dyDescent="0.2">
      <c r="B48" s="2"/>
      <c r="G48" s="25"/>
    </row>
    <row r="49" spans="2:7" s="1" customFormat="1" ht="30" customHeight="1" x14ac:dyDescent="0.2">
      <c r="B49" s="2"/>
      <c r="G49" s="25"/>
    </row>
    <row r="50" spans="2:7" s="1" customFormat="1" ht="30" customHeight="1" x14ac:dyDescent="0.2">
      <c r="B50" s="2"/>
      <c r="G50" s="25"/>
    </row>
    <row r="51" spans="2:7" s="1" customFormat="1" ht="30" customHeight="1" x14ac:dyDescent="0.2">
      <c r="B51" s="2"/>
      <c r="G51" s="25"/>
    </row>
    <row r="52" spans="2:7" s="1" customFormat="1" ht="30" customHeight="1" x14ac:dyDescent="0.2">
      <c r="B52" s="2"/>
      <c r="G52" s="25"/>
    </row>
    <row r="53" spans="2:7" s="1" customFormat="1" ht="30" customHeight="1" x14ac:dyDescent="0.2">
      <c r="B53" s="2"/>
      <c r="G53" s="25"/>
    </row>
    <row r="54" spans="2:7" s="1" customFormat="1" ht="30" customHeight="1" x14ac:dyDescent="0.2">
      <c r="B54" s="2"/>
      <c r="G54" s="25"/>
    </row>
    <row r="55" spans="2:7" s="1" customFormat="1" ht="30" customHeight="1" x14ac:dyDescent="0.2">
      <c r="B55" s="2"/>
      <c r="G55" s="25"/>
    </row>
    <row r="56" spans="2:7" s="1" customFormat="1" ht="30" customHeight="1" x14ac:dyDescent="0.2">
      <c r="B56" s="2"/>
      <c r="G56" s="25"/>
    </row>
    <row r="57" spans="2:7" s="1" customFormat="1" ht="30" customHeight="1" x14ac:dyDescent="0.2">
      <c r="B57" s="2"/>
      <c r="G57" s="25"/>
    </row>
    <row r="58" spans="2:7" s="1" customFormat="1" ht="30" customHeight="1" x14ac:dyDescent="0.2">
      <c r="B58" s="2"/>
      <c r="G58" s="25"/>
    </row>
    <row r="59" spans="2:7" s="1" customFormat="1" ht="30" customHeight="1" x14ac:dyDescent="0.2">
      <c r="B59" s="2"/>
      <c r="G59" s="25"/>
    </row>
    <row r="60" spans="2:7" s="1" customFormat="1" ht="30" customHeight="1" x14ac:dyDescent="0.2">
      <c r="B60" s="2"/>
      <c r="G60" s="25"/>
    </row>
    <row r="61" spans="2:7" s="1" customFormat="1" ht="30" customHeight="1" x14ac:dyDescent="0.2">
      <c r="B61" s="2"/>
      <c r="G61" s="25"/>
    </row>
    <row r="62" spans="2:7" s="1" customFormat="1" ht="30" customHeight="1" x14ac:dyDescent="0.2">
      <c r="B62" s="2"/>
      <c r="G62" s="25"/>
    </row>
    <row r="63" spans="2:7" s="1" customFormat="1" ht="30" customHeight="1" x14ac:dyDescent="0.2">
      <c r="B63" s="2"/>
      <c r="G63" s="25"/>
    </row>
    <row r="64" spans="2:7" s="1" customFormat="1" ht="30" customHeight="1" x14ac:dyDescent="0.2">
      <c r="B64" s="2"/>
      <c r="G64" s="25"/>
    </row>
    <row r="65" spans="2:7" s="1" customFormat="1" ht="30" customHeight="1" x14ac:dyDescent="0.2">
      <c r="B65" s="2"/>
      <c r="G65" s="25"/>
    </row>
    <row r="66" spans="2:7" s="1" customFormat="1" ht="30" customHeight="1" x14ac:dyDescent="0.2">
      <c r="B66" s="2"/>
      <c r="G66" s="25"/>
    </row>
    <row r="67" spans="2:7" s="1" customFormat="1" ht="30" customHeight="1" x14ac:dyDescent="0.2">
      <c r="B67" s="2"/>
      <c r="G67" s="25"/>
    </row>
    <row r="68" spans="2:7" s="1" customFormat="1" ht="30" customHeight="1" x14ac:dyDescent="0.2">
      <c r="B68" s="2"/>
      <c r="G68" s="25"/>
    </row>
    <row r="69" spans="2:7" s="1" customFormat="1" ht="30" customHeight="1" x14ac:dyDescent="0.2">
      <c r="B69" s="2"/>
      <c r="G69" s="25"/>
    </row>
    <row r="70" spans="2:7" s="1" customFormat="1" ht="30" customHeight="1" x14ac:dyDescent="0.2">
      <c r="B70" s="2"/>
      <c r="G70" s="25"/>
    </row>
    <row r="71" spans="2:7" s="1" customFormat="1" ht="30" customHeight="1" x14ac:dyDescent="0.2">
      <c r="B71" s="2"/>
      <c r="G71" s="25"/>
    </row>
    <row r="72" spans="2:7" s="1" customFormat="1" ht="30" customHeight="1" x14ac:dyDescent="0.2">
      <c r="B72" s="2"/>
      <c r="G72" s="25"/>
    </row>
    <row r="73" spans="2:7" s="1" customFormat="1" ht="30" customHeight="1" x14ac:dyDescent="0.2">
      <c r="B73" s="2"/>
      <c r="G73" s="25"/>
    </row>
    <row r="74" spans="2:7" s="1" customFormat="1" ht="30" customHeight="1" x14ac:dyDescent="0.2">
      <c r="B74" s="2"/>
      <c r="G74" s="25"/>
    </row>
    <row r="75" spans="2:7" s="1" customFormat="1" ht="30" customHeight="1" x14ac:dyDescent="0.2">
      <c r="B75" s="2"/>
      <c r="G75" s="25"/>
    </row>
    <row r="76" spans="2:7" s="1" customFormat="1" ht="30" customHeight="1" x14ac:dyDescent="0.2">
      <c r="B76" s="2"/>
      <c r="G76" s="25"/>
    </row>
    <row r="77" spans="2:7" s="1" customFormat="1" ht="30" customHeight="1" x14ac:dyDescent="0.2">
      <c r="B77" s="2"/>
      <c r="G77" s="25"/>
    </row>
    <row r="78" spans="2:7" s="1" customFormat="1" ht="30" customHeight="1" x14ac:dyDescent="0.2">
      <c r="B78" s="2"/>
      <c r="G78" s="25"/>
    </row>
    <row r="79" spans="2:7" s="1" customFormat="1" ht="30" customHeight="1" x14ac:dyDescent="0.2">
      <c r="B79" s="2"/>
      <c r="G79" s="25"/>
    </row>
    <row r="80" spans="2:7" s="1" customFormat="1" ht="30" customHeight="1" x14ac:dyDescent="0.2">
      <c r="B80" s="2"/>
      <c r="G80" s="25"/>
    </row>
    <row r="81" spans="2:7" s="1" customFormat="1" ht="30" customHeight="1" x14ac:dyDescent="0.2">
      <c r="B81" s="2"/>
      <c r="G81" s="25"/>
    </row>
    <row r="82" spans="2:7" s="1" customFormat="1" ht="30" customHeight="1" x14ac:dyDescent="0.2">
      <c r="B82" s="2"/>
      <c r="G82" s="25"/>
    </row>
    <row r="83" spans="2:7" s="1" customFormat="1" ht="30" customHeight="1" x14ac:dyDescent="0.2">
      <c r="B83" s="2"/>
      <c r="G83" s="25"/>
    </row>
    <row r="84" spans="2:7" s="1" customFormat="1" ht="30" customHeight="1" x14ac:dyDescent="0.2">
      <c r="B84" s="2"/>
      <c r="G84" s="25"/>
    </row>
    <row r="85" spans="2:7" s="1" customFormat="1" ht="30" customHeight="1" x14ac:dyDescent="0.2">
      <c r="B85" s="2"/>
      <c r="G85" s="25"/>
    </row>
    <row r="86" spans="2:7" s="1" customFormat="1" ht="30" customHeight="1" x14ac:dyDescent="0.2">
      <c r="B86" s="2"/>
      <c r="G86" s="25"/>
    </row>
    <row r="87" spans="2:7" s="1" customFormat="1" ht="30" customHeight="1" x14ac:dyDescent="0.2">
      <c r="B87" s="2"/>
      <c r="G87" s="25"/>
    </row>
    <row r="88" spans="2:7" s="1" customFormat="1" ht="30" customHeight="1" x14ac:dyDescent="0.2">
      <c r="B88" s="2"/>
      <c r="G88" s="25"/>
    </row>
    <row r="89" spans="2:7" s="1" customFormat="1" ht="30" customHeight="1" x14ac:dyDescent="0.2">
      <c r="B89" s="2"/>
      <c r="G89" s="25"/>
    </row>
    <row r="90" spans="2:7" s="1" customFormat="1" ht="30" customHeight="1" x14ac:dyDescent="0.2">
      <c r="B90" s="2"/>
      <c r="G90" s="25"/>
    </row>
    <row r="91" spans="2:7" s="1" customFormat="1" ht="30" customHeight="1" x14ac:dyDescent="0.2">
      <c r="B91" s="2"/>
      <c r="G91" s="25"/>
    </row>
    <row r="92" spans="2:7" s="1" customFormat="1" ht="30" customHeight="1" x14ac:dyDescent="0.2">
      <c r="B92" s="2"/>
      <c r="G92" s="25"/>
    </row>
    <row r="93" spans="2:7" s="1" customFormat="1" ht="30" customHeight="1" x14ac:dyDescent="0.2">
      <c r="B93" s="2"/>
      <c r="G93" s="25"/>
    </row>
    <row r="94" spans="2:7" s="1" customFormat="1" ht="30" customHeight="1" x14ac:dyDescent="0.2">
      <c r="B94" s="2"/>
      <c r="G94" s="25"/>
    </row>
    <row r="95" spans="2:7" s="1" customFormat="1" ht="30" customHeight="1" x14ac:dyDescent="0.2">
      <c r="B95" s="2"/>
      <c r="G95" s="25"/>
    </row>
    <row r="96" spans="2:7" s="1" customFormat="1" ht="30" customHeight="1" x14ac:dyDescent="0.2">
      <c r="B96" s="2"/>
      <c r="G96" s="25"/>
    </row>
    <row r="97" spans="2:7" s="1" customFormat="1" ht="30" customHeight="1" x14ac:dyDescent="0.2">
      <c r="B97" s="2"/>
      <c r="G97" s="25"/>
    </row>
    <row r="98" spans="2:7" s="1" customFormat="1" ht="30" customHeight="1" x14ac:dyDescent="0.2">
      <c r="B98" s="2"/>
      <c r="G98" s="25"/>
    </row>
    <row r="99" spans="2:7" s="1" customFormat="1" ht="30" customHeight="1" x14ac:dyDescent="0.2">
      <c r="B99" s="2"/>
      <c r="G99" s="25"/>
    </row>
    <row r="100" spans="2:7" s="1" customFormat="1" ht="30" customHeight="1" x14ac:dyDescent="0.2">
      <c r="B100" s="2"/>
      <c r="G100" s="25"/>
    </row>
    <row r="101" spans="2:7" s="1" customFormat="1" ht="30" customHeight="1" x14ac:dyDescent="0.2">
      <c r="B101" s="2"/>
      <c r="G101" s="25"/>
    </row>
    <row r="102" spans="2:7" s="1" customFormat="1" ht="30" customHeight="1" x14ac:dyDescent="0.2">
      <c r="B102" s="2"/>
      <c r="G102" s="25"/>
    </row>
    <row r="103" spans="2:7" s="1" customFormat="1" ht="30" customHeight="1" x14ac:dyDescent="0.2">
      <c r="B103" s="2"/>
      <c r="G103" s="25"/>
    </row>
    <row r="104" spans="2:7" s="1" customFormat="1" ht="30" customHeight="1" x14ac:dyDescent="0.2">
      <c r="B104" s="2"/>
      <c r="G104" s="25"/>
    </row>
    <row r="105" spans="2:7" s="1" customFormat="1" ht="30" customHeight="1" x14ac:dyDescent="0.2">
      <c r="B105" s="2"/>
      <c r="G105" s="25"/>
    </row>
    <row r="106" spans="2:7" s="1" customFormat="1" ht="30" customHeight="1" x14ac:dyDescent="0.2">
      <c r="B106" s="2"/>
      <c r="G106" s="25"/>
    </row>
    <row r="107" spans="2:7" s="1" customFormat="1" ht="30" customHeight="1" x14ac:dyDescent="0.2">
      <c r="B107" s="2"/>
      <c r="G107" s="25"/>
    </row>
    <row r="108" spans="2:7" s="1" customFormat="1" ht="30" customHeight="1" x14ac:dyDescent="0.2">
      <c r="B108" s="2"/>
      <c r="G108" s="25"/>
    </row>
    <row r="109" spans="2:7" s="1" customFormat="1" ht="30" customHeight="1" x14ac:dyDescent="0.2">
      <c r="B109" s="2"/>
      <c r="G109" s="25"/>
    </row>
    <row r="110" spans="2:7" s="1" customFormat="1" ht="30" customHeight="1" x14ac:dyDescent="0.2">
      <c r="B110" s="2"/>
      <c r="G110" s="25"/>
    </row>
    <row r="111" spans="2:7" s="1" customFormat="1" ht="30" customHeight="1" x14ac:dyDescent="0.2">
      <c r="B111" s="2"/>
      <c r="G111" s="25"/>
    </row>
  </sheetData>
  <mergeCells count="5">
    <mergeCell ref="B1:G1"/>
    <mergeCell ref="F3:G3"/>
    <mergeCell ref="B14:B15"/>
    <mergeCell ref="C14:C15"/>
    <mergeCell ref="E14:E15"/>
  </mergeCells>
  <phoneticPr fontId="1"/>
  <pageMargins left="0.9055118110236221" right="0" top="0.15748031496062992" bottom="0.15748031496062992" header="0.31496062992125984" footer="0.31496062992125984"/>
  <pageSetup paperSize="9" scale="7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5"/>
  <sheetViews>
    <sheetView topLeftCell="A7" workbookViewId="0">
      <selection activeCell="B11" sqref="B11:D11"/>
    </sheetView>
  </sheetViews>
  <sheetFormatPr defaultRowHeight="13.2" x14ac:dyDescent="0.2"/>
  <cols>
    <col min="1" max="4" width="22.6640625" customWidth="1"/>
  </cols>
  <sheetData>
    <row r="1" spans="1:4" ht="14.4" x14ac:dyDescent="0.2">
      <c r="A1" s="131"/>
      <c r="B1" s="131"/>
      <c r="C1" s="131"/>
      <c r="D1" s="131"/>
    </row>
    <row r="2" spans="1:4" x14ac:dyDescent="0.2">
      <c r="A2" s="1"/>
    </row>
    <row r="3" spans="1:4" ht="15.6" thickBot="1" x14ac:dyDescent="0.25">
      <c r="A3" s="87" t="s">
        <v>112</v>
      </c>
    </row>
    <row r="4" spans="1:4" ht="15.6" x14ac:dyDescent="0.2">
      <c r="A4" s="132"/>
      <c r="B4" s="133"/>
      <c r="C4" s="133"/>
      <c r="D4" s="134"/>
    </row>
    <row r="5" spans="1:4" ht="90" customHeight="1" x14ac:dyDescent="0.2">
      <c r="A5" s="135" t="s">
        <v>97</v>
      </c>
      <c r="B5" s="136"/>
      <c r="C5" s="136"/>
      <c r="D5" s="137"/>
    </row>
    <row r="6" spans="1:4" ht="15.6" thickBot="1" x14ac:dyDescent="0.25">
      <c r="A6" s="138"/>
      <c r="B6" s="139"/>
      <c r="C6" s="139"/>
      <c r="D6" s="140"/>
    </row>
    <row r="7" spans="1:4" ht="14.4" x14ac:dyDescent="0.2">
      <c r="A7" s="123" t="s">
        <v>77</v>
      </c>
      <c r="B7" s="125"/>
      <c r="C7" s="126"/>
      <c r="D7" s="127"/>
    </row>
    <row r="8" spans="1:4" ht="24" customHeight="1" x14ac:dyDescent="0.2">
      <c r="A8" s="141"/>
      <c r="B8" s="142" t="s">
        <v>78</v>
      </c>
      <c r="C8" s="143"/>
      <c r="D8" s="144"/>
    </row>
    <row r="9" spans="1:4" ht="15" thickBot="1" x14ac:dyDescent="0.25">
      <c r="A9" s="124"/>
      <c r="B9" s="145"/>
      <c r="C9" s="146"/>
      <c r="D9" s="147"/>
    </row>
    <row r="10" spans="1:4" ht="25.8" customHeight="1" x14ac:dyDescent="0.2">
      <c r="A10" s="123" t="s">
        <v>79</v>
      </c>
      <c r="B10" s="125" t="s">
        <v>141</v>
      </c>
      <c r="C10" s="126"/>
      <c r="D10" s="127"/>
    </row>
    <row r="11" spans="1:4" ht="25.2" customHeight="1" thickBot="1" x14ac:dyDescent="0.25">
      <c r="A11" s="124"/>
      <c r="B11" s="128" t="s">
        <v>80</v>
      </c>
      <c r="C11" s="129"/>
      <c r="D11" s="130"/>
    </row>
    <row r="12" spans="1:4" ht="29.4" customHeight="1" thickBot="1" x14ac:dyDescent="0.25">
      <c r="A12" s="65" t="s">
        <v>81</v>
      </c>
      <c r="B12" s="154" t="s">
        <v>82</v>
      </c>
      <c r="C12" s="155"/>
      <c r="D12" s="156"/>
    </row>
    <row r="13" spans="1:4" ht="29.4" customHeight="1" thickBot="1" x14ac:dyDescent="0.25">
      <c r="A13" s="65" t="s">
        <v>83</v>
      </c>
      <c r="B13" s="157" t="s">
        <v>84</v>
      </c>
      <c r="C13" s="158"/>
      <c r="D13" s="159"/>
    </row>
    <row r="14" spans="1:4" ht="34.200000000000003" customHeight="1" thickBot="1" x14ac:dyDescent="0.25">
      <c r="A14" s="160" t="s">
        <v>85</v>
      </c>
      <c r="B14" s="161"/>
      <c r="C14" s="161"/>
      <c r="D14" s="162"/>
    </row>
    <row r="15" spans="1:4" ht="14.4" x14ac:dyDescent="0.2">
      <c r="A15" s="66"/>
      <c r="B15" s="67"/>
      <c r="C15" s="67"/>
      <c r="D15" s="67"/>
    </row>
    <row r="16" spans="1:4" ht="28.8" customHeight="1" x14ac:dyDescent="0.2">
      <c r="A16" s="66" t="s">
        <v>86</v>
      </c>
      <c r="B16" s="67" t="s">
        <v>87</v>
      </c>
      <c r="C16" s="67" t="s">
        <v>88</v>
      </c>
      <c r="D16" s="67" t="s">
        <v>89</v>
      </c>
    </row>
    <row r="17" spans="1:4" ht="15" thickBot="1" x14ac:dyDescent="0.25">
      <c r="A17" s="65"/>
      <c r="B17" s="68"/>
      <c r="C17" s="68"/>
      <c r="D17" s="68"/>
    </row>
    <row r="18" spans="1:4" ht="43.8" customHeight="1" thickBot="1" x14ac:dyDescent="0.25">
      <c r="A18" s="65" t="s">
        <v>109</v>
      </c>
      <c r="B18" s="69" t="s">
        <v>90</v>
      </c>
      <c r="C18" s="69" t="s">
        <v>91</v>
      </c>
      <c r="D18" s="70"/>
    </row>
    <row r="19" spans="1:4" ht="15" thickBot="1" x14ac:dyDescent="0.25">
      <c r="A19" s="71"/>
      <c r="B19" s="70"/>
      <c r="C19" s="70"/>
      <c r="D19" s="70"/>
    </row>
    <row r="20" spans="1:4" ht="15" thickBot="1" x14ac:dyDescent="0.25">
      <c r="A20" s="71"/>
      <c r="B20" s="70"/>
      <c r="C20" s="70"/>
      <c r="D20" s="70"/>
    </row>
    <row r="21" spans="1:4" ht="15" thickBot="1" x14ac:dyDescent="0.25">
      <c r="A21" s="71"/>
      <c r="B21" s="70"/>
      <c r="C21" s="70"/>
      <c r="D21" s="70"/>
    </row>
    <row r="22" spans="1:4" ht="14.4" x14ac:dyDescent="0.2">
      <c r="A22" s="163"/>
      <c r="B22" s="164"/>
      <c r="C22" s="164"/>
      <c r="D22" s="165"/>
    </row>
    <row r="23" spans="1:4" ht="62.4" customHeight="1" x14ac:dyDescent="0.2">
      <c r="A23" s="148"/>
      <c r="B23" s="149"/>
      <c r="C23" s="149"/>
      <c r="D23" s="150"/>
    </row>
    <row r="24" spans="1:4" ht="14.4" x14ac:dyDescent="0.2">
      <c r="A24" s="148" t="s">
        <v>92</v>
      </c>
      <c r="B24" s="149"/>
      <c r="C24" s="149"/>
      <c r="D24" s="150"/>
    </row>
    <row r="25" spans="1:4" ht="14.4" x14ac:dyDescent="0.2">
      <c r="A25" s="148"/>
      <c r="B25" s="149"/>
      <c r="C25" s="149"/>
      <c r="D25" s="150"/>
    </row>
    <row r="26" spans="1:4" ht="14.4" x14ac:dyDescent="0.2">
      <c r="A26" s="148" t="s">
        <v>93</v>
      </c>
      <c r="B26" s="149"/>
      <c r="C26" s="149"/>
      <c r="D26" s="150"/>
    </row>
    <row r="27" spans="1:4" ht="14.4" x14ac:dyDescent="0.2">
      <c r="A27" s="166" t="s">
        <v>94</v>
      </c>
      <c r="B27" s="167"/>
      <c r="C27" s="167"/>
      <c r="D27" s="168"/>
    </row>
    <row r="28" spans="1:4" ht="14.4" x14ac:dyDescent="0.2">
      <c r="A28" s="72"/>
      <c r="B28" s="73"/>
      <c r="C28" s="73"/>
      <c r="D28" s="74"/>
    </row>
    <row r="29" spans="1:4" ht="14.4" x14ac:dyDescent="0.2">
      <c r="A29" s="166" t="s">
        <v>95</v>
      </c>
      <c r="B29" s="167"/>
      <c r="C29" s="167"/>
      <c r="D29" s="168"/>
    </row>
    <row r="30" spans="1:4" ht="14.4" x14ac:dyDescent="0.2">
      <c r="A30" s="166"/>
      <c r="B30" s="167"/>
      <c r="C30" s="167"/>
      <c r="D30" s="168"/>
    </row>
    <row r="31" spans="1:4" ht="14.4" x14ac:dyDescent="0.2">
      <c r="A31" s="166" t="s">
        <v>96</v>
      </c>
      <c r="B31" s="167"/>
      <c r="C31" s="167"/>
      <c r="D31" s="168"/>
    </row>
    <row r="32" spans="1:4" ht="14.4" x14ac:dyDescent="0.2">
      <c r="A32" s="148"/>
      <c r="B32" s="149"/>
      <c r="C32" s="149"/>
      <c r="D32" s="150"/>
    </row>
    <row r="33" spans="1:4" ht="14.4" x14ac:dyDescent="0.2">
      <c r="A33" s="148" t="s">
        <v>108</v>
      </c>
      <c r="B33" s="149"/>
      <c r="C33" s="149"/>
      <c r="D33" s="150"/>
    </row>
    <row r="34" spans="1:4" ht="14.4" x14ac:dyDescent="0.2">
      <c r="A34" s="148"/>
      <c r="B34" s="149"/>
      <c r="C34" s="149"/>
      <c r="D34" s="150"/>
    </row>
    <row r="35" spans="1:4" ht="15" thickBot="1" x14ac:dyDescent="0.25">
      <c r="A35" s="151"/>
      <c r="B35" s="152"/>
      <c r="C35" s="152"/>
      <c r="D35" s="153"/>
    </row>
  </sheetData>
  <mergeCells count="27">
    <mergeCell ref="A32:D32"/>
    <mergeCell ref="A33:D33"/>
    <mergeCell ref="A34:D34"/>
    <mergeCell ref="A35:D35"/>
    <mergeCell ref="B12:D12"/>
    <mergeCell ref="B13:D13"/>
    <mergeCell ref="A14:D14"/>
    <mergeCell ref="A22:D22"/>
    <mergeCell ref="A30:D30"/>
    <mergeCell ref="A31:D31"/>
    <mergeCell ref="A26:D26"/>
    <mergeCell ref="A27:D27"/>
    <mergeCell ref="A29:D29"/>
    <mergeCell ref="A23:D23"/>
    <mergeCell ref="A24:D24"/>
    <mergeCell ref="A25:D25"/>
    <mergeCell ref="A10:A11"/>
    <mergeCell ref="B10:D10"/>
    <mergeCell ref="B11:D11"/>
    <mergeCell ref="A1:D1"/>
    <mergeCell ref="A4:D4"/>
    <mergeCell ref="A5:D5"/>
    <mergeCell ref="A6:D6"/>
    <mergeCell ref="A7:A9"/>
    <mergeCell ref="B8:D8"/>
    <mergeCell ref="B7:D7"/>
    <mergeCell ref="B9:D9"/>
  </mergeCells>
  <phoneticPr fontId="14"/>
  <pageMargins left="0.70866141732283472" right="0.70866141732283472" top="0.74803149606299213" bottom="0.74803149606299213" header="0.31496062992125984" footer="0.31496062992125984"/>
  <pageSetup paperSize="9" scale="9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48"/>
  <sheetViews>
    <sheetView tabSelected="1" zoomScaleNormal="100" workbookViewId="0">
      <selection activeCell="D27" sqref="D27"/>
    </sheetView>
  </sheetViews>
  <sheetFormatPr defaultRowHeight="13.2" x14ac:dyDescent="0.2"/>
  <cols>
    <col min="1" max="1" width="3.6640625" customWidth="1"/>
    <col min="2" max="2" width="7.44140625" customWidth="1"/>
    <col min="3" max="3" width="18.77734375" customWidth="1"/>
    <col min="4" max="4" width="59.21875" customWidth="1"/>
    <col min="5" max="5" width="15" customWidth="1"/>
    <col min="6" max="6" width="11.33203125" customWidth="1"/>
    <col min="7" max="7" width="7.33203125" customWidth="1"/>
    <col min="8" max="8" width="3.44140625" style="18" customWidth="1"/>
    <col min="9" max="9" width="16.109375" customWidth="1"/>
    <col min="10" max="10" width="17.5546875" customWidth="1"/>
  </cols>
  <sheetData>
    <row r="1" spans="1:10" s="1" customFormat="1" ht="33.6" customHeight="1" x14ac:dyDescent="0.2">
      <c r="B1" s="169" t="s">
        <v>132</v>
      </c>
      <c r="C1" s="170"/>
      <c r="D1" s="170"/>
      <c r="E1" s="170"/>
      <c r="F1" s="170"/>
      <c r="G1" s="170"/>
      <c r="H1" s="170"/>
      <c r="I1" s="170"/>
    </row>
    <row r="2" spans="1:10" ht="15" customHeight="1" thickBot="1" x14ac:dyDescent="0.25"/>
    <row r="3" spans="1:10" ht="22.2" customHeight="1" thickTop="1" x14ac:dyDescent="0.2">
      <c r="A3" s="75"/>
      <c r="B3" s="76" t="s">
        <v>60</v>
      </c>
      <c r="C3" s="77" t="s">
        <v>61</v>
      </c>
      <c r="D3" s="78" t="s">
        <v>62</v>
      </c>
      <c r="E3" s="79" t="s">
        <v>0</v>
      </c>
      <c r="F3" s="80" t="s">
        <v>72</v>
      </c>
      <c r="G3" s="171" t="s">
        <v>59</v>
      </c>
      <c r="H3" s="172"/>
      <c r="I3" s="81" t="s">
        <v>71</v>
      </c>
    </row>
    <row r="4" spans="1:10" s="3" customFormat="1" ht="30" customHeight="1" x14ac:dyDescent="0.2">
      <c r="A4" s="6">
        <v>1</v>
      </c>
      <c r="B4" s="8" t="s">
        <v>3</v>
      </c>
      <c r="C4" s="85" t="s">
        <v>98</v>
      </c>
      <c r="D4" s="99" t="s">
        <v>5</v>
      </c>
      <c r="E4" s="26" t="s">
        <v>74</v>
      </c>
      <c r="F4" s="62"/>
      <c r="G4" s="29">
        <v>1</v>
      </c>
      <c r="H4" s="19" t="s">
        <v>64</v>
      </c>
      <c r="I4" s="36">
        <f>F4*G4</f>
        <v>0</v>
      </c>
    </row>
    <row r="5" spans="1:10" s="1" customFormat="1" ht="30" customHeight="1" x14ac:dyDescent="0.2">
      <c r="A5" s="6">
        <v>2</v>
      </c>
      <c r="B5" s="88" t="s">
        <v>1</v>
      </c>
      <c r="C5" s="83" t="s">
        <v>130</v>
      </c>
      <c r="D5" s="101" t="s">
        <v>133</v>
      </c>
      <c r="E5" s="27" t="s">
        <v>114</v>
      </c>
      <c r="F5" s="63"/>
      <c r="G5" s="30">
        <v>1000</v>
      </c>
      <c r="H5" s="20" t="s">
        <v>65</v>
      </c>
      <c r="I5" s="36">
        <v>0</v>
      </c>
      <c r="J5" s="7"/>
    </row>
    <row r="6" spans="1:10" s="1" customFormat="1" ht="55.8" customHeight="1" x14ac:dyDescent="0.2">
      <c r="A6" s="91">
        <v>3</v>
      </c>
      <c r="B6" s="90" t="s">
        <v>3</v>
      </c>
      <c r="C6" s="83" t="s">
        <v>110</v>
      </c>
      <c r="D6" s="85" t="s">
        <v>129</v>
      </c>
      <c r="E6" s="27" t="s">
        <v>114</v>
      </c>
      <c r="F6" s="63"/>
      <c r="G6" s="98">
        <v>1</v>
      </c>
      <c r="H6" s="97" t="s">
        <v>113</v>
      </c>
      <c r="I6" s="36">
        <f t="shared" ref="I6:I23" si="0">F6*G6</f>
        <v>0</v>
      </c>
    </row>
    <row r="7" spans="1:10" s="1" customFormat="1" ht="30" customHeight="1" x14ac:dyDescent="0.2">
      <c r="A7" s="6">
        <v>4</v>
      </c>
      <c r="B7" s="88" t="s">
        <v>1</v>
      </c>
      <c r="C7" s="83" t="s">
        <v>99</v>
      </c>
      <c r="D7" s="101" t="s">
        <v>134</v>
      </c>
      <c r="E7" s="27" t="s">
        <v>131</v>
      </c>
      <c r="F7" s="63"/>
      <c r="G7" s="30">
        <v>2000</v>
      </c>
      <c r="H7" s="20" t="s">
        <v>65</v>
      </c>
      <c r="I7" s="36">
        <f>F7*G7</f>
        <v>0</v>
      </c>
      <c r="J7" s="7"/>
    </row>
    <row r="8" spans="1:10" s="1" customFormat="1" ht="43.8" customHeight="1" x14ac:dyDescent="0.2">
      <c r="A8" s="6">
        <v>5</v>
      </c>
      <c r="B8" s="88" t="s">
        <v>3</v>
      </c>
      <c r="C8" s="86" t="s">
        <v>8</v>
      </c>
      <c r="D8" s="10" t="s">
        <v>9</v>
      </c>
      <c r="E8" s="27" t="s">
        <v>46</v>
      </c>
      <c r="F8" s="96"/>
      <c r="G8" s="30">
        <v>5000</v>
      </c>
      <c r="H8" s="20" t="s">
        <v>66</v>
      </c>
      <c r="I8" s="36">
        <f t="shared" si="0"/>
        <v>0</v>
      </c>
    </row>
    <row r="9" spans="1:10" s="1" customFormat="1" ht="30" customHeight="1" x14ac:dyDescent="0.2">
      <c r="A9" s="6">
        <v>6</v>
      </c>
      <c r="B9" s="88" t="s">
        <v>3</v>
      </c>
      <c r="C9" s="86" t="s">
        <v>100</v>
      </c>
      <c r="D9" s="10" t="s">
        <v>11</v>
      </c>
      <c r="E9" s="27" t="s">
        <v>128</v>
      </c>
      <c r="F9" s="96"/>
      <c r="G9" s="30">
        <v>5000</v>
      </c>
      <c r="H9" s="20" t="s">
        <v>66</v>
      </c>
      <c r="I9" s="36">
        <f t="shared" si="0"/>
        <v>0</v>
      </c>
    </row>
    <row r="10" spans="1:10" s="1" customFormat="1" ht="36.6" customHeight="1" x14ac:dyDescent="0.2">
      <c r="A10" s="6">
        <v>7</v>
      </c>
      <c r="B10" s="88" t="s">
        <v>3</v>
      </c>
      <c r="C10" s="47" t="s">
        <v>101</v>
      </c>
      <c r="D10" s="10" t="s">
        <v>13</v>
      </c>
      <c r="E10" s="27" t="s">
        <v>127</v>
      </c>
      <c r="F10" s="63"/>
      <c r="G10" s="30">
        <v>3000</v>
      </c>
      <c r="H10" s="23" t="s">
        <v>65</v>
      </c>
      <c r="I10" s="36">
        <f t="shared" si="0"/>
        <v>0</v>
      </c>
    </row>
    <row r="11" spans="1:10" s="1" customFormat="1" ht="30" customHeight="1" x14ac:dyDescent="0.2">
      <c r="A11" s="6">
        <v>8</v>
      </c>
      <c r="B11" s="88" t="s">
        <v>3</v>
      </c>
      <c r="C11" s="83" t="s">
        <v>15</v>
      </c>
      <c r="D11" s="10" t="s">
        <v>16</v>
      </c>
      <c r="E11" s="27" t="s">
        <v>126</v>
      </c>
      <c r="F11" s="62"/>
      <c r="G11" s="32">
        <v>2800</v>
      </c>
      <c r="H11" s="23" t="s">
        <v>65</v>
      </c>
      <c r="I11" s="36">
        <f t="shared" si="0"/>
        <v>0</v>
      </c>
      <c r="J11" s="7"/>
    </row>
    <row r="12" spans="1:10" s="1" customFormat="1" ht="98.4" customHeight="1" x14ac:dyDescent="0.2">
      <c r="A12" s="6">
        <v>9</v>
      </c>
      <c r="B12" s="88" t="s">
        <v>3</v>
      </c>
      <c r="C12" s="83" t="s">
        <v>41</v>
      </c>
      <c r="D12" s="10" t="s">
        <v>125</v>
      </c>
      <c r="E12" s="89" t="s">
        <v>124</v>
      </c>
      <c r="F12" s="62"/>
      <c r="G12" s="32">
        <v>2000</v>
      </c>
      <c r="H12" s="23" t="s">
        <v>111</v>
      </c>
      <c r="I12" s="36">
        <f t="shared" si="0"/>
        <v>0</v>
      </c>
    </row>
    <row r="13" spans="1:10" s="1" customFormat="1" ht="57.6" customHeight="1" x14ac:dyDescent="0.2">
      <c r="A13" s="91">
        <v>10</v>
      </c>
      <c r="B13" s="95" t="s">
        <v>1</v>
      </c>
      <c r="C13" s="85" t="s">
        <v>18</v>
      </c>
      <c r="D13" s="85" t="s">
        <v>123</v>
      </c>
      <c r="E13" s="89" t="s">
        <v>76</v>
      </c>
      <c r="F13" s="62"/>
      <c r="G13" s="94">
        <v>1</v>
      </c>
      <c r="H13" s="93" t="s">
        <v>113</v>
      </c>
      <c r="I13" s="36">
        <f t="shared" si="0"/>
        <v>0</v>
      </c>
    </row>
    <row r="14" spans="1:10" s="1" customFormat="1" ht="42" customHeight="1" x14ac:dyDescent="0.2">
      <c r="A14" s="6">
        <v>11</v>
      </c>
      <c r="B14" s="88" t="s">
        <v>1</v>
      </c>
      <c r="C14" s="83" t="s">
        <v>26</v>
      </c>
      <c r="D14" s="10" t="s">
        <v>27</v>
      </c>
      <c r="E14" s="89" t="s">
        <v>122</v>
      </c>
      <c r="F14" s="62"/>
      <c r="G14" s="32">
        <v>1</v>
      </c>
      <c r="H14" s="23" t="s">
        <v>64</v>
      </c>
      <c r="I14" s="36">
        <f>F14*G14</f>
        <v>0</v>
      </c>
    </row>
    <row r="15" spans="1:10" s="1" customFormat="1" ht="48" customHeight="1" x14ac:dyDescent="0.2">
      <c r="A15" s="6">
        <v>12</v>
      </c>
      <c r="B15" s="88" t="s">
        <v>1</v>
      </c>
      <c r="C15" s="83" t="s">
        <v>20</v>
      </c>
      <c r="D15" s="10" t="s">
        <v>39</v>
      </c>
      <c r="E15" s="89" t="s">
        <v>102</v>
      </c>
      <c r="F15" s="62"/>
      <c r="G15" s="32">
        <v>170</v>
      </c>
      <c r="H15" s="23" t="s">
        <v>65</v>
      </c>
      <c r="I15" s="36">
        <f t="shared" si="0"/>
        <v>0</v>
      </c>
    </row>
    <row r="16" spans="1:10" s="1" customFormat="1" ht="44.4" customHeight="1" x14ac:dyDescent="0.2">
      <c r="A16" s="6">
        <v>13</v>
      </c>
      <c r="B16" s="88" t="s">
        <v>1</v>
      </c>
      <c r="C16" s="83" t="s">
        <v>20</v>
      </c>
      <c r="D16" s="10" t="s">
        <v>103</v>
      </c>
      <c r="E16" s="89" t="s">
        <v>102</v>
      </c>
      <c r="F16" s="62"/>
      <c r="G16" s="32">
        <v>150</v>
      </c>
      <c r="H16" s="23" t="s">
        <v>65</v>
      </c>
      <c r="I16" s="36">
        <f t="shared" si="0"/>
        <v>0</v>
      </c>
    </row>
    <row r="17" spans="1:9" s="1" customFormat="1" ht="31.8" customHeight="1" x14ac:dyDescent="0.2">
      <c r="A17" s="6">
        <v>14</v>
      </c>
      <c r="B17" s="88" t="s">
        <v>1</v>
      </c>
      <c r="C17" s="86" t="s">
        <v>22</v>
      </c>
      <c r="D17" s="10" t="s">
        <v>23</v>
      </c>
      <c r="E17" s="89" t="s">
        <v>102</v>
      </c>
      <c r="F17" s="62"/>
      <c r="G17" s="32">
        <v>170</v>
      </c>
      <c r="H17" s="23" t="s">
        <v>65</v>
      </c>
      <c r="I17" s="36">
        <f t="shared" si="0"/>
        <v>0</v>
      </c>
    </row>
    <row r="18" spans="1:9" s="1" customFormat="1" ht="40.049999999999997" customHeight="1" x14ac:dyDescent="0.2">
      <c r="A18" s="6">
        <v>15</v>
      </c>
      <c r="B18" s="88" t="s">
        <v>1</v>
      </c>
      <c r="C18" s="83" t="s">
        <v>24</v>
      </c>
      <c r="D18" s="10" t="s">
        <v>25</v>
      </c>
      <c r="E18" s="89" t="s">
        <v>102</v>
      </c>
      <c r="F18" s="62"/>
      <c r="G18" s="32">
        <v>180</v>
      </c>
      <c r="H18" s="23" t="s">
        <v>65</v>
      </c>
      <c r="I18" s="36">
        <f t="shared" si="0"/>
        <v>0</v>
      </c>
    </row>
    <row r="19" spans="1:9" s="1" customFormat="1" ht="40.799999999999997" customHeight="1" x14ac:dyDescent="0.2">
      <c r="A19" s="6">
        <v>16</v>
      </c>
      <c r="B19" s="88" t="s">
        <v>1</v>
      </c>
      <c r="C19" s="84" t="s">
        <v>33</v>
      </c>
      <c r="D19" s="10" t="s">
        <v>34</v>
      </c>
      <c r="E19" s="89" t="s">
        <v>21</v>
      </c>
      <c r="F19" s="62"/>
      <c r="G19" s="32">
        <v>1</v>
      </c>
      <c r="H19" s="23" t="s">
        <v>64</v>
      </c>
      <c r="I19" s="36">
        <f t="shared" si="0"/>
        <v>0</v>
      </c>
    </row>
    <row r="20" spans="1:9" s="1" customFormat="1" ht="49.95" customHeight="1" x14ac:dyDescent="0.2">
      <c r="A20" s="6">
        <v>17</v>
      </c>
      <c r="B20" s="88" t="s">
        <v>1</v>
      </c>
      <c r="C20" s="84" t="s">
        <v>104</v>
      </c>
      <c r="D20" s="92" t="s">
        <v>40</v>
      </c>
      <c r="E20" s="89" t="s">
        <v>21</v>
      </c>
      <c r="F20" s="62"/>
      <c r="G20" s="32">
        <v>1</v>
      </c>
      <c r="H20" s="23" t="s">
        <v>64</v>
      </c>
      <c r="I20" s="36">
        <f t="shared" si="0"/>
        <v>0</v>
      </c>
    </row>
    <row r="21" spans="1:9" s="3" customFormat="1" ht="51.6" customHeight="1" x14ac:dyDescent="0.2">
      <c r="A21" s="6">
        <v>18</v>
      </c>
      <c r="B21" s="88" t="s">
        <v>1</v>
      </c>
      <c r="C21" s="83" t="s">
        <v>36</v>
      </c>
      <c r="D21" s="10" t="s">
        <v>105</v>
      </c>
      <c r="E21" s="89" t="s">
        <v>21</v>
      </c>
      <c r="F21" s="62"/>
      <c r="G21" s="32">
        <v>1</v>
      </c>
      <c r="H21" s="23" t="s">
        <v>64</v>
      </c>
      <c r="I21" s="36">
        <f t="shared" si="0"/>
        <v>0</v>
      </c>
    </row>
    <row r="22" spans="1:9" s="1" customFormat="1" ht="96.6" customHeight="1" x14ac:dyDescent="0.2">
      <c r="A22" s="6">
        <v>19</v>
      </c>
      <c r="B22" s="88" t="s">
        <v>1</v>
      </c>
      <c r="C22" s="83" t="s">
        <v>118</v>
      </c>
      <c r="D22" s="92" t="s">
        <v>106</v>
      </c>
      <c r="E22" s="89" t="s">
        <v>107</v>
      </c>
      <c r="F22" s="62"/>
      <c r="G22" s="32">
        <v>2300</v>
      </c>
      <c r="H22" s="23" t="s">
        <v>66</v>
      </c>
      <c r="I22" s="36">
        <f t="shared" si="0"/>
        <v>0</v>
      </c>
    </row>
    <row r="23" spans="1:9" s="1" customFormat="1" ht="96.6" customHeight="1" x14ac:dyDescent="0.2">
      <c r="A23" s="6">
        <v>20</v>
      </c>
      <c r="B23" s="88" t="s">
        <v>1</v>
      </c>
      <c r="C23" s="83" t="s">
        <v>117</v>
      </c>
      <c r="D23" s="92" t="s">
        <v>116</v>
      </c>
      <c r="E23" s="89" t="s">
        <v>115</v>
      </c>
      <c r="F23" s="62"/>
      <c r="G23" s="32">
        <v>100</v>
      </c>
      <c r="H23" s="23" t="s">
        <v>66</v>
      </c>
      <c r="I23" s="36">
        <f t="shared" si="0"/>
        <v>0</v>
      </c>
    </row>
    <row r="24" spans="1:9" s="1" customFormat="1" ht="36.6" customHeight="1" x14ac:dyDescent="0.2">
      <c r="A24" s="6">
        <v>21</v>
      </c>
      <c r="B24" s="100" t="s">
        <v>3</v>
      </c>
      <c r="C24" s="47" t="s">
        <v>137</v>
      </c>
      <c r="D24" s="10" t="s">
        <v>138</v>
      </c>
      <c r="E24" s="27" t="s">
        <v>139</v>
      </c>
      <c r="F24" s="63"/>
      <c r="G24" s="30">
        <v>10</v>
      </c>
      <c r="H24" s="23" t="s">
        <v>65</v>
      </c>
      <c r="I24" s="36">
        <f t="shared" ref="I24" si="1">F24*G24</f>
        <v>0</v>
      </c>
    </row>
    <row r="25" spans="1:9" s="1" customFormat="1" ht="61.2" customHeight="1" x14ac:dyDescent="0.2">
      <c r="A25" s="6">
        <v>22</v>
      </c>
      <c r="B25" s="88" t="s">
        <v>1</v>
      </c>
      <c r="C25" s="83" t="s">
        <v>28</v>
      </c>
      <c r="D25" s="10" t="s">
        <v>121</v>
      </c>
      <c r="E25" s="89" t="s">
        <v>119</v>
      </c>
      <c r="F25" s="62"/>
      <c r="G25" s="32">
        <v>2900</v>
      </c>
      <c r="H25" s="23" t="s">
        <v>65</v>
      </c>
      <c r="I25" s="36">
        <f>F25*G25</f>
        <v>0</v>
      </c>
    </row>
    <row r="26" spans="1:9" s="1" customFormat="1" ht="46.2" customHeight="1" x14ac:dyDescent="0.2">
      <c r="A26" s="6">
        <v>23</v>
      </c>
      <c r="B26" s="88" t="s">
        <v>1</v>
      </c>
      <c r="C26" s="83" t="s">
        <v>44</v>
      </c>
      <c r="D26" s="10" t="s">
        <v>120</v>
      </c>
      <c r="E26" s="89" t="s">
        <v>119</v>
      </c>
      <c r="F26" s="62"/>
      <c r="G26" s="32">
        <v>5300</v>
      </c>
      <c r="H26" s="23" t="s">
        <v>65</v>
      </c>
      <c r="I26" s="36">
        <f>F26*G26</f>
        <v>0</v>
      </c>
    </row>
    <row r="27" spans="1:9" s="1" customFormat="1" ht="79.2" x14ac:dyDescent="0.2">
      <c r="A27" s="6">
        <v>24</v>
      </c>
      <c r="B27" s="88" t="s">
        <v>1</v>
      </c>
      <c r="C27" s="83" t="s">
        <v>30</v>
      </c>
      <c r="D27" s="10" t="s">
        <v>142</v>
      </c>
      <c r="E27" s="102" t="s">
        <v>140</v>
      </c>
      <c r="F27" s="82"/>
      <c r="G27" s="32">
        <v>6000</v>
      </c>
      <c r="H27" s="23" t="s">
        <v>66</v>
      </c>
      <c r="I27" s="36">
        <f>F27*G27</f>
        <v>0</v>
      </c>
    </row>
    <row r="28" spans="1:9" s="1" customFormat="1" ht="54.6" customHeight="1" thickBot="1" x14ac:dyDescent="0.25">
      <c r="A28" s="6">
        <v>25</v>
      </c>
      <c r="B28" s="100" t="s">
        <v>1</v>
      </c>
      <c r="C28" s="83" t="s">
        <v>32</v>
      </c>
      <c r="D28" s="10" t="s">
        <v>135</v>
      </c>
      <c r="E28" s="103" t="s">
        <v>136</v>
      </c>
      <c r="F28" s="64"/>
      <c r="G28" s="32">
        <v>1300</v>
      </c>
      <c r="H28" s="23" t="s">
        <v>65</v>
      </c>
      <c r="I28" s="36">
        <f>F28*G28</f>
        <v>0</v>
      </c>
    </row>
    <row r="29" spans="1:9" s="1" customFormat="1" ht="25.2" customHeight="1" thickTop="1" x14ac:dyDescent="0.2">
      <c r="A29" s="117" t="s">
        <v>70</v>
      </c>
      <c r="B29" s="118"/>
      <c r="C29" s="118"/>
      <c r="D29" s="118"/>
      <c r="E29" s="118"/>
      <c r="F29" s="173"/>
      <c r="G29" s="118"/>
      <c r="H29" s="119"/>
      <c r="I29" s="53">
        <f>SUM(I4:I27)</f>
        <v>0</v>
      </c>
    </row>
    <row r="30" spans="1:9" s="1" customFormat="1" ht="25.2" customHeight="1" thickBot="1" x14ac:dyDescent="0.25">
      <c r="A30" s="104" t="s">
        <v>69</v>
      </c>
      <c r="B30" s="105"/>
      <c r="C30" s="105"/>
      <c r="D30" s="105"/>
      <c r="E30" s="105"/>
      <c r="F30" s="105"/>
      <c r="G30" s="105"/>
      <c r="H30" s="106"/>
      <c r="I30" s="54">
        <f>I29*0.1</f>
        <v>0</v>
      </c>
    </row>
    <row r="31" spans="1:9" s="1" customFormat="1" ht="31.2" customHeight="1" thickTop="1" x14ac:dyDescent="0.2">
      <c r="A31" s="107" t="s">
        <v>63</v>
      </c>
      <c r="B31" s="108"/>
      <c r="C31" s="108"/>
      <c r="D31" s="108"/>
      <c r="E31" s="108"/>
      <c r="F31" s="108"/>
      <c r="G31" s="108"/>
      <c r="H31" s="109"/>
      <c r="I31" s="55">
        <v>0</v>
      </c>
    </row>
    <row r="32" spans="1:9" s="1" customFormat="1" ht="30" customHeight="1" x14ac:dyDescent="0.2">
      <c r="B32" s="2"/>
      <c r="E32" s="2"/>
      <c r="F32" s="2"/>
      <c r="H32" s="25"/>
    </row>
    <row r="33" spans="2:8" s="1" customFormat="1" ht="30" customHeight="1" x14ac:dyDescent="0.2">
      <c r="B33" s="2"/>
      <c r="E33" s="2"/>
      <c r="F33" s="2"/>
      <c r="H33" s="25"/>
    </row>
    <row r="34" spans="2:8" s="1" customFormat="1" ht="30" customHeight="1" x14ac:dyDescent="0.2">
      <c r="B34" s="2"/>
      <c r="E34" s="2"/>
      <c r="F34" s="2"/>
      <c r="H34" s="25"/>
    </row>
    <row r="35" spans="2:8" s="1" customFormat="1" ht="30" customHeight="1" x14ac:dyDescent="0.2">
      <c r="B35" s="2"/>
      <c r="E35" s="2"/>
      <c r="F35" s="2"/>
      <c r="H35" s="25"/>
    </row>
    <row r="36" spans="2:8" s="1" customFormat="1" ht="30" customHeight="1" x14ac:dyDescent="0.2">
      <c r="B36" s="2"/>
      <c r="E36" s="2"/>
      <c r="F36" s="2"/>
      <c r="H36" s="25"/>
    </row>
    <row r="37" spans="2:8" s="1" customFormat="1" ht="30" customHeight="1" x14ac:dyDescent="0.2">
      <c r="B37" s="2"/>
      <c r="E37" s="2"/>
      <c r="F37" s="2"/>
      <c r="H37" s="25"/>
    </row>
    <row r="38" spans="2:8" s="1" customFormat="1" ht="30" customHeight="1" x14ac:dyDescent="0.2">
      <c r="B38" s="2"/>
      <c r="E38" s="2"/>
      <c r="F38" s="2"/>
      <c r="H38" s="25"/>
    </row>
    <row r="39" spans="2:8" s="1" customFormat="1" ht="30" customHeight="1" x14ac:dyDescent="0.2">
      <c r="B39" s="2"/>
      <c r="E39" s="2"/>
      <c r="F39" s="2"/>
      <c r="H39" s="25"/>
    </row>
    <row r="40" spans="2:8" s="1" customFormat="1" ht="30" customHeight="1" x14ac:dyDescent="0.2">
      <c r="B40" s="2"/>
      <c r="H40" s="25"/>
    </row>
    <row r="41" spans="2:8" s="1" customFormat="1" ht="30" customHeight="1" x14ac:dyDescent="0.2">
      <c r="B41" s="2"/>
      <c r="H41" s="25"/>
    </row>
    <row r="42" spans="2:8" s="1" customFormat="1" ht="30" customHeight="1" x14ac:dyDescent="0.2">
      <c r="B42" s="2"/>
      <c r="H42" s="25"/>
    </row>
    <row r="43" spans="2:8" s="1" customFormat="1" ht="30" customHeight="1" x14ac:dyDescent="0.2">
      <c r="B43" s="2"/>
      <c r="H43" s="25"/>
    </row>
    <row r="44" spans="2:8" s="1" customFormat="1" ht="30" customHeight="1" x14ac:dyDescent="0.2">
      <c r="B44" s="2"/>
      <c r="H44" s="25"/>
    </row>
    <row r="45" spans="2:8" s="1" customFormat="1" ht="30" customHeight="1" x14ac:dyDescent="0.2">
      <c r="B45" s="2"/>
      <c r="H45" s="25"/>
    </row>
    <row r="46" spans="2:8" s="1" customFormat="1" ht="30" customHeight="1" x14ac:dyDescent="0.2">
      <c r="B46" s="2"/>
      <c r="H46" s="25"/>
    </row>
    <row r="47" spans="2:8" s="1" customFormat="1" ht="30" customHeight="1" x14ac:dyDescent="0.2">
      <c r="B47" s="2"/>
      <c r="H47" s="25"/>
    </row>
    <row r="48" spans="2:8" s="1" customFormat="1" ht="30" customHeight="1" x14ac:dyDescent="0.2">
      <c r="B48" s="2"/>
      <c r="H48" s="25"/>
    </row>
    <row r="49" spans="2:8" s="1" customFormat="1" ht="30" customHeight="1" x14ac:dyDescent="0.2">
      <c r="B49" s="2"/>
      <c r="H49" s="25"/>
    </row>
    <row r="50" spans="2:8" s="1" customFormat="1" ht="30" customHeight="1" x14ac:dyDescent="0.2">
      <c r="B50" s="2"/>
      <c r="H50" s="25"/>
    </row>
    <row r="51" spans="2:8" s="1" customFormat="1" ht="30" customHeight="1" x14ac:dyDescent="0.2">
      <c r="B51" s="2"/>
      <c r="H51" s="25"/>
    </row>
    <row r="52" spans="2:8" s="1" customFormat="1" ht="30" customHeight="1" x14ac:dyDescent="0.2">
      <c r="B52" s="2"/>
      <c r="H52" s="25"/>
    </row>
    <row r="53" spans="2:8" s="1" customFormat="1" ht="30" customHeight="1" x14ac:dyDescent="0.2">
      <c r="B53" s="2"/>
      <c r="H53" s="25"/>
    </row>
    <row r="54" spans="2:8" s="1" customFormat="1" ht="30" customHeight="1" x14ac:dyDescent="0.2">
      <c r="B54" s="2"/>
      <c r="H54" s="25"/>
    </row>
    <row r="55" spans="2:8" s="1" customFormat="1" ht="30" customHeight="1" x14ac:dyDescent="0.2">
      <c r="B55" s="2"/>
      <c r="H55" s="25"/>
    </row>
    <row r="56" spans="2:8" s="1" customFormat="1" ht="30" customHeight="1" x14ac:dyDescent="0.2">
      <c r="B56" s="2"/>
      <c r="H56" s="25"/>
    </row>
    <row r="57" spans="2:8" s="1" customFormat="1" ht="30" customHeight="1" x14ac:dyDescent="0.2">
      <c r="B57" s="2"/>
      <c r="H57" s="25"/>
    </row>
    <row r="58" spans="2:8" s="1" customFormat="1" ht="30" customHeight="1" x14ac:dyDescent="0.2">
      <c r="B58" s="2"/>
      <c r="H58" s="25"/>
    </row>
    <row r="59" spans="2:8" s="1" customFormat="1" ht="30" customHeight="1" x14ac:dyDescent="0.2">
      <c r="B59" s="2"/>
      <c r="H59" s="25"/>
    </row>
    <row r="60" spans="2:8" s="1" customFormat="1" ht="30" customHeight="1" x14ac:dyDescent="0.2">
      <c r="B60" s="2"/>
      <c r="H60" s="25"/>
    </row>
    <row r="61" spans="2:8" s="1" customFormat="1" ht="30" customHeight="1" x14ac:dyDescent="0.2">
      <c r="B61" s="2"/>
      <c r="H61" s="25"/>
    </row>
    <row r="62" spans="2:8" s="1" customFormat="1" ht="30" customHeight="1" x14ac:dyDescent="0.2">
      <c r="B62" s="2"/>
      <c r="H62" s="25"/>
    </row>
    <row r="63" spans="2:8" s="1" customFormat="1" ht="30" customHeight="1" x14ac:dyDescent="0.2">
      <c r="B63" s="2"/>
      <c r="H63" s="25"/>
    </row>
    <row r="64" spans="2:8" s="1" customFormat="1" ht="30" customHeight="1" x14ac:dyDescent="0.2">
      <c r="B64" s="2"/>
      <c r="H64" s="25"/>
    </row>
    <row r="65" spans="2:8" s="1" customFormat="1" ht="30" customHeight="1" x14ac:dyDescent="0.2">
      <c r="B65" s="2"/>
      <c r="H65" s="25"/>
    </row>
    <row r="66" spans="2:8" s="1" customFormat="1" ht="30" customHeight="1" x14ac:dyDescent="0.2">
      <c r="B66" s="2"/>
      <c r="H66" s="25"/>
    </row>
    <row r="67" spans="2:8" s="1" customFormat="1" ht="30" customHeight="1" x14ac:dyDescent="0.2">
      <c r="B67" s="2"/>
      <c r="H67" s="25"/>
    </row>
    <row r="68" spans="2:8" s="1" customFormat="1" ht="30" customHeight="1" x14ac:dyDescent="0.2">
      <c r="B68" s="2"/>
      <c r="H68" s="25"/>
    </row>
    <row r="69" spans="2:8" s="1" customFormat="1" ht="30" customHeight="1" x14ac:dyDescent="0.2">
      <c r="B69" s="2"/>
      <c r="H69" s="25"/>
    </row>
    <row r="70" spans="2:8" s="1" customFormat="1" ht="30" customHeight="1" x14ac:dyDescent="0.2">
      <c r="B70" s="2"/>
      <c r="H70" s="25"/>
    </row>
    <row r="71" spans="2:8" s="1" customFormat="1" ht="30" customHeight="1" x14ac:dyDescent="0.2">
      <c r="B71" s="2"/>
      <c r="H71" s="25"/>
    </row>
    <row r="72" spans="2:8" s="1" customFormat="1" ht="30" customHeight="1" x14ac:dyDescent="0.2">
      <c r="B72" s="2"/>
      <c r="H72" s="25"/>
    </row>
    <row r="73" spans="2:8" s="1" customFormat="1" ht="30" customHeight="1" x14ac:dyDescent="0.2">
      <c r="B73" s="2"/>
      <c r="H73" s="25"/>
    </row>
    <row r="74" spans="2:8" s="1" customFormat="1" ht="30" customHeight="1" x14ac:dyDescent="0.2">
      <c r="B74" s="2"/>
      <c r="H74" s="25"/>
    </row>
    <row r="75" spans="2:8" s="1" customFormat="1" ht="30" customHeight="1" x14ac:dyDescent="0.2">
      <c r="B75" s="2"/>
      <c r="H75" s="25"/>
    </row>
    <row r="76" spans="2:8" s="1" customFormat="1" ht="30" customHeight="1" x14ac:dyDescent="0.2">
      <c r="B76" s="2"/>
      <c r="H76" s="25"/>
    </row>
    <row r="77" spans="2:8" s="1" customFormat="1" ht="30" customHeight="1" x14ac:dyDescent="0.2">
      <c r="B77" s="2"/>
      <c r="H77" s="25"/>
    </row>
    <row r="78" spans="2:8" s="1" customFormat="1" ht="30" customHeight="1" x14ac:dyDescent="0.2">
      <c r="B78" s="2"/>
      <c r="H78" s="25"/>
    </row>
    <row r="79" spans="2:8" s="1" customFormat="1" ht="30" customHeight="1" x14ac:dyDescent="0.2">
      <c r="B79" s="2"/>
      <c r="H79" s="25"/>
    </row>
    <row r="80" spans="2:8" s="1" customFormat="1" ht="30" customHeight="1" x14ac:dyDescent="0.2">
      <c r="B80" s="2"/>
      <c r="H80" s="25"/>
    </row>
    <row r="81" spans="2:8" s="1" customFormat="1" ht="30" customHeight="1" x14ac:dyDescent="0.2">
      <c r="B81" s="2"/>
      <c r="H81" s="25"/>
    </row>
    <row r="82" spans="2:8" s="1" customFormat="1" ht="30" customHeight="1" x14ac:dyDescent="0.2">
      <c r="B82" s="2"/>
      <c r="H82" s="25"/>
    </row>
    <row r="83" spans="2:8" s="1" customFormat="1" ht="30" customHeight="1" x14ac:dyDescent="0.2">
      <c r="B83" s="2"/>
      <c r="H83" s="25"/>
    </row>
    <row r="84" spans="2:8" s="1" customFormat="1" ht="30" customHeight="1" x14ac:dyDescent="0.2">
      <c r="B84" s="2"/>
      <c r="H84" s="25"/>
    </row>
    <row r="85" spans="2:8" s="1" customFormat="1" ht="30" customHeight="1" x14ac:dyDescent="0.2">
      <c r="B85" s="2"/>
      <c r="H85" s="25"/>
    </row>
    <row r="86" spans="2:8" s="1" customFormat="1" ht="30" customHeight="1" x14ac:dyDescent="0.2">
      <c r="B86" s="2"/>
      <c r="H86" s="25"/>
    </row>
    <row r="87" spans="2:8" s="1" customFormat="1" ht="30" customHeight="1" x14ac:dyDescent="0.2">
      <c r="B87" s="2"/>
      <c r="H87" s="25"/>
    </row>
    <row r="88" spans="2:8" s="1" customFormat="1" ht="30" customHeight="1" x14ac:dyDescent="0.2">
      <c r="B88" s="2"/>
      <c r="H88" s="25"/>
    </row>
    <row r="89" spans="2:8" s="1" customFormat="1" ht="30" customHeight="1" x14ac:dyDescent="0.2">
      <c r="B89" s="2"/>
      <c r="H89" s="25"/>
    </row>
    <row r="90" spans="2:8" s="1" customFormat="1" ht="30" customHeight="1" x14ac:dyDescent="0.2">
      <c r="B90" s="2"/>
      <c r="H90" s="25"/>
    </row>
    <row r="91" spans="2:8" s="1" customFormat="1" ht="30" customHeight="1" x14ac:dyDescent="0.2">
      <c r="B91" s="2"/>
      <c r="H91" s="25"/>
    </row>
    <row r="92" spans="2:8" s="1" customFormat="1" ht="30" customHeight="1" x14ac:dyDescent="0.2">
      <c r="B92" s="2"/>
      <c r="H92" s="25"/>
    </row>
    <row r="93" spans="2:8" s="1" customFormat="1" ht="30" customHeight="1" x14ac:dyDescent="0.2">
      <c r="B93" s="2"/>
      <c r="H93" s="25"/>
    </row>
    <row r="94" spans="2:8" s="1" customFormat="1" ht="30" customHeight="1" x14ac:dyDescent="0.2">
      <c r="B94" s="2"/>
      <c r="H94" s="25"/>
    </row>
    <row r="95" spans="2:8" s="1" customFormat="1" ht="30" customHeight="1" x14ac:dyDescent="0.2">
      <c r="B95" s="2"/>
      <c r="H95" s="25"/>
    </row>
    <row r="96" spans="2:8" s="1" customFormat="1" ht="30" customHeight="1" x14ac:dyDescent="0.2">
      <c r="B96" s="2"/>
      <c r="H96" s="25"/>
    </row>
    <row r="97" spans="2:8" s="1" customFormat="1" ht="30" customHeight="1" x14ac:dyDescent="0.2">
      <c r="B97" s="2"/>
      <c r="H97" s="25"/>
    </row>
    <row r="98" spans="2:8" s="1" customFormat="1" ht="30" customHeight="1" x14ac:dyDescent="0.2">
      <c r="B98" s="2"/>
      <c r="H98" s="25"/>
    </row>
    <row r="99" spans="2:8" s="1" customFormat="1" ht="30" customHeight="1" x14ac:dyDescent="0.2">
      <c r="B99" s="2"/>
      <c r="H99" s="25"/>
    </row>
    <row r="100" spans="2:8" s="1" customFormat="1" ht="30" customHeight="1" x14ac:dyDescent="0.2">
      <c r="B100" s="2"/>
      <c r="H100" s="25"/>
    </row>
    <row r="101" spans="2:8" s="1" customFormat="1" ht="30" customHeight="1" x14ac:dyDescent="0.2">
      <c r="B101" s="2"/>
      <c r="H101" s="25"/>
    </row>
    <row r="102" spans="2:8" s="1" customFormat="1" ht="30" customHeight="1" x14ac:dyDescent="0.2">
      <c r="B102" s="2"/>
      <c r="H102" s="25"/>
    </row>
    <row r="103" spans="2:8" s="1" customFormat="1" ht="30" customHeight="1" x14ac:dyDescent="0.2">
      <c r="B103" s="2"/>
      <c r="H103" s="25"/>
    </row>
    <row r="104" spans="2:8" s="1" customFormat="1" ht="30" customHeight="1" x14ac:dyDescent="0.2">
      <c r="B104" s="2"/>
      <c r="H104" s="25"/>
    </row>
    <row r="105" spans="2:8" s="1" customFormat="1" ht="30" customHeight="1" x14ac:dyDescent="0.2">
      <c r="B105" s="2"/>
      <c r="H105" s="25"/>
    </row>
    <row r="106" spans="2:8" s="1" customFormat="1" ht="30" customHeight="1" x14ac:dyDescent="0.2">
      <c r="B106" s="2"/>
      <c r="H106" s="25"/>
    </row>
    <row r="107" spans="2:8" s="1" customFormat="1" ht="30" customHeight="1" x14ac:dyDescent="0.2">
      <c r="B107" s="2"/>
      <c r="H107" s="25"/>
    </row>
    <row r="108" spans="2:8" s="1" customFormat="1" ht="30" customHeight="1" x14ac:dyDescent="0.2">
      <c r="B108" s="2"/>
      <c r="H108" s="25"/>
    </row>
    <row r="109" spans="2:8" s="1" customFormat="1" ht="30" customHeight="1" x14ac:dyDescent="0.2">
      <c r="B109" s="2"/>
      <c r="H109" s="25"/>
    </row>
    <row r="110" spans="2:8" s="1" customFormat="1" ht="30" customHeight="1" x14ac:dyDescent="0.2">
      <c r="B110" s="2"/>
      <c r="H110" s="25"/>
    </row>
    <row r="111" spans="2:8" s="1" customFormat="1" ht="30" customHeight="1" x14ac:dyDescent="0.2">
      <c r="B111" s="2"/>
      <c r="H111" s="25"/>
    </row>
    <row r="112" spans="2:8" s="1" customFormat="1" ht="30" customHeight="1" x14ac:dyDescent="0.2">
      <c r="B112" s="2"/>
      <c r="H112" s="25"/>
    </row>
    <row r="113" spans="2:8" s="1" customFormat="1" ht="30" customHeight="1" x14ac:dyDescent="0.2">
      <c r="B113" s="2"/>
      <c r="H113" s="25"/>
    </row>
    <row r="114" spans="2:8" s="1" customFormat="1" ht="30" customHeight="1" x14ac:dyDescent="0.2">
      <c r="B114" s="2"/>
      <c r="H114" s="25"/>
    </row>
    <row r="115" spans="2:8" s="1" customFormat="1" ht="30" customHeight="1" x14ac:dyDescent="0.2">
      <c r="B115" s="2"/>
      <c r="H115" s="25"/>
    </row>
    <row r="116" spans="2:8" s="1" customFormat="1" ht="30" customHeight="1" x14ac:dyDescent="0.2">
      <c r="B116" s="2"/>
      <c r="H116" s="25"/>
    </row>
    <row r="117" spans="2:8" s="1" customFormat="1" ht="30" customHeight="1" x14ac:dyDescent="0.2">
      <c r="B117" s="2"/>
      <c r="H117" s="25"/>
    </row>
    <row r="118" spans="2:8" s="1" customFormat="1" ht="30" customHeight="1" x14ac:dyDescent="0.2">
      <c r="B118" s="2"/>
      <c r="H118" s="25"/>
    </row>
    <row r="119" spans="2:8" s="1" customFormat="1" ht="30" customHeight="1" x14ac:dyDescent="0.2">
      <c r="B119" s="2"/>
      <c r="H119" s="25"/>
    </row>
    <row r="120" spans="2:8" s="1" customFormat="1" ht="30" customHeight="1" x14ac:dyDescent="0.2">
      <c r="B120" s="2"/>
      <c r="H120" s="25"/>
    </row>
    <row r="121" spans="2:8" s="1" customFormat="1" ht="30" customHeight="1" x14ac:dyDescent="0.2">
      <c r="B121" s="2"/>
      <c r="H121" s="25"/>
    </row>
    <row r="122" spans="2:8" s="1" customFormat="1" ht="30" customHeight="1" x14ac:dyDescent="0.2">
      <c r="B122" s="2"/>
      <c r="H122" s="25"/>
    </row>
    <row r="123" spans="2:8" s="1" customFormat="1" ht="30" customHeight="1" x14ac:dyDescent="0.2">
      <c r="B123" s="2"/>
      <c r="H123" s="25"/>
    </row>
    <row r="124" spans="2:8" s="1" customFormat="1" ht="30" customHeight="1" x14ac:dyDescent="0.2">
      <c r="B124" s="2"/>
      <c r="H124" s="25"/>
    </row>
    <row r="125" spans="2:8" s="1" customFormat="1" ht="30" customHeight="1" x14ac:dyDescent="0.2">
      <c r="B125" s="2"/>
      <c r="H125" s="25"/>
    </row>
    <row r="126" spans="2:8" s="1" customFormat="1" ht="30" customHeight="1" x14ac:dyDescent="0.2">
      <c r="B126" s="2"/>
      <c r="H126" s="25"/>
    </row>
    <row r="127" spans="2:8" s="1" customFormat="1" ht="30" customHeight="1" x14ac:dyDescent="0.2">
      <c r="B127" s="2"/>
      <c r="H127" s="25"/>
    </row>
    <row r="128" spans="2:8" s="1" customFormat="1" ht="30" customHeight="1" x14ac:dyDescent="0.2">
      <c r="B128" s="2"/>
      <c r="H128" s="25"/>
    </row>
    <row r="129" spans="2:8" s="1" customFormat="1" ht="30" customHeight="1" x14ac:dyDescent="0.2">
      <c r="B129" s="2"/>
      <c r="H129" s="25"/>
    </row>
    <row r="130" spans="2:8" s="1" customFormat="1" ht="30" customHeight="1" x14ac:dyDescent="0.2">
      <c r="B130" s="2"/>
      <c r="H130" s="25"/>
    </row>
    <row r="131" spans="2:8" s="1" customFormat="1" ht="30" customHeight="1" x14ac:dyDescent="0.2">
      <c r="B131" s="2"/>
      <c r="H131" s="25"/>
    </row>
    <row r="132" spans="2:8" s="1" customFormat="1" ht="30" customHeight="1" x14ac:dyDescent="0.2">
      <c r="B132" s="2"/>
      <c r="H132" s="25"/>
    </row>
    <row r="133" spans="2:8" s="1" customFormat="1" ht="30" customHeight="1" x14ac:dyDescent="0.2">
      <c r="B133" s="2"/>
      <c r="H133" s="25"/>
    </row>
    <row r="134" spans="2:8" s="1" customFormat="1" ht="30" customHeight="1" x14ac:dyDescent="0.2">
      <c r="B134" s="2"/>
      <c r="H134" s="25"/>
    </row>
    <row r="135" spans="2:8" s="1" customFormat="1" ht="30" customHeight="1" x14ac:dyDescent="0.2">
      <c r="B135" s="2"/>
      <c r="H135" s="25"/>
    </row>
    <row r="136" spans="2:8" s="1" customFormat="1" ht="30" customHeight="1" x14ac:dyDescent="0.2">
      <c r="B136" s="2"/>
      <c r="H136" s="25"/>
    </row>
    <row r="137" spans="2:8" s="1" customFormat="1" ht="30" customHeight="1" x14ac:dyDescent="0.2">
      <c r="B137" s="2"/>
      <c r="H137" s="25"/>
    </row>
    <row r="138" spans="2:8" s="1" customFormat="1" ht="30" customHeight="1" x14ac:dyDescent="0.2">
      <c r="B138" s="2"/>
      <c r="H138" s="25"/>
    </row>
    <row r="139" spans="2:8" s="1" customFormat="1" ht="30" customHeight="1" x14ac:dyDescent="0.2">
      <c r="B139" s="2"/>
      <c r="H139" s="25"/>
    </row>
    <row r="140" spans="2:8" s="1" customFormat="1" ht="30" customHeight="1" x14ac:dyDescent="0.2">
      <c r="B140" s="2"/>
      <c r="H140" s="25"/>
    </row>
    <row r="141" spans="2:8" s="1" customFormat="1" ht="30" customHeight="1" x14ac:dyDescent="0.2">
      <c r="B141" s="2"/>
      <c r="H141" s="25"/>
    </row>
    <row r="142" spans="2:8" s="1" customFormat="1" ht="30" customHeight="1" x14ac:dyDescent="0.2">
      <c r="B142" s="2"/>
      <c r="H142" s="25"/>
    </row>
    <row r="143" spans="2:8" s="1" customFormat="1" ht="30" customHeight="1" x14ac:dyDescent="0.2">
      <c r="B143" s="2"/>
      <c r="H143" s="25"/>
    </row>
    <row r="144" spans="2:8" s="1" customFormat="1" ht="30" customHeight="1" x14ac:dyDescent="0.2">
      <c r="B144" s="2"/>
      <c r="H144" s="25"/>
    </row>
    <row r="145" spans="2:8" s="1" customFormat="1" ht="30" customHeight="1" x14ac:dyDescent="0.2">
      <c r="B145" s="2"/>
      <c r="H145" s="25"/>
    </row>
    <row r="146" spans="2:8" s="1" customFormat="1" ht="30" customHeight="1" x14ac:dyDescent="0.2">
      <c r="B146" s="2"/>
      <c r="H146" s="25"/>
    </row>
    <row r="147" spans="2:8" s="1" customFormat="1" ht="30" customHeight="1" x14ac:dyDescent="0.2">
      <c r="B147" s="2"/>
      <c r="H147" s="25"/>
    </row>
    <row r="148" spans="2:8" s="1" customFormat="1" ht="30" customHeight="1" x14ac:dyDescent="0.2">
      <c r="B148" s="2"/>
      <c r="H148" s="25"/>
    </row>
  </sheetData>
  <mergeCells count="5">
    <mergeCell ref="B1:I1"/>
    <mergeCell ref="G3:H3"/>
    <mergeCell ref="A29:H29"/>
    <mergeCell ref="A30:H30"/>
    <mergeCell ref="A31:H31"/>
  </mergeCells>
  <phoneticPr fontId="1"/>
  <pageMargins left="0.70866141732283472" right="0.11811023622047245" top="0.39370078740157483" bottom="0" header="0.31496062992125984" footer="0.31496062992125984"/>
  <pageSetup paperSize="9" scale="5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5</vt:i4>
      </vt:variant>
    </vt:vector>
  </HeadingPairs>
  <TitlesOfParts>
    <vt:vector size="9" baseType="lpstr">
      <vt:lpstr>原本 (2)</vt:lpstr>
      <vt:lpstr>仕様書 (2)</vt:lpstr>
      <vt:lpstr>見積書</vt:lpstr>
      <vt:lpstr>見積内訳書</vt:lpstr>
      <vt:lpstr>見積書!Print_Area</vt:lpstr>
      <vt:lpstr>'仕様書 (2)'!Print_Area</vt:lpstr>
      <vt:lpstr>見積内訳書!Print_Titles</vt:lpstr>
      <vt:lpstr>'原本 (2)'!Print_Titles</vt:lpstr>
      <vt:lpstr>'仕様書 (2)'!Print_Titles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2025-06-17T00:52:39Z</dcterms:modified>
</cp:coreProperties>
</file>