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6_公表用\リスト\Excel\"/>
    </mc:Choice>
  </mc:AlternateContent>
  <xr:revisionPtr revIDLastSave="0" documentId="13_ncr:1_{01BF91F8-000A-4341-AB59-B043DB18CC26}" xr6:coauthVersionLast="47" xr6:coauthVersionMax="47" xr10:uidLastSave="{00000000-0000-0000-0000-000000000000}"/>
  <bookViews>
    <workbookView xWindow="-108" yWindow="-108" windowWidth="23256" windowHeight="13896" xr2:uid="{E9D12F72-0DB1-42BB-8916-519D27918A06}"/>
  </bookViews>
  <sheets>
    <sheet name="淡水性甲殻類" sheetId="1" r:id="rId1"/>
  </sheets>
  <definedNames>
    <definedName name="_xlnm._FilterDatabase" localSheetId="0" hidden="1">淡水性甲殻類!$A$4:$J$4</definedName>
    <definedName name="_xlnm.Print_Area" localSheetId="0">淡水性甲殻類!$A$1:$K$6</definedName>
    <definedName name="_xlnm.Print_Titles" localSheetId="0">淡水性甲殻類!$4:$4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4" i="1"/>
  <c r="N3" i="1"/>
</calcChain>
</file>

<file path=xl/sharedStrings.xml><?xml version="1.0" encoding="utf-8"?>
<sst xmlns="http://schemas.openxmlformats.org/spreadsheetml/2006/main" count="32" uniqueCount="26">
  <si>
    <t>ふくしまレッドリスト（2024年版）</t>
    <rPh sb="15" eb="17">
      <t>ネンバン</t>
    </rPh>
    <phoneticPr fontId="2"/>
  </si>
  <si>
    <t>ふくしまレッドリスト　【淡水性甲殻類】</t>
    <rPh sb="10" eb="11">
      <t>カイアン</t>
    </rPh>
    <rPh sb="12" eb="18">
      <t>タンスイセイコウカクルイ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</si>
  <si>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</si>
  <si>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</si>
  <si>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</si>
  <si>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</si>
  <si>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</si>
  <si>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ふくしまRL2021
カテゴリー（旧）</t>
    <rPh sb="17" eb="18">
      <t>キュウ</t>
    </rPh>
    <phoneticPr fontId="2"/>
  </si>
  <si>
    <t>ふくしまRL2022
カテゴリー</t>
    <phoneticPr fontId="2"/>
  </si>
  <si>
    <t>ふくしまRL2024
カテゴリー</t>
    <phoneticPr fontId="2"/>
  </si>
  <si>
    <t>備考</t>
    <rPh sb="0" eb="2">
      <t>ビコウ</t>
    </rPh>
    <phoneticPr fontId="2"/>
  </si>
  <si>
    <t>淡水性甲殻類</t>
  </si>
  <si>
    <t>ホウネンエビ目</t>
    <rPh sb="6" eb="7">
      <t>モク</t>
    </rPh>
    <phoneticPr fontId="2"/>
  </si>
  <si>
    <t>ホウネンエビ科</t>
    <rPh sb="6" eb="7">
      <t>カ</t>
    </rPh>
    <phoneticPr fontId="2"/>
  </si>
  <si>
    <t>チョウカイキタホウネンエビ</t>
    <phoneticPr fontId="2"/>
  </si>
  <si>
    <t>Eubranchipus hatanakai Takahashi and Hamasaki</t>
    <phoneticPr fontId="2"/>
  </si>
  <si>
    <t>情報不足</t>
  </si>
  <si>
    <t>学名確定，和名変更</t>
    <rPh sb="0" eb="2">
      <t xml:space="preserve">ガクメイ </t>
    </rPh>
    <rPh sb="2" eb="4">
      <t xml:space="preserve">カクテイ </t>
    </rPh>
    <rPh sb="5" eb="7">
      <t xml:space="preserve">ワメイ </t>
    </rPh>
    <rPh sb="7" eb="9">
      <t xml:space="preserve">ヘンコウ </t>
    </rPh>
    <phoneticPr fontId="2"/>
  </si>
  <si>
    <t>エビ目</t>
    <rPh sb="2" eb="3">
      <t>モク</t>
    </rPh>
    <phoneticPr fontId="2"/>
  </si>
  <si>
    <t>テナガエビ科</t>
    <rPh sb="5" eb="6">
      <t>カ</t>
    </rPh>
    <phoneticPr fontId="2"/>
  </si>
  <si>
    <t>テナガエビ</t>
    <phoneticPr fontId="2"/>
  </si>
  <si>
    <t>Macrobrachium nipponense (de Haan)</t>
    <phoneticPr fontId="2"/>
  </si>
  <si>
    <t>新規追加</t>
    <rPh sb="0" eb="2">
      <t>シンキ</t>
    </rPh>
    <rPh sb="2" eb="4">
      <t>ツイカ</t>
    </rPh>
    <phoneticPr fontId="2"/>
  </si>
  <si>
    <t>削除</t>
    <rPh sb="0" eb="2">
      <t>サクジョ</t>
    </rPh>
    <phoneticPr fontId="2"/>
  </si>
  <si>
    <t>カテゴリー変更</t>
    <rPh sb="5" eb="7">
      <t>ヘンコウ</t>
    </rPh>
    <phoneticPr fontId="2"/>
  </si>
  <si>
    <t>学名確定</t>
    <rPh sb="0" eb="2">
      <t>ガクメイ</t>
    </rPh>
    <rPh sb="2" eb="4">
      <t>カクテイ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</si>
</sst>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vertical="center" wrapText="1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1" fillId="2" borderId="0" xfId="0" applyFont="1" applyFill="1" applyAlignment="1">
      <alignment vertical="top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shrinkToFit="1"/>
    </xf>
    <xf numFmtId="0" fontId="8" fillId="3" borderId="2" xfId="0" applyFont="1" applyFill="1" applyBorder="1" applyAlignment="1">
      <alignment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1FFF6EDC-4F4C-4E23-8A0B-DAD43D6DC3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1E94-9FE1-4BA6-B223-1FDE251128BF}">
  <sheetPr>
    <pageSetUpPr fitToPage="1"/>
  </sheetPr>
  <dimension ref="A1:Q6"/>
  <sheetViews>
    <sheetView tabSelected="1" view="pageBreakPreview" zoomScaleNormal="100" zoomScaleSheetLayoutView="100" zoomScalePageLayoutView="70" workbookViewId="0">
      <selection activeCell="H12" sqref="H12"/>
    </sheetView>
  </sheetViews>
  <sheetFormatPr defaultColWidth="7.796875" defaultRowHeight="22.05" customHeight="1" x14ac:dyDescent="0.45"/>
  <cols>
    <col min="1" max="1" width="3.796875" style="3" customWidth="1"/>
    <col min="2" max="2" width="10.296875" style="27" customWidth="1"/>
    <col min="3" max="3" width="10.296875" style="3" customWidth="1"/>
    <col min="4" max="4" width="13.19921875" style="28" customWidth="1"/>
    <col min="5" max="5" width="26.296875" style="28" customWidth="1"/>
    <col min="6" max="6" width="28.796875" style="29" customWidth="1"/>
    <col min="7" max="7" width="17.19921875" style="29" hidden="1" customWidth="1"/>
    <col min="8" max="9" width="17" style="29" customWidth="1"/>
    <col min="10" max="10" width="13.69921875" style="3" customWidth="1"/>
    <col min="11" max="11" width="3.8984375" style="4" customWidth="1"/>
    <col min="12" max="16384" width="7.796875" style="4"/>
  </cols>
  <sheetData>
    <row r="1" spans="1:17" ht="22.2" customHeight="1" x14ac:dyDescent="0.45">
      <c r="A1" s="30" t="s">
        <v>0</v>
      </c>
      <c r="B1" s="30"/>
      <c r="C1" s="30"/>
      <c r="D1" s="30"/>
      <c r="E1" s="30"/>
      <c r="F1" s="30"/>
      <c r="G1" s="30"/>
      <c r="H1" s="2"/>
      <c r="I1" s="1"/>
    </row>
    <row r="2" spans="1:17" s="9" customFormat="1" ht="19.8" customHeight="1" x14ac:dyDescent="0.45">
      <c r="A2" s="5"/>
      <c r="B2" s="6"/>
      <c r="C2" s="5"/>
      <c r="D2" s="5"/>
      <c r="E2" s="5"/>
      <c r="F2" s="7"/>
      <c r="G2" s="7"/>
      <c r="H2" s="7"/>
      <c r="I2" s="7"/>
      <c r="J2" s="8"/>
      <c r="M2" s="31" t="s">
        <v>22</v>
      </c>
      <c r="N2" s="32">
        <f>COUNTIF(J5:J817,"新規追加")</f>
        <v>0</v>
      </c>
    </row>
    <row r="3" spans="1:17" s="9" customFormat="1" ht="22.8" customHeight="1" x14ac:dyDescent="0.45">
      <c r="A3" s="10" t="s">
        <v>1</v>
      </c>
      <c r="B3" s="11"/>
      <c r="C3" s="12"/>
      <c r="D3" s="12"/>
      <c r="E3" s="12"/>
      <c r="F3" s="13"/>
      <c r="G3" s="14"/>
      <c r="H3" s="14"/>
      <c r="I3" s="14"/>
      <c r="J3" s="15"/>
      <c r="M3" s="31" t="s">
        <v>23</v>
      </c>
      <c r="N3" s="32">
        <f>COUNTIF(J5:J817,"削除")</f>
        <v>0</v>
      </c>
    </row>
    <row r="4" spans="1:17" s="21" customFormat="1" ht="29.25" customHeight="1" x14ac:dyDescent="0.15">
      <c r="A4" s="16"/>
      <c r="B4" s="16" t="s">
        <v>2</v>
      </c>
      <c r="C4" s="16" t="s">
        <v>3</v>
      </c>
      <c r="D4" s="17" t="s">
        <v>4</v>
      </c>
      <c r="E4" s="17" t="s">
        <v>5</v>
      </c>
      <c r="F4" s="18" t="s">
        <v>6</v>
      </c>
      <c r="G4" s="19" t="s">
        <v>7</v>
      </c>
      <c r="H4" s="19" t="s">
        <v>8</v>
      </c>
      <c r="I4" s="19" t="s">
        <v>9</v>
      </c>
      <c r="J4" s="16" t="s">
        <v>10</v>
      </c>
      <c r="K4" s="20"/>
      <c r="L4" s="20"/>
      <c r="M4" s="33" t="s">
        <v>24</v>
      </c>
      <c r="N4" s="32">
        <f>COUNTIF(J5:J817,"カテゴリー変更")</f>
        <v>0</v>
      </c>
      <c r="O4" s="20"/>
      <c r="P4" s="20"/>
      <c r="Q4" s="20"/>
    </row>
    <row r="5" spans="1:17" s="25" customFormat="1" ht="30" customHeight="1" x14ac:dyDescent="0.45">
      <c r="A5" s="22">
        <v>1</v>
      </c>
      <c r="B5" s="34" t="s">
        <v>11</v>
      </c>
      <c r="C5" s="35" t="s">
        <v>12</v>
      </c>
      <c r="D5" s="35" t="s">
        <v>13</v>
      </c>
      <c r="E5" s="35" t="s">
        <v>14</v>
      </c>
      <c r="F5" s="36" t="s">
        <v>15</v>
      </c>
      <c r="G5" s="37" t="s">
        <v>16</v>
      </c>
      <c r="H5" s="37" t="s">
        <v>16</v>
      </c>
      <c r="I5" s="37" t="s">
        <v>16</v>
      </c>
      <c r="J5" s="35" t="s">
        <v>17</v>
      </c>
      <c r="M5" s="33" t="s">
        <v>25</v>
      </c>
      <c r="N5" s="32">
        <v>1</v>
      </c>
    </row>
    <row r="6" spans="1:17" s="25" customFormat="1" ht="30" customHeight="1" x14ac:dyDescent="0.45">
      <c r="A6" s="22">
        <v>2</v>
      </c>
      <c r="B6" s="23" t="s">
        <v>11</v>
      </c>
      <c r="C6" s="22" t="s">
        <v>18</v>
      </c>
      <c r="D6" s="22" t="s">
        <v>19</v>
      </c>
      <c r="E6" s="22" t="s">
        <v>20</v>
      </c>
      <c r="F6" s="26" t="s">
        <v>21</v>
      </c>
      <c r="G6" s="24" t="s">
        <v>16</v>
      </c>
      <c r="H6" s="24" t="s">
        <v>16</v>
      </c>
      <c r="I6" s="24" t="s">
        <v>16</v>
      </c>
      <c r="J6" s="22"/>
    </row>
  </sheetData>
  <autoFilter ref="A4:J4" xr:uid="{00000000-0009-0000-0000-000008000000}"/>
  <mergeCells count="1">
    <mergeCell ref="A1:G1"/>
  </mergeCells>
  <phoneticPr fontId="2"/>
  <dataValidations count="2">
    <dataValidation type="list" allowBlank="1" showInputMessage="1" showErrorMessage="1" sqref="G5:I6" xr:uid="{286283E3-FB93-4C99-AB2A-72161A203B23}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6" xr:uid="{22BF812D-9991-4ECB-B8C2-86ADBEF07568}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54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淡水性甲殻類</vt:lpstr>
      <vt:lpstr>淡水性甲殻類!Print_Area</vt:lpstr>
      <vt:lpstr>淡水性甲殻類!Print_Titles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2025-03-30T07:11:55Z</dcterms:created>
  <dcterms:modified xsi:type="dcterms:W3CDTF">2025-03-30T07:41:14Z</dcterms:modified>
</cp:coreProperties>
</file>