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codeName="ThisWorkbook" defaultThemeVersion="124226"/>
  <xr:revisionPtr revIDLastSave="0" documentId="13_ncr:1_{DBDF9FFA-D965-440D-84D2-EEFB5B546209}" xr6:coauthVersionLast="47" xr6:coauthVersionMax="47" xr10:uidLastSave="{00000000-0000-0000-0000-000000000000}"/>
  <bookViews>
    <workbookView xWindow="-120" yWindow="-120" windowWidth="29040" windowHeight="15720" xr2:uid="{00000000-000D-0000-FFFF-FFFF00000000}"/>
  </bookViews>
  <sheets>
    <sheet name="記入用シート※見出は申請者名に変更" sheetId="148" r:id="rId1"/>
    <sheet name="記載例" sheetId="149" r:id="rId2"/>
  </sheets>
  <externalReferences>
    <externalReference r:id="rId3"/>
  </externalReferences>
  <definedNames>
    <definedName name="_xlnm.Print_Area" localSheetId="1">記載例!$B$1:$R$47</definedName>
    <definedName name="_xlnm.Print_Area" localSheetId="0">記入用シート※見出は申請者名に変更!$B$1:$R$47</definedName>
    <definedName name="内示台帳">'[1]内示台帳（写）'!$D$6:$AB$29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149" l="1"/>
  <c r="F40" i="149"/>
  <c r="G37" i="149"/>
  <c r="G21" i="149"/>
  <c r="C40" i="149" s="1"/>
  <c r="Q47" i="148" l="1"/>
  <c r="G21" i="148" l="1"/>
  <c r="G37" i="148" l="1"/>
  <c r="C40" i="148" l="1"/>
  <c r="F40" i="1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4" authorId="0" shapeId="0" xr:uid="{00000000-0006-0000-0100-000001000000}">
      <text>
        <r>
          <rPr>
            <b/>
            <sz val="9"/>
            <color indexed="81"/>
            <rFont val="ＭＳ Ｐゴシック"/>
            <family val="3"/>
            <charset val="128"/>
          </rPr>
          <t>「受給済」の場合補助対象外です</t>
        </r>
      </text>
    </comment>
    <comment ref="J14" authorId="0" shapeId="0" xr:uid="{00000000-0006-0000-0100-000002000000}">
      <text>
        <r>
          <rPr>
            <b/>
            <sz val="9"/>
            <color indexed="81"/>
            <rFont val="ＭＳ Ｐゴシック"/>
            <family val="3"/>
            <charset val="128"/>
          </rPr>
          <t>ない場合は補助対象外です。</t>
        </r>
      </text>
    </comment>
    <comment ref="K14" authorId="0" shapeId="0" xr:uid="{00000000-0006-0000-0100-000003000000}">
      <text>
        <r>
          <rPr>
            <b/>
            <sz val="9"/>
            <color indexed="81"/>
            <rFont val="ＭＳ Ｐゴシック"/>
            <family val="3"/>
            <charset val="128"/>
          </rPr>
          <t>「なし」の場合「東日本大震災の被災建物が罹災証明書未取得の理由及び被害状況の申立書」及び「罹災証明書未取得建物に係る建物被災状況報告書」が必須です。</t>
        </r>
      </text>
    </comment>
    <comment ref="L14" authorId="0" shapeId="0" xr:uid="{00000000-0006-0000-0100-000004000000}">
      <text>
        <r>
          <rPr>
            <b/>
            <sz val="9"/>
            <color indexed="81"/>
            <rFont val="ＭＳ Ｐゴシック"/>
            <family val="3"/>
            <charset val="128"/>
          </rPr>
          <t xml:space="preserve">登記簿や固定資産台帳が原則です。
</t>
        </r>
      </text>
    </comment>
    <comment ref="P14" authorId="0" shapeId="0" xr:uid="{00000000-0006-0000-0100-000005000000}">
      <text>
        <r>
          <rPr>
            <b/>
            <sz val="9"/>
            <color indexed="81"/>
            <rFont val="ＭＳ Ｐゴシック"/>
            <family val="3"/>
            <charset val="128"/>
          </rPr>
          <t>「している」場合補助対象外です。</t>
        </r>
      </text>
    </comment>
    <comment ref="Q14" authorId="0" shapeId="0" xr:uid="{00000000-0006-0000-0100-000006000000}">
      <text>
        <r>
          <rPr>
            <b/>
            <sz val="9"/>
            <color indexed="81"/>
            <rFont val="ＭＳ Ｐゴシック"/>
            <family val="3"/>
            <charset val="128"/>
          </rPr>
          <t xml:space="preserve">申請年度内に完了不可能なものは申請できません。
</t>
        </r>
      </text>
    </comment>
    <comment ref="D16" authorId="0" shapeId="0" xr:uid="{00000000-0006-0000-0100-000007000000}">
      <text>
        <r>
          <rPr>
            <b/>
            <sz val="9"/>
            <color indexed="81"/>
            <rFont val="ＭＳ Ｐゴシック"/>
            <family val="3"/>
            <charset val="128"/>
          </rPr>
          <t>新分野で導入する施設名を記載してください。※従前の被災施設・設備名ではない。</t>
        </r>
      </text>
    </comment>
    <comment ref="F16" authorId="0" shapeId="0" xr:uid="{00000000-0006-0000-0100-000008000000}">
      <text>
        <r>
          <rPr>
            <b/>
            <sz val="9"/>
            <color indexed="81"/>
            <rFont val="ＭＳ Ｐゴシック"/>
            <family val="3"/>
            <charset val="128"/>
          </rPr>
          <t>新分野の申請がある場合、このExcelシート右下部の「新分野概要」も記載してください。</t>
        </r>
      </text>
    </comment>
    <comment ref="J18" authorId="0" shapeId="0" xr:uid="{00000000-0006-0000-0100-000009000000}">
      <text>
        <r>
          <rPr>
            <b/>
            <sz val="9"/>
            <color indexed="81"/>
            <rFont val="ＭＳ Ｐゴシック"/>
            <family val="3"/>
            <charset val="128"/>
          </rPr>
          <t>補助対象外物件なので県から除外するよう指導されます。</t>
        </r>
      </text>
    </comment>
    <comment ref="I23" authorId="0" shapeId="0" xr:uid="{00000000-0006-0000-0100-00000A000000}">
      <text>
        <r>
          <rPr>
            <b/>
            <sz val="9"/>
            <color indexed="81"/>
            <rFont val="ＭＳ Ｐゴシック"/>
            <family val="3"/>
            <charset val="128"/>
          </rPr>
          <t>「受給済」の場合補助対象外です。</t>
        </r>
      </text>
    </comment>
    <comment ref="J23" authorId="0" shapeId="0" xr:uid="{00000000-0006-0000-0100-00000B000000}">
      <text>
        <r>
          <rPr>
            <b/>
            <sz val="9"/>
            <color indexed="81"/>
            <rFont val="ＭＳ Ｐゴシック"/>
            <family val="3"/>
            <charset val="128"/>
          </rPr>
          <t>ない場合は補助対象外です。</t>
        </r>
      </text>
    </comment>
    <comment ref="K23" authorId="0" shapeId="0" xr:uid="{00000000-0006-0000-0100-00000C000000}">
      <text>
        <r>
          <rPr>
            <b/>
            <sz val="9"/>
            <color indexed="81"/>
            <rFont val="ＭＳ Ｐゴシック"/>
            <family val="3"/>
            <charset val="128"/>
          </rPr>
          <t>「無」の場合補助対象外。東日本大震災による被害があることが専門家により明確に記載されているもの。</t>
        </r>
      </text>
    </comment>
    <comment ref="L23" authorId="0" shapeId="0" xr:uid="{00000000-0006-0000-0100-00000D000000}">
      <text>
        <r>
          <rPr>
            <b/>
            <sz val="9"/>
            <color indexed="81"/>
            <rFont val="ＭＳ Ｐゴシック"/>
            <family val="3"/>
            <charset val="128"/>
          </rPr>
          <t>修繕が不可能であることが専門家により明確に記載されているもの。※「被害立証書類」と合わせて１部でも可。</t>
        </r>
      </text>
    </comment>
    <comment ref="M23" authorId="0" shapeId="0" xr:uid="{00000000-0006-0000-0100-00000E000000}">
      <text>
        <r>
          <rPr>
            <b/>
            <sz val="9"/>
            <color indexed="81"/>
            <rFont val="ＭＳ Ｐゴシック"/>
            <family val="3"/>
            <charset val="128"/>
          </rPr>
          <t xml:space="preserve">従前の設備と同等以下の設備、若しくは同等以上だが現在調達可能な最低限ランクの設備にのみ入替可能。
</t>
        </r>
      </text>
    </comment>
    <comment ref="P23" authorId="0" shapeId="0" xr:uid="{00000000-0006-0000-0100-00000F000000}">
      <text>
        <r>
          <rPr>
            <b/>
            <sz val="9"/>
            <color indexed="81"/>
            <rFont val="ＭＳ Ｐゴシック"/>
            <family val="3"/>
            <charset val="128"/>
          </rPr>
          <t>「している」場合補助対象外です。</t>
        </r>
        <r>
          <rPr>
            <sz val="9"/>
            <color indexed="81"/>
            <rFont val="ＭＳ Ｐゴシック"/>
            <family val="3"/>
            <charset val="128"/>
          </rPr>
          <t xml:space="preserve">
</t>
        </r>
      </text>
    </comment>
    <comment ref="Q23" authorId="0" shapeId="0" xr:uid="{00000000-0006-0000-0100-000010000000}">
      <text>
        <r>
          <rPr>
            <b/>
            <sz val="9"/>
            <color indexed="81"/>
            <rFont val="ＭＳ Ｐゴシック"/>
            <family val="3"/>
            <charset val="128"/>
          </rPr>
          <t xml:space="preserve">申請年度内に完了不可能なものは申請できません。
</t>
        </r>
      </text>
    </comment>
    <comment ref="F25" authorId="0" shapeId="0" xr:uid="{00000000-0006-0000-0100-000011000000}">
      <text>
        <r>
          <rPr>
            <b/>
            <sz val="9"/>
            <color indexed="81"/>
            <rFont val="ＭＳ Ｐゴシック"/>
            <family val="3"/>
            <charset val="128"/>
          </rPr>
          <t>新分野の申請がある場合、このExcelシート右下部の「新分野に転用する被災施設設備概要」も記載してください。</t>
        </r>
      </text>
    </comment>
    <comment ref="D26" authorId="0" shapeId="0" xr:uid="{00000000-0006-0000-0100-000012000000}">
      <text>
        <r>
          <rPr>
            <b/>
            <sz val="9"/>
            <color indexed="81"/>
            <rFont val="ＭＳ Ｐゴシック"/>
            <family val="3"/>
            <charset val="128"/>
          </rPr>
          <t>新分野で導入する設備名を記載してください。※従前の被災施設・設備名ではない。</t>
        </r>
      </text>
    </comment>
    <comment ref="J27" authorId="0" shapeId="0" xr:uid="{00000000-0006-0000-0100-000013000000}">
      <text>
        <r>
          <rPr>
            <b/>
            <sz val="9"/>
            <color indexed="81"/>
            <rFont val="ＭＳ Ｐゴシック"/>
            <family val="3"/>
            <charset val="128"/>
          </rPr>
          <t>補助対処外物件なので県から除外するよう指導されます。</t>
        </r>
      </text>
    </comment>
    <comment ref="Q47" authorId="0" shapeId="0" xr:uid="{00000000-0006-0000-0100-000014000000}">
      <text>
        <r>
          <rPr>
            <b/>
            <sz val="9"/>
            <color indexed="81"/>
            <rFont val="ＭＳ Ｐゴシック"/>
            <family val="3"/>
            <charset val="128"/>
          </rPr>
          <t xml:space="preserve">新分野導入に係る費用は、この金額までが補助対象経費です。
</t>
        </r>
      </text>
    </comment>
  </commentList>
</comments>
</file>

<file path=xl/sharedStrings.xml><?xml version="1.0" encoding="utf-8"?>
<sst xmlns="http://schemas.openxmlformats.org/spreadsheetml/2006/main" count="265" uniqueCount="126">
  <si>
    <t>補助事業計画書</t>
    <rPh sb="0" eb="2">
      <t>ホジョ</t>
    </rPh>
    <rPh sb="2" eb="4">
      <t>ジギョウ</t>
    </rPh>
    <rPh sb="4" eb="7">
      <t>ケイカクショ</t>
    </rPh>
    <phoneticPr fontId="17"/>
  </si>
  <si>
    <t>事業内容</t>
    <rPh sb="0" eb="2">
      <t>ジギョウ</t>
    </rPh>
    <rPh sb="2" eb="4">
      <t>ナイヨウ</t>
    </rPh>
    <phoneticPr fontId="17"/>
  </si>
  <si>
    <t>１．間接補助事業者の概要</t>
    <rPh sb="2" eb="4">
      <t>カンセツ</t>
    </rPh>
    <rPh sb="4" eb="6">
      <t>ホジョ</t>
    </rPh>
    <rPh sb="6" eb="9">
      <t>ジギョウシャ</t>
    </rPh>
    <rPh sb="10" eb="12">
      <t>ガイヨウ</t>
    </rPh>
    <phoneticPr fontId="17"/>
  </si>
  <si>
    <t>間接補助事業者名</t>
    <rPh sb="0" eb="2">
      <t>カンセツ</t>
    </rPh>
    <rPh sb="2" eb="4">
      <t>ホジョ</t>
    </rPh>
    <rPh sb="4" eb="7">
      <t>ジギョウシャ</t>
    </rPh>
    <rPh sb="7" eb="8">
      <t>メイ</t>
    </rPh>
    <phoneticPr fontId="17"/>
  </si>
  <si>
    <t>代表者職・氏名</t>
    <rPh sb="0" eb="3">
      <t>ダイヒョウシャ</t>
    </rPh>
    <rPh sb="3" eb="4">
      <t>ショク</t>
    </rPh>
    <rPh sb="5" eb="7">
      <t>シメイ</t>
    </rPh>
    <phoneticPr fontId="17"/>
  </si>
  <si>
    <t>所在地</t>
    <rPh sb="0" eb="3">
      <t>ショザイチ</t>
    </rPh>
    <phoneticPr fontId="17"/>
  </si>
  <si>
    <t>業種・業務内容・主要製品等</t>
    <rPh sb="0" eb="2">
      <t>ギョウシュ</t>
    </rPh>
    <rPh sb="3" eb="5">
      <t>ギョウム</t>
    </rPh>
    <rPh sb="5" eb="7">
      <t>ナイヨウ</t>
    </rPh>
    <rPh sb="8" eb="10">
      <t>シュヨウ</t>
    </rPh>
    <rPh sb="10" eb="12">
      <t>セイヒン</t>
    </rPh>
    <rPh sb="12" eb="13">
      <t>トウ</t>
    </rPh>
    <phoneticPr fontId="17"/>
  </si>
  <si>
    <t>グループ名</t>
    <rPh sb="4" eb="5">
      <t>メイ</t>
    </rPh>
    <phoneticPr fontId="17"/>
  </si>
  <si>
    <t>２．中小企業等グループ施設等復旧整備補助金の対象とする施設・設備の内容</t>
    <rPh sb="2" eb="7">
      <t>チュウショウキギョウトウ</t>
    </rPh>
    <rPh sb="11" eb="13">
      <t>シセツ</t>
    </rPh>
    <rPh sb="13" eb="14">
      <t>トウ</t>
    </rPh>
    <rPh sb="14" eb="16">
      <t>フッキュウ</t>
    </rPh>
    <rPh sb="16" eb="18">
      <t>セイビ</t>
    </rPh>
    <rPh sb="18" eb="21">
      <t>ホジョキン</t>
    </rPh>
    <rPh sb="22" eb="24">
      <t>タイショウ</t>
    </rPh>
    <rPh sb="27" eb="29">
      <t>シセツ</t>
    </rPh>
    <rPh sb="30" eb="32">
      <t>セツビ</t>
    </rPh>
    <rPh sb="33" eb="35">
      <t>ナイヨウ</t>
    </rPh>
    <phoneticPr fontId="17"/>
  </si>
  <si>
    <t>(単位：円）</t>
    <rPh sb="1" eb="3">
      <t>タンイ</t>
    </rPh>
    <rPh sb="4" eb="5">
      <t>エン</t>
    </rPh>
    <phoneticPr fontId="17"/>
  </si>
  <si>
    <t>区分</t>
    <rPh sb="0" eb="2">
      <t>クブン</t>
    </rPh>
    <phoneticPr fontId="17"/>
  </si>
  <si>
    <t>名称</t>
    <rPh sb="0" eb="2">
      <t>メイショウ</t>
    </rPh>
    <phoneticPr fontId="17"/>
  </si>
  <si>
    <t>復旧整備の内容</t>
    <rPh sb="0" eb="2">
      <t>フッキュウ</t>
    </rPh>
    <rPh sb="2" eb="4">
      <t>セイビ</t>
    </rPh>
    <rPh sb="5" eb="7">
      <t>ナイヨウ</t>
    </rPh>
    <phoneticPr fontId="17"/>
  </si>
  <si>
    <t>所要経費</t>
    <rPh sb="0" eb="2">
      <t>ショヨウ</t>
    </rPh>
    <rPh sb="2" eb="4">
      <t>ケイヒ</t>
    </rPh>
    <phoneticPr fontId="17"/>
  </si>
  <si>
    <t>施設</t>
    <rPh sb="0" eb="2">
      <t>シセツ</t>
    </rPh>
    <phoneticPr fontId="17"/>
  </si>
  <si>
    <t>計</t>
    <rPh sb="0" eb="1">
      <t>ケイ</t>
    </rPh>
    <phoneticPr fontId="17"/>
  </si>
  <si>
    <t>設備</t>
    <rPh sb="0" eb="2">
      <t>セツビ</t>
    </rPh>
    <phoneticPr fontId="17"/>
  </si>
  <si>
    <t>所要経費合計
（施設+設備）</t>
    <rPh sb="0" eb="2">
      <t>ショヨウ</t>
    </rPh>
    <rPh sb="2" eb="4">
      <t>ケイヒ</t>
    </rPh>
    <rPh sb="4" eb="6">
      <t>ゴウケイ</t>
    </rPh>
    <rPh sb="8" eb="10">
      <t>シセツ</t>
    </rPh>
    <rPh sb="11" eb="13">
      <t>セツビ</t>
    </rPh>
    <phoneticPr fontId="17"/>
  </si>
  <si>
    <t>補助対象経費
（施設+設備）</t>
    <rPh sb="0" eb="2">
      <t>ホジョ</t>
    </rPh>
    <rPh sb="2" eb="4">
      <t>タイショウ</t>
    </rPh>
    <rPh sb="4" eb="6">
      <t>ケイヒ</t>
    </rPh>
    <rPh sb="8" eb="10">
      <t>シセツ</t>
    </rPh>
    <rPh sb="11" eb="13">
      <t>セツビ</t>
    </rPh>
    <phoneticPr fontId="17"/>
  </si>
  <si>
    <t>補助金申請額
（施設+設備）</t>
    <rPh sb="0" eb="3">
      <t>ホジョキン</t>
    </rPh>
    <rPh sb="3" eb="5">
      <t>シンセイ</t>
    </rPh>
    <rPh sb="5" eb="6">
      <t>ガク</t>
    </rPh>
    <rPh sb="8" eb="10">
      <t>シセツ</t>
    </rPh>
    <rPh sb="11" eb="13">
      <t>セツビ</t>
    </rPh>
    <phoneticPr fontId="17"/>
  </si>
  <si>
    <t>修繕</t>
    <rPh sb="0" eb="2">
      <t>シュウゼン</t>
    </rPh>
    <phoneticPr fontId="16"/>
  </si>
  <si>
    <t>入替</t>
    <rPh sb="0" eb="2">
      <t>イレカエ</t>
    </rPh>
    <phoneticPr fontId="16"/>
  </si>
  <si>
    <t>入替（新分野事業）</t>
    <rPh sb="0" eb="2">
      <t>イレカエ</t>
    </rPh>
    <rPh sb="3" eb="6">
      <t>シンブンヤ</t>
    </rPh>
    <rPh sb="6" eb="8">
      <t>ジギョウ</t>
    </rPh>
    <phoneticPr fontId="16"/>
  </si>
  <si>
    <t>いわき市小名浜住吉字飯塚73番地1</t>
    <phoneticPr fontId="16"/>
  </si>
  <si>
    <t>半自動溶接機</t>
    <rPh sb="0" eb="3">
      <t>ハンジドウ</t>
    </rPh>
    <rPh sb="3" eb="6">
      <t>ヨウセツキ</t>
    </rPh>
    <phoneticPr fontId="16"/>
  </si>
  <si>
    <t>スポット溶接機</t>
    <rPh sb="4" eb="7">
      <t>ヨウセツキ</t>
    </rPh>
    <phoneticPr fontId="16"/>
  </si>
  <si>
    <t>二柱リフト</t>
    <rPh sb="0" eb="1">
      <t>ニ</t>
    </rPh>
    <rPh sb="1" eb="2">
      <t>チュウ</t>
    </rPh>
    <phoneticPr fontId="16"/>
  </si>
  <si>
    <t>積載車</t>
    <rPh sb="0" eb="3">
      <t>セキサイシャ</t>
    </rPh>
    <phoneticPr fontId="16"/>
  </si>
  <si>
    <t>株式会社○○○○</t>
  </si>
  <si>
    <t>代表取締役　○○　○○</t>
  </si>
  <si>
    <t>○○○市○○町○番地○</t>
    <rPh sb="6" eb="7">
      <t>マチ</t>
    </rPh>
    <phoneticPr fontId="16"/>
  </si>
  <si>
    <t>○○○○○</t>
  </si>
  <si>
    <t>○○○○グループ</t>
  </si>
  <si>
    <t>○○○市○○町○番地○</t>
    <phoneticPr fontId="16"/>
  </si>
  <si>
    <t>入替（新分野事業）</t>
    <rPh sb="0" eb="2">
      <t>イレカエ</t>
    </rPh>
    <phoneticPr fontId="16"/>
  </si>
  <si>
    <t>所有立証書類名</t>
    <rPh sb="0" eb="2">
      <t>ショユウ</t>
    </rPh>
    <rPh sb="2" eb="4">
      <t>リッショウ</t>
    </rPh>
    <rPh sb="4" eb="6">
      <t>ショルイ</t>
    </rPh>
    <rPh sb="6" eb="7">
      <t>メイ</t>
    </rPh>
    <phoneticPr fontId="16"/>
  </si>
  <si>
    <t>登記簿</t>
    <rPh sb="0" eb="3">
      <t>トウキボ</t>
    </rPh>
    <phoneticPr fontId="16"/>
  </si>
  <si>
    <t>所有立証書類名</t>
    <phoneticPr fontId="16"/>
  </si>
  <si>
    <t>償却資産台帳</t>
    <rPh sb="0" eb="2">
      <t>ショウキャク</t>
    </rPh>
    <rPh sb="2" eb="4">
      <t>シサン</t>
    </rPh>
    <rPh sb="4" eb="6">
      <t>ダイチョウ</t>
    </rPh>
    <phoneticPr fontId="16"/>
  </si>
  <si>
    <t>なし</t>
    <phoneticPr fontId="16"/>
  </si>
  <si>
    <t>有</t>
    <rPh sb="0" eb="1">
      <t>ア</t>
    </rPh>
    <phoneticPr fontId="16"/>
  </si>
  <si>
    <t>工場</t>
    <rPh sb="0" eb="2">
      <t>コウジョウ</t>
    </rPh>
    <phoneticPr fontId="16"/>
  </si>
  <si>
    <t>倉庫</t>
    <rPh sb="0" eb="2">
      <t>ソウコ</t>
    </rPh>
    <phoneticPr fontId="16"/>
  </si>
  <si>
    <t>事務所</t>
    <rPh sb="0" eb="3">
      <t>ジムショ</t>
    </rPh>
    <phoneticPr fontId="16"/>
  </si>
  <si>
    <t>同上</t>
    <rPh sb="0" eb="2">
      <t>ドウジョウ</t>
    </rPh>
    <phoneticPr fontId="16"/>
  </si>
  <si>
    <t>建替</t>
    <rPh sb="0" eb="2">
      <t>タテカエ</t>
    </rPh>
    <phoneticPr fontId="16"/>
  </si>
  <si>
    <t>固定資産台帳</t>
    <rPh sb="0" eb="4">
      <t>コテイシサン</t>
    </rPh>
    <rPh sb="4" eb="6">
      <t>ダイチョウ</t>
    </rPh>
    <phoneticPr fontId="16"/>
  </si>
  <si>
    <t>【建替の場合】
被災施設の面積立証書類名</t>
    <rPh sb="1" eb="3">
      <t>タテカエ</t>
    </rPh>
    <rPh sb="4" eb="6">
      <t>バアイ</t>
    </rPh>
    <rPh sb="8" eb="10">
      <t>ヒサイ</t>
    </rPh>
    <rPh sb="10" eb="12">
      <t>シセツ</t>
    </rPh>
    <rPh sb="13" eb="15">
      <t>メンセキ</t>
    </rPh>
    <rPh sb="15" eb="17">
      <t>リッショウ</t>
    </rPh>
    <rPh sb="17" eb="19">
      <t>ショルイ</t>
    </rPh>
    <rPh sb="19" eb="20">
      <t>メイ</t>
    </rPh>
    <phoneticPr fontId="16"/>
  </si>
  <si>
    <t>【建替の場合】
被災施設の面積</t>
    <rPh sb="1" eb="2">
      <t>ダテ</t>
    </rPh>
    <rPh sb="2" eb="3">
      <t>タイ</t>
    </rPh>
    <rPh sb="4" eb="6">
      <t>バアイ</t>
    </rPh>
    <rPh sb="8" eb="10">
      <t>ヒサイ</t>
    </rPh>
    <rPh sb="10" eb="12">
      <t>シセツ</t>
    </rPh>
    <rPh sb="13" eb="15">
      <t>メンセキ</t>
    </rPh>
    <phoneticPr fontId="16"/>
  </si>
  <si>
    <t>６５０㎡</t>
    <phoneticPr fontId="16"/>
  </si>
  <si>
    <t>【建替の場合】
建替予定施設の面積</t>
    <rPh sb="8" eb="10">
      <t>タテカエ</t>
    </rPh>
    <rPh sb="10" eb="12">
      <t>ヨテイ</t>
    </rPh>
    <rPh sb="12" eb="14">
      <t>シセツ</t>
    </rPh>
    <rPh sb="15" eb="17">
      <t>メンセキ</t>
    </rPh>
    <phoneticPr fontId="16"/>
  </si>
  <si>
    <t>６００㎡</t>
    <phoneticPr fontId="16"/>
  </si>
  <si>
    <t>コンプレッサー・ドライヤー</t>
  </si>
  <si>
    <t>いわき市小名浜住吉字飯塚73番地1</t>
  </si>
  <si>
    <t>ミキシングマシーン</t>
  </si>
  <si>
    <t>物置</t>
    <rPh sb="0" eb="2">
      <t>モノオキ</t>
    </rPh>
    <phoneticPr fontId="16"/>
  </si>
  <si>
    <t>１５㎡</t>
    <phoneticPr fontId="16"/>
  </si>
  <si>
    <t>被害立証書類有無</t>
    <rPh sb="0" eb="2">
      <t>ヒガイ</t>
    </rPh>
    <rPh sb="2" eb="4">
      <t>リッショウ</t>
    </rPh>
    <rPh sb="4" eb="6">
      <t>ショルイ</t>
    </rPh>
    <rPh sb="6" eb="8">
      <t>ウム</t>
    </rPh>
    <phoneticPr fontId="16"/>
  </si>
  <si>
    <t>【入替の場合】
入替理由書有無</t>
    <rPh sb="1" eb="3">
      <t>イレカエ</t>
    </rPh>
    <rPh sb="4" eb="6">
      <t>バアイ</t>
    </rPh>
    <rPh sb="8" eb="10">
      <t>イレカエ</t>
    </rPh>
    <rPh sb="10" eb="13">
      <t>リユウショ</t>
    </rPh>
    <rPh sb="13" eb="15">
      <t>ウム</t>
    </rPh>
    <phoneticPr fontId="16"/>
  </si>
  <si>
    <t>【入替の場合】
設備比較書</t>
    <rPh sb="1" eb="3">
      <t>イレカエ</t>
    </rPh>
    <rPh sb="4" eb="6">
      <t>バアイ</t>
    </rPh>
    <rPh sb="8" eb="10">
      <t>セツビ</t>
    </rPh>
    <rPh sb="10" eb="12">
      <t>ヒカク</t>
    </rPh>
    <rPh sb="12" eb="13">
      <t>ショ</t>
    </rPh>
    <phoneticPr fontId="16"/>
  </si>
  <si>
    <t>【車両入替の場合】
東日本大震災後の車検証有無</t>
    <rPh sb="1" eb="3">
      <t>シャリョウ</t>
    </rPh>
    <rPh sb="3" eb="5">
      <t>イレカエ</t>
    </rPh>
    <rPh sb="6" eb="8">
      <t>バアイ</t>
    </rPh>
    <rPh sb="10" eb="13">
      <t>ヒガシニホン</t>
    </rPh>
    <rPh sb="13" eb="16">
      <t>ダイシンサイ</t>
    </rPh>
    <rPh sb="16" eb="17">
      <t>ゴ</t>
    </rPh>
    <rPh sb="18" eb="21">
      <t>シャケンショウ</t>
    </rPh>
    <rPh sb="21" eb="23">
      <t>ウム</t>
    </rPh>
    <phoneticPr fontId="16"/>
  </si>
  <si>
    <t>罹災証明判定</t>
    <rPh sb="0" eb="2">
      <t>リサイ</t>
    </rPh>
    <rPh sb="2" eb="4">
      <t>ショウメイ</t>
    </rPh>
    <rPh sb="4" eb="6">
      <t>ハンテイ</t>
    </rPh>
    <phoneticPr fontId="16"/>
  </si>
  <si>
    <t>半壊</t>
    <rPh sb="0" eb="2">
      <t>ハンカイ</t>
    </rPh>
    <phoneticPr fontId="16"/>
  </si>
  <si>
    <t>大規模半壊</t>
    <rPh sb="0" eb="3">
      <t>ダイキボ</t>
    </rPh>
    <rPh sb="3" eb="5">
      <t>ハンカイ</t>
    </rPh>
    <phoneticPr fontId="16"/>
  </si>
  <si>
    <t>被災施設・設備名</t>
    <rPh sb="0" eb="2">
      <t>ヒサイ</t>
    </rPh>
    <rPh sb="2" eb="4">
      <t>シセツ</t>
    </rPh>
    <rPh sb="5" eb="7">
      <t>セツビ</t>
    </rPh>
    <rPh sb="7" eb="8">
      <t>メイ</t>
    </rPh>
    <phoneticPr fontId="16"/>
  </si>
  <si>
    <t>溶接機</t>
    <phoneticPr fontId="16"/>
  </si>
  <si>
    <t>被災施設の復旧に要する経費(円）</t>
    <rPh sb="0" eb="2">
      <t>ヒサイ</t>
    </rPh>
    <rPh sb="2" eb="4">
      <t>シセツ</t>
    </rPh>
    <rPh sb="5" eb="7">
      <t>フッキュウ</t>
    </rPh>
    <rPh sb="8" eb="9">
      <t>ヨウ</t>
    </rPh>
    <rPh sb="11" eb="13">
      <t>ケイヒ</t>
    </rPh>
    <rPh sb="14" eb="15">
      <t>エン</t>
    </rPh>
    <phoneticPr fontId="16"/>
  </si>
  <si>
    <t>パワーリフト車</t>
    <phoneticPr fontId="16"/>
  </si>
  <si>
    <t>合計</t>
    <rPh sb="0" eb="2">
      <t>ゴウケイ</t>
    </rPh>
    <phoneticPr fontId="16"/>
  </si>
  <si>
    <t>建替（新分野）</t>
    <rPh sb="0" eb="2">
      <t>タテカエ</t>
    </rPh>
    <rPh sb="3" eb="6">
      <t>シンブンヤ</t>
    </rPh>
    <phoneticPr fontId="16"/>
  </si>
  <si>
    <t>新分野申請の場合、以下の欄は被災施設について記載してください。</t>
    <rPh sb="0" eb="3">
      <t>シンブンヤ</t>
    </rPh>
    <rPh sb="3" eb="5">
      <t>シンセイ</t>
    </rPh>
    <rPh sb="6" eb="8">
      <t>バアイ</t>
    </rPh>
    <rPh sb="9" eb="11">
      <t>イカ</t>
    </rPh>
    <rPh sb="12" eb="13">
      <t>ラン</t>
    </rPh>
    <rPh sb="14" eb="16">
      <t>ヒサイ</t>
    </rPh>
    <rPh sb="16" eb="18">
      <t>シセツ</t>
    </rPh>
    <rPh sb="22" eb="24">
      <t>キサイ</t>
    </rPh>
    <phoneticPr fontId="16"/>
  </si>
  <si>
    <t>年度内完了見込み</t>
    <rPh sb="0" eb="3">
      <t>ネンドナイ</t>
    </rPh>
    <rPh sb="3" eb="5">
      <t>カンリョウ</t>
    </rPh>
    <rPh sb="5" eb="7">
      <t>ミコ</t>
    </rPh>
    <phoneticPr fontId="16"/>
  </si>
  <si>
    <t>東電財物賠償有無</t>
    <rPh sb="0" eb="2">
      <t>トウデン</t>
    </rPh>
    <rPh sb="2" eb="4">
      <t>ザイブツ</t>
    </rPh>
    <rPh sb="4" eb="6">
      <t>バイショウ</t>
    </rPh>
    <rPh sb="6" eb="8">
      <t>ウム</t>
    </rPh>
    <phoneticPr fontId="16"/>
  </si>
  <si>
    <t>東電財物賠償有無</t>
    <phoneticPr fontId="16"/>
  </si>
  <si>
    <t>修繕</t>
    <rPh sb="0" eb="2">
      <t>シュウゼン</t>
    </rPh>
    <phoneticPr fontId="16"/>
  </si>
  <si>
    <t>建替・入替</t>
    <rPh sb="0" eb="2">
      <t>タテカエ</t>
    </rPh>
    <rPh sb="3" eb="5">
      <t>イレカエ</t>
    </rPh>
    <phoneticPr fontId="16"/>
  </si>
  <si>
    <t>復旧整備方法
※修繕/建替・入替</t>
    <rPh sb="0" eb="2">
      <t>フッキュウ</t>
    </rPh>
    <rPh sb="2" eb="4">
      <t>セイビ</t>
    </rPh>
    <rPh sb="4" eb="6">
      <t>ホウホウ</t>
    </rPh>
    <rPh sb="8" eb="10">
      <t>シュウゼン</t>
    </rPh>
    <rPh sb="11" eb="13">
      <t>タテカエ</t>
    </rPh>
    <rPh sb="14" eb="16">
      <t>イレカエ</t>
    </rPh>
    <phoneticPr fontId="16"/>
  </si>
  <si>
    <t>有</t>
    <rPh sb="0" eb="1">
      <t>ア</t>
    </rPh>
    <phoneticPr fontId="16"/>
  </si>
  <si>
    <t>無</t>
    <rPh sb="0" eb="1">
      <t>ナ</t>
    </rPh>
    <phoneticPr fontId="16"/>
  </si>
  <si>
    <t>※「有」「無」いずれか選択してください。</t>
    <rPh sb="2" eb="3">
      <t>ア</t>
    </rPh>
    <rPh sb="5" eb="6">
      <t>ナ</t>
    </rPh>
    <rPh sb="11" eb="13">
      <t>センタク</t>
    </rPh>
    <phoneticPr fontId="16"/>
  </si>
  <si>
    <t>新分野事業有無→</t>
    <rPh sb="0" eb="3">
      <t>シンブンヤ</t>
    </rPh>
    <rPh sb="3" eb="5">
      <t>ジギョウ</t>
    </rPh>
    <rPh sb="5" eb="7">
      <t>ウム</t>
    </rPh>
    <phoneticPr fontId="16"/>
  </si>
  <si>
    <t>新分野概略</t>
    <rPh sb="0" eb="3">
      <t>シンブンヤ</t>
    </rPh>
    <rPh sb="3" eb="5">
      <t>ガイリャク</t>
    </rPh>
    <phoneticPr fontId="16"/>
  </si>
  <si>
    <t>※不可能な場合はFAX若しくはご郵送にてご提出ください。</t>
    <rPh sb="1" eb="4">
      <t>フカノウ</t>
    </rPh>
    <rPh sb="5" eb="7">
      <t>バアイ</t>
    </rPh>
    <rPh sb="11" eb="12">
      <t>モ</t>
    </rPh>
    <rPh sb="16" eb="18">
      <t>ユウソウ</t>
    </rPh>
    <rPh sb="21" eb="23">
      <t>テイシュツ</t>
    </rPh>
    <phoneticPr fontId="16"/>
  </si>
  <si>
    <t>完了見込み</t>
    <rPh sb="0" eb="2">
      <t>カンリョウ</t>
    </rPh>
    <rPh sb="2" eb="4">
      <t>ミコ</t>
    </rPh>
    <phoneticPr fontId="16"/>
  </si>
  <si>
    <t>完了不可能</t>
    <rPh sb="0" eb="2">
      <t>カンリョウ</t>
    </rPh>
    <rPh sb="2" eb="5">
      <t>フカノウ</t>
    </rPh>
    <phoneticPr fontId="16"/>
  </si>
  <si>
    <t>新分野に転用する被災施設設備概要</t>
    <phoneticPr fontId="16"/>
  </si>
  <si>
    <t>※「有」の場合最下部の「新分野概略」及び「新分野に転用する被災施設設備概要」を記載してください。</t>
    <rPh sb="2" eb="3">
      <t>ア</t>
    </rPh>
    <rPh sb="5" eb="7">
      <t>バアイ</t>
    </rPh>
    <rPh sb="7" eb="10">
      <t>サイカブ</t>
    </rPh>
    <rPh sb="18" eb="19">
      <t>オヨ</t>
    </rPh>
    <rPh sb="39" eb="41">
      <t>キサイ</t>
    </rPh>
    <phoneticPr fontId="16"/>
  </si>
  <si>
    <t>一部損壊</t>
    <rPh sb="0" eb="2">
      <t>イチブ</t>
    </rPh>
    <rPh sb="2" eb="4">
      <t>ソンカイ</t>
    </rPh>
    <phoneticPr fontId="16"/>
  </si>
  <si>
    <t>半壊</t>
    <rPh sb="0" eb="2">
      <t>ハンカイ</t>
    </rPh>
    <phoneticPr fontId="16"/>
  </si>
  <si>
    <t>大規模半壊</t>
    <rPh sb="0" eb="3">
      <t>ダイキボ</t>
    </rPh>
    <rPh sb="3" eb="5">
      <t>ハンカイ</t>
    </rPh>
    <phoneticPr fontId="16"/>
  </si>
  <si>
    <t>全壊</t>
    <rPh sb="0" eb="2">
      <t>ゼンカイ</t>
    </rPh>
    <phoneticPr fontId="16"/>
  </si>
  <si>
    <t>その他</t>
    <rPh sb="2" eb="3">
      <t>ホカ</t>
    </rPh>
    <phoneticPr fontId="16"/>
  </si>
  <si>
    <t>なし</t>
    <phoneticPr fontId="16"/>
  </si>
  <si>
    <t>原状復旧に替え新分野事業を実施することで、震災前の売上の回復が見込まれることの理由や根拠。</t>
    <rPh sb="0" eb="2">
      <t>ゲンジョウ</t>
    </rPh>
    <rPh sb="2" eb="4">
      <t>フッキュウ</t>
    </rPh>
    <rPh sb="5" eb="6">
      <t>カ</t>
    </rPh>
    <rPh sb="7" eb="8">
      <t>シン</t>
    </rPh>
    <rPh sb="21" eb="24">
      <t>シンサイマエ</t>
    </rPh>
    <rPh sb="42" eb="44">
      <t>コンキョ</t>
    </rPh>
    <phoneticPr fontId="16"/>
  </si>
  <si>
    <t>従前の施設・設備の原状復旧では事業再開や震災前の売上まで回復することが困難であることの理由や根拠。</t>
    <rPh sb="9" eb="11">
      <t>ゲンジョウ</t>
    </rPh>
    <rPh sb="43" eb="45">
      <t>リユウ</t>
    </rPh>
    <rPh sb="46" eb="48">
      <t>コンキョ</t>
    </rPh>
    <phoneticPr fontId="16"/>
  </si>
  <si>
    <t>新分野の場合、「新分野に転用する被災施設設備概要」の番号</t>
    <rPh sb="0" eb="3">
      <t>シンブンヤ</t>
    </rPh>
    <rPh sb="4" eb="6">
      <t>バアイ</t>
    </rPh>
    <rPh sb="26" eb="28">
      <t>バンゴウ</t>
    </rPh>
    <phoneticPr fontId="16"/>
  </si>
  <si>
    <t>新分野の場合、「新分野に転用する被災施設設備概要」の番号</t>
    <phoneticPr fontId="16"/>
  </si>
  <si>
    <t>番号</t>
    <rPh sb="0" eb="2">
      <t>バンゴウ</t>
    </rPh>
    <phoneticPr fontId="16"/>
  </si>
  <si>
    <t>同じ施設に対し既にグループ補助金や中小企業等復旧復興支援補助金を受給しているか</t>
    <rPh sb="0" eb="1">
      <t>オナ</t>
    </rPh>
    <rPh sb="2" eb="4">
      <t>シセツ</t>
    </rPh>
    <rPh sb="5" eb="6">
      <t>タイ</t>
    </rPh>
    <rPh sb="7" eb="8">
      <t>スデ</t>
    </rPh>
    <rPh sb="17" eb="19">
      <t>チュウショウ</t>
    </rPh>
    <rPh sb="19" eb="21">
      <t>キギョウ</t>
    </rPh>
    <rPh sb="21" eb="22">
      <t>ナド</t>
    </rPh>
    <rPh sb="22" eb="24">
      <t>フッキュウ</t>
    </rPh>
    <rPh sb="24" eb="26">
      <t>フッコウ</t>
    </rPh>
    <rPh sb="26" eb="28">
      <t>シエン</t>
    </rPh>
    <rPh sb="28" eb="31">
      <t>ホジョキン</t>
    </rPh>
    <rPh sb="32" eb="34">
      <t>ジュキュウ</t>
    </rPh>
    <phoneticPr fontId="16"/>
  </si>
  <si>
    <t>同じ設備に対し既にグループ補助金や中小企業等復旧復興支援補助金を受給しているか</t>
    <rPh sb="2" eb="4">
      <t>セツビ</t>
    </rPh>
    <phoneticPr fontId="16"/>
  </si>
  <si>
    <t>受給済</t>
    <rPh sb="0" eb="2">
      <t>ジュキュウ</t>
    </rPh>
    <rPh sb="2" eb="3">
      <t>ズ</t>
    </rPh>
    <phoneticPr fontId="16"/>
  </si>
  <si>
    <t>未受給</t>
    <rPh sb="0" eb="1">
      <t>ミ</t>
    </rPh>
    <rPh sb="1" eb="3">
      <t>ジュキュウ</t>
    </rPh>
    <phoneticPr fontId="16"/>
  </si>
  <si>
    <t>事前着工（既に契約・発注・着工・購入）しているか</t>
    <rPh sb="0" eb="2">
      <t>ジゼン</t>
    </rPh>
    <rPh sb="2" eb="4">
      <t>チャッコウ</t>
    </rPh>
    <rPh sb="5" eb="6">
      <t>スデ</t>
    </rPh>
    <rPh sb="7" eb="9">
      <t>ケイヤク</t>
    </rPh>
    <rPh sb="10" eb="12">
      <t>ハッチュウ</t>
    </rPh>
    <rPh sb="13" eb="15">
      <t>チャッコウ</t>
    </rPh>
    <rPh sb="16" eb="18">
      <t>コウニュウ</t>
    </rPh>
    <phoneticPr fontId="16"/>
  </si>
  <si>
    <t>している</t>
    <phoneticPr fontId="16"/>
  </si>
  <si>
    <t>していない</t>
    <phoneticPr fontId="16"/>
  </si>
  <si>
    <t>事前着工（既に契約・発注・着工・購入）しているか</t>
    <phoneticPr fontId="16"/>
  </si>
  <si>
    <t>過去にグループ補助金を活用している場合、その公募次数→</t>
    <rPh sb="0" eb="2">
      <t>カコ</t>
    </rPh>
    <rPh sb="11" eb="13">
      <t>カツヨウ</t>
    </rPh>
    <rPh sb="17" eb="19">
      <t>バアイ</t>
    </rPh>
    <rPh sb="22" eb="24">
      <t>コウボ</t>
    </rPh>
    <rPh sb="24" eb="26">
      <t>ジスウ</t>
    </rPh>
    <phoneticPr fontId="16"/>
  </si>
  <si>
    <t>★提出方法：県担当者と協議の上、
　                  Excelデータを指定のアドレスにメール送付</t>
    <rPh sb="1" eb="3">
      <t>テイシュツ</t>
    </rPh>
    <rPh sb="3" eb="5">
      <t>ホウホウ</t>
    </rPh>
    <rPh sb="6" eb="7">
      <t>ケン</t>
    </rPh>
    <rPh sb="7" eb="10">
      <t>タントウシャ</t>
    </rPh>
    <rPh sb="11" eb="13">
      <t>キョウギ</t>
    </rPh>
    <rPh sb="14" eb="15">
      <t>ウエ</t>
    </rPh>
    <rPh sb="45" eb="47">
      <t>シテイ</t>
    </rPh>
    <rPh sb="56" eb="58">
      <t>ソウフ</t>
    </rPh>
    <phoneticPr fontId="16"/>
  </si>
  <si>
    <t>電話：</t>
    <rPh sb="0" eb="2">
      <t>デンワ</t>
    </rPh>
    <phoneticPr fontId="16"/>
  </si>
  <si>
    <t>住所：</t>
    <rPh sb="0" eb="2">
      <t>ジュウショ</t>
    </rPh>
    <phoneticPr fontId="16"/>
  </si>
  <si>
    <t>FAX:</t>
    <phoneticPr fontId="16"/>
  </si>
  <si>
    <t>　電話番号：　　</t>
    <phoneticPr fontId="16"/>
  </si>
  <si>
    <t>　電話番号：　　　</t>
    <phoneticPr fontId="16"/>
  </si>
  <si>
    <t>グループ代表事業者名：</t>
    <rPh sb="4" eb="6">
      <t>ダイヒョウ</t>
    </rPh>
    <rPh sb="6" eb="9">
      <t>ジギョウシャ</t>
    </rPh>
    <rPh sb="9" eb="10">
      <t>メイ</t>
    </rPh>
    <phoneticPr fontId="16"/>
  </si>
  <si>
    <t>補助事業者電話番号：</t>
    <rPh sb="0" eb="2">
      <t>ホジョ</t>
    </rPh>
    <rPh sb="2" eb="5">
      <t>ジギョウシャ</t>
    </rPh>
    <rPh sb="5" eb="7">
      <t>デンワ</t>
    </rPh>
    <rPh sb="7" eb="9">
      <t>バンゴウ</t>
    </rPh>
    <phoneticPr fontId="16"/>
  </si>
  <si>
    <t>担当者名(申請者と異なる場合のみ記入)：</t>
    <rPh sb="0" eb="2">
      <t>タントウ</t>
    </rPh>
    <rPh sb="2" eb="3">
      <t>シャ</t>
    </rPh>
    <rPh sb="3" eb="4">
      <t>メイ</t>
    </rPh>
    <phoneticPr fontId="16"/>
  </si>
  <si>
    <t>被害立証書類
有無</t>
    <rPh sb="0" eb="2">
      <t>ヒガイ</t>
    </rPh>
    <rPh sb="2" eb="4">
      <t>リッショウ</t>
    </rPh>
    <rPh sb="4" eb="6">
      <t>ショルイ</t>
    </rPh>
    <rPh sb="7" eb="9">
      <t>ウム</t>
    </rPh>
    <phoneticPr fontId="16"/>
  </si>
  <si>
    <t>新分野事業
有無→</t>
    <rPh sb="0" eb="3">
      <t>シンブンヤ</t>
    </rPh>
    <rPh sb="3" eb="5">
      <t>ジギョウ</t>
    </rPh>
    <rPh sb="6" eb="8">
      <t>ウム</t>
    </rPh>
    <phoneticPr fontId="16"/>
  </si>
  <si>
    <t>補 助 事 業 計 画 書</t>
    <rPh sb="0" eb="1">
      <t>ホ</t>
    </rPh>
    <rPh sb="2" eb="3">
      <t>スケ</t>
    </rPh>
    <rPh sb="4" eb="5">
      <t>コト</t>
    </rPh>
    <rPh sb="6" eb="7">
      <t>ゴウ</t>
    </rPh>
    <rPh sb="8" eb="9">
      <t>ケイ</t>
    </rPh>
    <rPh sb="10" eb="11">
      <t>ガ</t>
    </rPh>
    <rPh sb="12" eb="13">
      <t>ショ</t>
    </rPh>
    <phoneticPr fontId="17"/>
  </si>
  <si>
    <t>○○○○○</t>
    <phoneticPr fontId="16"/>
  </si>
  <si>
    <t>○○○－○○○○</t>
  </si>
  <si>
    <t>○○○－○○○○</t>
    <phoneticPr fontId="16"/>
  </si>
  <si>
    <t>（様式第２号）</t>
    <rPh sb="1" eb="3">
      <t>ヨウシキ</t>
    </rPh>
    <rPh sb="3" eb="4">
      <t>ダイ</t>
    </rPh>
    <rPh sb="5" eb="6">
      <t>ゴウ</t>
    </rPh>
    <phoneticPr fontId="16"/>
  </si>
  <si>
    <t>福島県経営金融課　０２４－５２１－８６４４</t>
    <phoneticPr fontId="16"/>
  </si>
  <si>
    <t>０２４－５２１－８６８４</t>
    <phoneticPr fontId="16"/>
  </si>
  <si>
    <t>〒960-8670 福島市杉妻町2-16　福島県庁西庁舎１階</t>
    <rPh sb="13" eb="16">
      <t>スギツマチョウ</t>
    </rPh>
    <rPh sb="21" eb="25">
      <t>フクシマケンチョウ</t>
    </rPh>
    <rPh sb="25" eb="28">
      <t>ニシチョウシャ</t>
    </rPh>
    <rPh sb="29" eb="30">
      <t>カイ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</si>
</sst>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メイリオ"/>
      <family val="2"/>
      <charset val="128"/>
    </font>
    <font>
      <b/>
      <sz val="10"/>
      <color rgb="FFFF0000"/>
      <name val="ＭＳ Ｐゴシック"/>
      <family val="3"/>
      <charset val="128"/>
      <scheme val="minor"/>
    </font>
    <font>
      <sz val="11"/>
      <color rgb="FFFF0000"/>
      <name val="ＭＳ Ｐゴシック"/>
      <family val="2"/>
      <charset val="128"/>
      <scheme val="minor"/>
    </font>
    <font>
      <b/>
      <sz val="9"/>
      <color indexed="81"/>
      <name val="ＭＳ Ｐゴシック"/>
      <family val="3"/>
      <charset val="128"/>
    </font>
    <font>
      <sz val="1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9"/>
      <color indexed="81"/>
      <name val="ＭＳ Ｐゴシック"/>
      <family val="3"/>
      <charset val="128"/>
    </font>
    <font>
      <b/>
      <sz val="16"/>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24">
    <xf numFmtId="0" fontId="0" fillId="0" borderId="0"/>
    <xf numFmtId="0" fontId="15" fillId="0" borderId="0">
      <alignment vertical="center"/>
    </xf>
    <xf numFmtId="38" fontId="18" fillId="0" borderId="0" applyFont="0" applyFill="0" applyBorder="0" applyAlignment="0" applyProtection="0">
      <alignment vertical="center"/>
    </xf>
    <xf numFmtId="38" fontId="15" fillId="0" borderId="0" applyFont="0" applyFill="0" applyBorder="0" applyAlignment="0" applyProtection="0">
      <alignment vertical="center"/>
    </xf>
    <xf numFmtId="0" fontId="18" fillId="0" borderId="0">
      <alignment vertical="center"/>
    </xf>
    <xf numFmtId="0" fontId="18" fillId="0" borderId="0">
      <alignment vertical="center"/>
    </xf>
    <xf numFmtId="0" fontId="15" fillId="0" borderId="0">
      <alignment vertical="center"/>
    </xf>
    <xf numFmtId="0" fontId="15" fillId="0" borderId="0">
      <alignment vertical="center"/>
    </xf>
    <xf numFmtId="0" fontId="18" fillId="0" borderId="0">
      <alignment vertical="center"/>
    </xf>
    <xf numFmtId="0" fontId="18" fillId="0" borderId="0">
      <alignment vertical="center"/>
    </xf>
    <xf numFmtId="0" fontId="18" fillId="0" borderId="0">
      <alignment vertical="center"/>
    </xf>
    <xf numFmtId="0" fontId="15" fillId="0" borderId="0">
      <alignment vertical="center"/>
    </xf>
    <xf numFmtId="0" fontId="22" fillId="0" borderId="0">
      <alignment vertical="center"/>
    </xf>
    <xf numFmtId="0" fontId="22"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cellStyleXfs>
  <cellXfs count="141">
    <xf numFmtId="0" fontId="0" fillId="0" borderId="0" xfId="0"/>
    <xf numFmtId="0" fontId="11" fillId="0" borderId="0" xfId="20">
      <alignment vertical="center"/>
    </xf>
    <xf numFmtId="0" fontId="11" fillId="0" borderId="0" xfId="20" applyAlignment="1">
      <alignment vertical="center" shrinkToFit="1"/>
    </xf>
    <xf numFmtId="0" fontId="20" fillId="0" borderId="0" xfId="20" applyFont="1" applyAlignment="1">
      <alignment vertical="center" shrinkToFit="1"/>
    </xf>
    <xf numFmtId="176" fontId="20" fillId="0" borderId="0" xfId="20" applyNumberFormat="1" applyFont="1" applyAlignment="1">
      <alignment vertical="center" shrinkToFit="1"/>
    </xf>
    <xf numFmtId="0" fontId="20" fillId="0" borderId="0" xfId="20" applyFont="1" applyAlignment="1">
      <alignment horizontal="right" vertical="center" shrinkToFit="1"/>
    </xf>
    <xf numFmtId="0" fontId="20" fillId="0" borderId="0" xfId="20" applyFont="1" applyAlignment="1">
      <alignment horizontal="right" vertical="center"/>
    </xf>
    <xf numFmtId="176" fontId="20" fillId="0" borderId="5" xfId="20" applyNumberFormat="1" applyFont="1" applyBorder="1" applyAlignment="1">
      <alignment horizontal="right" vertical="center" shrinkToFit="1"/>
    </xf>
    <xf numFmtId="0" fontId="20" fillId="0" borderId="5" xfId="20" applyFont="1" applyBorder="1" applyAlignment="1">
      <alignment horizontal="left" vertical="center" shrinkToFit="1"/>
    </xf>
    <xf numFmtId="176" fontId="20" fillId="0" borderId="1" xfId="20" applyNumberFormat="1" applyFont="1" applyBorder="1" applyAlignment="1">
      <alignment horizontal="right" vertical="center" shrinkToFit="1"/>
    </xf>
    <xf numFmtId="0" fontId="11" fillId="0" borderId="0" xfId="20" applyAlignment="1">
      <alignment horizontal="center" vertical="center"/>
    </xf>
    <xf numFmtId="0" fontId="20" fillId="2" borderId="1" xfId="20" applyFont="1" applyFill="1" applyBorder="1" applyAlignment="1">
      <alignment horizontal="center" vertical="center" shrinkToFit="1"/>
    </xf>
    <xf numFmtId="0" fontId="20" fillId="2" borderId="1" xfId="20" applyFont="1" applyFill="1" applyBorder="1" applyAlignment="1">
      <alignment horizontal="center" vertical="center"/>
    </xf>
    <xf numFmtId="0" fontId="21" fillId="0" borderId="0" xfId="20" applyFont="1" applyAlignment="1">
      <alignment vertical="center" shrinkToFit="1"/>
    </xf>
    <xf numFmtId="0" fontId="21" fillId="0" borderId="0" xfId="20" applyFont="1">
      <alignment vertical="center"/>
    </xf>
    <xf numFmtId="0" fontId="18" fillId="0" borderId="0" xfId="20" applyFont="1" applyAlignment="1">
      <alignment horizontal="right" vertical="center" shrinkToFit="1"/>
    </xf>
    <xf numFmtId="0" fontId="18" fillId="0" borderId="0" xfId="20" applyFont="1" applyAlignment="1">
      <alignment vertical="center" shrinkToFit="1"/>
    </xf>
    <xf numFmtId="0" fontId="18" fillId="0" borderId="0" xfId="20" applyFont="1">
      <alignment vertical="center"/>
    </xf>
    <xf numFmtId="176" fontId="20" fillId="0" borderId="12" xfId="20" applyNumberFormat="1" applyFont="1" applyBorder="1" applyAlignment="1">
      <alignment vertical="center" shrinkToFit="1"/>
    </xf>
    <xf numFmtId="176" fontId="20" fillId="0" borderId="9" xfId="20" applyNumberFormat="1" applyFont="1" applyBorder="1" applyAlignment="1">
      <alignment vertical="center" shrinkToFit="1"/>
    </xf>
    <xf numFmtId="0" fontId="20" fillId="0" borderId="1" xfId="20" applyFont="1" applyBorder="1" applyAlignment="1">
      <alignment horizontal="left" vertical="center" shrinkToFit="1"/>
    </xf>
    <xf numFmtId="0" fontId="20" fillId="2" borderId="5" xfId="20" applyFont="1" applyFill="1" applyBorder="1" applyAlignment="1">
      <alignment horizontal="center" vertical="center" wrapText="1" shrinkToFit="1"/>
    </xf>
    <xf numFmtId="0" fontId="26" fillId="0" borderId="0" xfId="20" applyFont="1" applyAlignment="1">
      <alignment horizontal="center" vertical="center"/>
    </xf>
    <xf numFmtId="0" fontId="26" fillId="0" borderId="0" xfId="20" applyFont="1">
      <alignment vertical="center"/>
    </xf>
    <xf numFmtId="0" fontId="26" fillId="0" borderId="1" xfId="20" applyFont="1" applyBorder="1" applyAlignment="1">
      <alignment horizontal="center" vertical="center"/>
    </xf>
    <xf numFmtId="0" fontId="26" fillId="0" borderId="1" xfId="1" applyFont="1" applyBorder="1" applyAlignment="1">
      <alignment horizontal="center" vertical="center"/>
    </xf>
    <xf numFmtId="0" fontId="7" fillId="0" borderId="1" xfId="20" applyFont="1" applyBorder="1" applyAlignment="1">
      <alignment vertical="center" wrapText="1"/>
    </xf>
    <xf numFmtId="0" fontId="26" fillId="0" borderId="1" xfId="20" applyFont="1" applyBorder="1" applyAlignment="1">
      <alignment horizontal="center" vertical="center" wrapText="1"/>
    </xf>
    <xf numFmtId="176" fontId="26" fillId="0" borderId="0" xfId="20" applyNumberFormat="1" applyFont="1">
      <alignment vertical="center"/>
    </xf>
    <xf numFmtId="176" fontId="11" fillId="0" borderId="0" xfId="20" applyNumberFormat="1">
      <alignment vertical="center"/>
    </xf>
    <xf numFmtId="0" fontId="26" fillId="0" borderId="1" xfId="1" applyFont="1" applyBorder="1">
      <alignment vertical="center"/>
    </xf>
    <xf numFmtId="0" fontId="26" fillId="0" borderId="1" xfId="20" applyFont="1" applyBorder="1" applyAlignment="1">
      <alignment vertical="center" wrapText="1"/>
    </xf>
    <xf numFmtId="0" fontId="26" fillId="0" borderId="1" xfId="20" applyFont="1" applyBorder="1">
      <alignment vertical="center"/>
    </xf>
    <xf numFmtId="0" fontId="11" fillId="0" borderId="1" xfId="20" applyBorder="1">
      <alignment vertical="center"/>
    </xf>
    <xf numFmtId="0" fontId="26" fillId="0" borderId="15" xfId="20" applyFont="1" applyBorder="1" applyAlignment="1">
      <alignment horizontal="center" vertical="center"/>
    </xf>
    <xf numFmtId="176" fontId="26" fillId="0" borderId="15" xfId="20" applyNumberFormat="1" applyFont="1" applyBorder="1">
      <alignment vertical="center"/>
    </xf>
    <xf numFmtId="0" fontId="11" fillId="0" borderId="15" xfId="20" applyBorder="1">
      <alignment vertical="center"/>
    </xf>
    <xf numFmtId="0" fontId="26" fillId="0" borderId="9" xfId="20" applyFont="1" applyBorder="1" applyAlignment="1">
      <alignment vertical="center" wrapText="1"/>
    </xf>
    <xf numFmtId="0" fontId="6" fillId="0" borderId="0" xfId="20" applyFont="1">
      <alignment vertical="center"/>
    </xf>
    <xf numFmtId="0" fontId="19" fillId="0" borderId="0" xfId="20" applyFont="1" applyAlignment="1">
      <alignment horizontal="center" vertical="center" shrinkToFit="1"/>
    </xf>
    <xf numFmtId="0" fontId="5" fillId="0" borderId="0" xfId="20" applyFont="1">
      <alignment vertical="center"/>
    </xf>
    <xf numFmtId="0" fontId="11" fillId="0" borderId="26" xfId="20" applyBorder="1">
      <alignment vertical="center"/>
    </xf>
    <xf numFmtId="0" fontId="11" fillId="0" borderId="28" xfId="20" applyBorder="1">
      <alignment vertical="center"/>
    </xf>
    <xf numFmtId="0" fontId="11" fillId="0" borderId="29" xfId="20" applyBorder="1">
      <alignment vertical="center"/>
    </xf>
    <xf numFmtId="0" fontId="4" fillId="0" borderId="0" xfId="20" applyFont="1">
      <alignment vertical="center"/>
    </xf>
    <xf numFmtId="0" fontId="4" fillId="0" borderId="25" xfId="20" applyFont="1" applyBorder="1">
      <alignment vertical="center"/>
    </xf>
    <xf numFmtId="0" fontId="23" fillId="0" borderId="0" xfId="20" applyFont="1" applyAlignment="1">
      <alignment horizontal="center" vertical="center" shrinkToFit="1"/>
    </xf>
    <xf numFmtId="0" fontId="20" fillId="3" borderId="1" xfId="20" applyFont="1" applyFill="1" applyBorder="1" applyAlignment="1">
      <alignment horizontal="center" vertical="center" wrapText="1" shrinkToFit="1"/>
    </xf>
    <xf numFmtId="0" fontId="4" fillId="0" borderId="21" xfId="20" applyFont="1" applyBorder="1" applyAlignment="1">
      <alignment horizontal="center" vertical="center" wrapText="1"/>
    </xf>
    <xf numFmtId="0" fontId="11" fillId="0" borderId="1" xfId="20" applyBorder="1" applyAlignment="1">
      <alignment horizontal="left" vertical="top" wrapText="1"/>
    </xf>
    <xf numFmtId="176" fontId="20" fillId="0" borderId="20" xfId="20" applyNumberFormat="1" applyFont="1" applyBorder="1" applyAlignment="1">
      <alignment vertical="center" shrinkToFit="1"/>
    </xf>
    <xf numFmtId="0" fontId="26" fillId="0" borderId="9" xfId="1" applyFont="1" applyBorder="1" applyAlignment="1">
      <alignment vertical="center" wrapText="1"/>
    </xf>
    <xf numFmtId="0" fontId="26" fillId="0" borderId="17" xfId="20" applyFont="1" applyBorder="1" applyAlignment="1">
      <alignment horizontal="center" vertical="center"/>
    </xf>
    <xf numFmtId="0" fontId="26" fillId="0" borderId="30" xfId="20" applyFont="1" applyBorder="1" applyAlignment="1">
      <alignment horizontal="center" vertical="center"/>
    </xf>
    <xf numFmtId="0" fontId="26" fillId="0" borderId="15" xfId="20" applyFont="1" applyBorder="1" applyAlignment="1">
      <alignment horizontal="center" vertical="center" wrapText="1"/>
    </xf>
    <xf numFmtId="0" fontId="3" fillId="0" borderId="0" xfId="20" applyFont="1">
      <alignment vertical="center"/>
    </xf>
    <xf numFmtId="0" fontId="20" fillId="3" borderId="1" xfId="20" applyFont="1" applyFill="1" applyBorder="1" applyAlignment="1">
      <alignment horizontal="left" vertical="center" wrapText="1" shrinkToFit="1"/>
    </xf>
    <xf numFmtId="0" fontId="2" fillId="0" borderId="0" xfId="20" applyFont="1">
      <alignment vertical="center"/>
    </xf>
    <xf numFmtId="0" fontId="27" fillId="0" borderId="0" xfId="20" applyFont="1">
      <alignment vertical="center"/>
    </xf>
    <xf numFmtId="0" fontId="26" fillId="0" borderId="30" xfId="20" applyFont="1" applyBorder="1" applyAlignment="1">
      <alignment horizontal="center" vertical="center" wrapText="1"/>
    </xf>
    <xf numFmtId="0" fontId="26" fillId="0" borderId="15" xfId="1" applyFont="1" applyBorder="1">
      <alignment vertical="center"/>
    </xf>
    <xf numFmtId="0" fontId="26" fillId="0" borderId="15" xfId="20" applyFont="1" applyBorder="1">
      <alignment vertical="center"/>
    </xf>
    <xf numFmtId="0" fontId="20" fillId="3" borderId="20" xfId="20" applyFont="1" applyFill="1" applyBorder="1" applyAlignment="1">
      <alignment horizontal="center" vertical="center" wrapText="1" shrinkToFit="1"/>
    </xf>
    <xf numFmtId="0" fontId="20" fillId="3" borderId="21" xfId="20" applyFont="1" applyFill="1" applyBorder="1" applyAlignment="1">
      <alignment horizontal="center" vertical="center" wrapText="1" shrinkToFit="1"/>
    </xf>
    <xf numFmtId="176" fontId="20" fillId="0" borderId="21" xfId="20" applyNumberFormat="1" applyFont="1" applyBorder="1" applyAlignment="1">
      <alignment vertical="center" shrinkToFit="1"/>
    </xf>
    <xf numFmtId="0" fontId="18" fillId="0" borderId="0" xfId="20" applyFont="1" applyAlignment="1">
      <alignment horizontal="left" vertical="center"/>
    </xf>
    <xf numFmtId="0" fontId="1" fillId="0" borderId="25" xfId="20" applyFont="1" applyBorder="1" applyAlignment="1">
      <alignment horizontal="centerContinuous" vertical="center"/>
    </xf>
    <xf numFmtId="0" fontId="18" fillId="0" borderId="25" xfId="20" applyFont="1" applyBorder="1" applyAlignment="1">
      <alignment horizontal="centerContinuous" vertical="center"/>
    </xf>
    <xf numFmtId="0" fontId="18" fillId="0" borderId="27" xfId="20" applyFont="1" applyBorder="1" applyAlignment="1">
      <alignment horizontal="centerContinuous" vertical="center"/>
    </xf>
    <xf numFmtId="0" fontId="18" fillId="0" borderId="30" xfId="20" applyFont="1" applyBorder="1">
      <alignment vertical="center"/>
    </xf>
    <xf numFmtId="0" fontId="11" fillId="0" borderId="17" xfId="20" applyBorder="1">
      <alignment vertical="center"/>
    </xf>
    <xf numFmtId="0" fontId="18" fillId="0" borderId="17" xfId="20" applyFont="1" applyBorder="1">
      <alignment vertical="center"/>
    </xf>
    <xf numFmtId="0" fontId="20" fillId="0" borderId="15" xfId="20" applyFont="1" applyBorder="1">
      <alignment vertical="center"/>
    </xf>
    <xf numFmtId="0" fontId="18" fillId="0" borderId="0" xfId="20" applyFont="1" applyAlignment="1">
      <alignment horizontal="center" vertical="center" shrinkToFit="1"/>
    </xf>
    <xf numFmtId="0" fontId="21" fillId="0" borderId="31" xfId="20" applyFont="1" applyBorder="1" applyAlignment="1">
      <alignment horizontal="center" vertical="center"/>
    </xf>
    <xf numFmtId="0" fontId="20" fillId="0" borderId="31" xfId="20" applyFont="1" applyBorder="1" applyAlignment="1">
      <alignment horizontal="center" vertical="center"/>
    </xf>
    <xf numFmtId="0" fontId="18" fillId="0" borderId="32" xfId="20" applyFont="1" applyBorder="1">
      <alignment vertical="center"/>
    </xf>
    <xf numFmtId="0" fontId="18" fillId="0" borderId="21" xfId="20" applyFont="1" applyBorder="1" applyAlignment="1">
      <alignment vertical="center" shrinkToFit="1"/>
    </xf>
    <xf numFmtId="0" fontId="21" fillId="0" borderId="31" xfId="20" applyFont="1" applyBorder="1" applyAlignment="1">
      <alignment horizontal="center" vertical="center" shrinkToFit="1"/>
    </xf>
    <xf numFmtId="0" fontId="20" fillId="0" borderId="31" xfId="20" applyFont="1" applyBorder="1" applyAlignment="1">
      <alignment horizontal="center" vertical="center" shrinkToFit="1"/>
    </xf>
    <xf numFmtId="0" fontId="1" fillId="0" borderId="17" xfId="20" applyFont="1" applyBorder="1">
      <alignment vertical="center"/>
    </xf>
    <xf numFmtId="0" fontId="20" fillId="0" borderId="28" xfId="20" applyFont="1" applyBorder="1">
      <alignment vertical="center"/>
    </xf>
    <xf numFmtId="0" fontId="4" fillId="0" borderId="1" xfId="20" applyFont="1" applyBorder="1" applyAlignment="1">
      <alignment horizontal="center" vertical="center"/>
    </xf>
    <xf numFmtId="0" fontId="5" fillId="0" borderId="1" xfId="20" applyFont="1" applyBorder="1" applyAlignment="1">
      <alignment horizontal="center" vertical="center"/>
    </xf>
    <xf numFmtId="0" fontId="21" fillId="0" borderId="2" xfId="20" applyFont="1" applyBorder="1" applyAlignment="1">
      <alignment horizontal="left" vertical="top" wrapText="1"/>
    </xf>
    <xf numFmtId="0" fontId="20" fillId="0" borderId="3" xfId="20" applyFont="1" applyBorder="1" applyAlignment="1">
      <alignment horizontal="left" vertical="top" wrapText="1"/>
    </xf>
    <xf numFmtId="0" fontId="20" fillId="0" borderId="9" xfId="20" applyFont="1" applyBorder="1" applyAlignment="1">
      <alignment horizontal="left" vertical="top" wrapText="1"/>
    </xf>
    <xf numFmtId="0" fontId="20" fillId="0" borderId="2" xfId="20" applyFont="1" applyBorder="1" applyAlignment="1">
      <alignment horizontal="left" vertical="top" wrapText="1"/>
    </xf>
    <xf numFmtId="0" fontId="11" fillId="0" borderId="18" xfId="20" applyBorder="1" applyAlignment="1">
      <alignment horizontal="left" vertical="top" wrapText="1"/>
    </xf>
    <xf numFmtId="0" fontId="11" fillId="0" borderId="14" xfId="20" applyBorder="1" applyAlignment="1">
      <alignment horizontal="left" vertical="top" wrapText="1"/>
    </xf>
    <xf numFmtId="0" fontId="11" fillId="0" borderId="19" xfId="20" applyBorder="1" applyAlignment="1">
      <alignment horizontal="left" vertical="top" wrapText="1"/>
    </xf>
    <xf numFmtId="0" fontId="11" fillId="0" borderId="20" xfId="20" applyBorder="1" applyAlignment="1">
      <alignment horizontal="left" vertical="top" wrapText="1"/>
    </xf>
    <xf numFmtId="0" fontId="11" fillId="0" borderId="0" xfId="20" applyAlignment="1">
      <alignment horizontal="left" vertical="top" wrapText="1"/>
    </xf>
    <xf numFmtId="0" fontId="11" fillId="0" borderId="21" xfId="20" applyBorder="1" applyAlignment="1">
      <alignment horizontal="left" vertical="top" wrapText="1"/>
    </xf>
    <xf numFmtId="0" fontId="11" fillId="0" borderId="12" xfId="20" applyBorder="1" applyAlignment="1">
      <alignment horizontal="left" vertical="top" wrapText="1"/>
    </xf>
    <xf numFmtId="0" fontId="11" fillId="0" borderId="16" xfId="20" applyBorder="1" applyAlignment="1">
      <alignment horizontal="left" vertical="top" wrapText="1"/>
    </xf>
    <xf numFmtId="0" fontId="11" fillId="0" borderId="13" xfId="20" applyBorder="1" applyAlignment="1">
      <alignment horizontal="left" vertical="top" wrapText="1"/>
    </xf>
    <xf numFmtId="0" fontId="23" fillId="0" borderId="14" xfId="20" applyFont="1" applyBorder="1" applyAlignment="1">
      <alignment horizontal="center" vertical="center" shrinkToFit="1"/>
    </xf>
    <xf numFmtId="0" fontId="20" fillId="0" borderId="2" xfId="20" applyFont="1" applyBorder="1" applyAlignment="1">
      <alignment horizontal="center" vertical="center"/>
    </xf>
    <xf numFmtId="0" fontId="20" fillId="0" borderId="3" xfId="20" applyFont="1" applyBorder="1" applyAlignment="1">
      <alignment horizontal="center" vertical="center"/>
    </xf>
    <xf numFmtId="0" fontId="20" fillId="0" borderId="4" xfId="20" applyFont="1" applyBorder="1" applyAlignment="1">
      <alignment horizontal="center" vertical="center"/>
    </xf>
    <xf numFmtId="0" fontId="20" fillId="0" borderId="6" xfId="20" applyFont="1" applyBorder="1" applyAlignment="1">
      <alignment horizontal="right" vertical="center"/>
    </xf>
    <xf numFmtId="0" fontId="20" fillId="0" borderId="7" xfId="20" applyFont="1" applyBorder="1" applyAlignment="1">
      <alignment horizontal="right" vertical="center"/>
    </xf>
    <xf numFmtId="0" fontId="20" fillId="0" borderId="8" xfId="20" applyFont="1" applyBorder="1" applyAlignment="1">
      <alignment horizontal="right" vertical="center"/>
    </xf>
    <xf numFmtId="0" fontId="21" fillId="2" borderId="10" xfId="20" applyFont="1" applyFill="1" applyBorder="1" applyAlignment="1">
      <alignment horizontal="center" vertical="center" wrapText="1" shrinkToFit="1"/>
    </xf>
    <xf numFmtId="0" fontId="20" fillId="2" borderId="11" xfId="20" applyFont="1" applyFill="1" applyBorder="1" applyAlignment="1">
      <alignment horizontal="center" vertical="center" wrapText="1" shrinkToFit="1"/>
    </xf>
    <xf numFmtId="0" fontId="20" fillId="2" borderId="5" xfId="20" applyFont="1" applyFill="1" applyBorder="1" applyAlignment="1">
      <alignment horizontal="center" vertical="center" wrapText="1" shrinkToFit="1"/>
    </xf>
    <xf numFmtId="176" fontId="20" fillId="0" borderId="12" xfId="20" applyNumberFormat="1" applyFont="1" applyBorder="1" applyAlignment="1">
      <alignment vertical="center" shrinkToFit="1"/>
    </xf>
    <xf numFmtId="176" fontId="20" fillId="0" borderId="13" xfId="20" applyNumberFormat="1" applyFont="1" applyBorder="1" applyAlignment="1">
      <alignment vertical="center" shrinkToFit="1"/>
    </xf>
    <xf numFmtId="176" fontId="20" fillId="0" borderId="9" xfId="20" applyNumberFormat="1" applyFont="1" applyBorder="1" applyAlignment="1">
      <alignment vertical="center" shrinkToFit="1"/>
    </xf>
    <xf numFmtId="0" fontId="28" fillId="0" borderId="2" xfId="20" applyFont="1" applyBorder="1" applyAlignment="1">
      <alignment horizontal="center" vertical="center" wrapText="1" shrinkToFit="1"/>
    </xf>
    <xf numFmtId="0" fontId="28" fillId="0" borderId="9" xfId="20" applyFont="1" applyBorder="1" applyAlignment="1">
      <alignment horizontal="center" vertical="center" shrinkToFit="1"/>
    </xf>
    <xf numFmtId="0" fontId="26" fillId="0" borderId="15" xfId="20" applyFont="1" applyBorder="1" applyAlignment="1">
      <alignment horizontal="center" vertical="center" wrapText="1"/>
    </xf>
    <xf numFmtId="0" fontId="26" fillId="0" borderId="17" xfId="20" applyFont="1" applyBorder="1" applyAlignment="1">
      <alignment horizontal="center" vertical="center" wrapText="1"/>
    </xf>
    <xf numFmtId="0" fontId="26" fillId="0" borderId="15" xfId="20" applyFont="1" applyBorder="1" applyAlignment="1">
      <alignment horizontal="center" vertical="center"/>
    </xf>
    <xf numFmtId="0" fontId="26" fillId="0" borderId="17" xfId="20" applyFont="1" applyBorder="1" applyAlignment="1">
      <alignment horizontal="center" vertical="center"/>
    </xf>
    <xf numFmtId="0" fontId="28" fillId="0" borderId="2" xfId="20" applyFont="1" applyBorder="1" applyAlignment="1">
      <alignment horizontal="center" vertical="center"/>
    </xf>
    <xf numFmtId="0" fontId="28" fillId="0" borderId="9" xfId="20" applyFont="1" applyBorder="1" applyAlignment="1">
      <alignment horizontal="center" vertical="center"/>
    </xf>
    <xf numFmtId="0" fontId="20" fillId="0" borderId="1" xfId="20" applyFont="1" applyBorder="1" applyAlignment="1">
      <alignment horizontal="center" vertical="center" wrapText="1" shrinkToFit="1"/>
    </xf>
    <xf numFmtId="0" fontId="20" fillId="0" borderId="1" xfId="20" applyFont="1" applyBorder="1" applyAlignment="1">
      <alignment horizontal="center" vertical="center" shrinkToFit="1"/>
    </xf>
    <xf numFmtId="0" fontId="30" fillId="0" borderId="0" xfId="20" applyFont="1" applyAlignment="1">
      <alignment horizontal="center" vertical="center" shrinkToFit="1"/>
    </xf>
    <xf numFmtId="0" fontId="20" fillId="2" borderId="1" xfId="20" applyFont="1" applyFill="1" applyBorder="1" applyAlignment="1">
      <alignment vertical="center" shrinkToFit="1"/>
    </xf>
    <xf numFmtId="0" fontId="20" fillId="0" borderId="1" xfId="20" applyFont="1" applyBorder="1" applyAlignment="1">
      <alignment horizontal="left" vertical="center" shrinkToFit="1"/>
    </xf>
    <xf numFmtId="0" fontId="1" fillId="0" borderId="22" xfId="20" applyFont="1" applyBorder="1" applyAlignment="1">
      <alignment horizontal="left" vertical="center" wrapText="1"/>
    </xf>
    <xf numFmtId="0" fontId="1" fillId="0" borderId="23" xfId="20" applyFont="1" applyBorder="1" applyAlignment="1">
      <alignment horizontal="left" vertical="center" wrapText="1"/>
    </xf>
    <xf numFmtId="0" fontId="1" fillId="0" borderId="24" xfId="20" applyFont="1" applyBorder="1" applyAlignment="1">
      <alignment horizontal="left" vertical="center" wrapText="1"/>
    </xf>
    <xf numFmtId="0" fontId="1" fillId="0" borderId="25" xfId="20" applyFont="1" applyBorder="1" applyAlignment="1">
      <alignment horizontal="left" vertical="center" wrapText="1"/>
    </xf>
    <xf numFmtId="0" fontId="1" fillId="0" borderId="0" xfId="20" applyFont="1" applyAlignment="1">
      <alignment horizontal="left" vertical="center" wrapText="1"/>
    </xf>
    <xf numFmtId="0" fontId="1" fillId="0" borderId="26" xfId="20" applyFont="1" applyBorder="1" applyAlignment="1">
      <alignment horizontal="left" vertical="center" wrapText="1"/>
    </xf>
    <xf numFmtId="0" fontId="24" fillId="0" borderId="0" xfId="20" applyFont="1" applyAlignment="1">
      <alignment horizontal="center" vertical="center"/>
    </xf>
    <xf numFmtId="0" fontId="24" fillId="0" borderId="16" xfId="20" applyFont="1" applyBorder="1" applyAlignment="1">
      <alignment horizontal="center" vertical="center"/>
    </xf>
    <xf numFmtId="0" fontId="26" fillId="0" borderId="30" xfId="20" applyFont="1" applyBorder="1" applyAlignment="1">
      <alignment horizontal="center" vertical="center"/>
    </xf>
    <xf numFmtId="0" fontId="4" fillId="0" borderId="2" xfId="20" applyFont="1" applyBorder="1" applyAlignment="1">
      <alignment horizontal="left" vertical="top" wrapText="1"/>
    </xf>
    <xf numFmtId="0" fontId="5" fillId="0" borderId="3" xfId="20" applyFont="1" applyBorder="1" applyAlignment="1">
      <alignment horizontal="left" vertical="top" wrapText="1"/>
    </xf>
    <xf numFmtId="0" fontId="5" fillId="0" borderId="9" xfId="20" applyFont="1" applyBorder="1" applyAlignment="1">
      <alignment horizontal="left" vertical="top" wrapText="1"/>
    </xf>
    <xf numFmtId="0" fontId="20" fillId="2" borderId="1" xfId="20" applyFont="1" applyFill="1" applyBorder="1" applyAlignment="1">
      <alignment horizontal="center" vertical="center" wrapText="1" shrinkToFit="1"/>
    </xf>
    <xf numFmtId="0" fontId="20" fillId="2" borderId="15" xfId="20" applyFont="1" applyFill="1" applyBorder="1" applyAlignment="1">
      <alignment horizontal="center" vertical="center" wrapText="1" shrinkToFit="1"/>
    </xf>
    <xf numFmtId="176" fontId="20" fillId="0" borderId="1" xfId="20" applyNumberFormat="1" applyFont="1" applyBorder="1" applyAlignment="1">
      <alignment vertical="center" shrinkToFit="1"/>
    </xf>
    <xf numFmtId="176" fontId="20" fillId="0" borderId="15" xfId="20" applyNumberFormat="1" applyFont="1" applyBorder="1" applyAlignment="1">
      <alignment vertical="center" shrinkToFit="1"/>
    </xf>
    <xf numFmtId="0" fontId="19" fillId="0" borderId="0" xfId="20" applyFont="1" applyAlignment="1">
      <alignment horizontal="center" vertical="center" shrinkToFit="1"/>
    </xf>
    <xf numFmtId="0" fontId="28" fillId="0" borderId="2" xfId="20" applyFont="1" applyBorder="1" applyAlignment="1">
      <alignment horizontal="center" vertical="center" shrinkToFit="1"/>
    </xf>
  </cellXfs>
  <cellStyles count="24">
    <cellStyle name="桁区切り 2" xfId="2" xr:uid="{00000000-0005-0000-0000-000000000000}"/>
    <cellStyle name="桁区切り 3" xfId="3" xr:uid="{00000000-0005-0000-0000-000001000000}"/>
    <cellStyle name="標準" xfId="0" builtinId="0"/>
    <cellStyle name="標準 2" xfId="4" xr:uid="{00000000-0005-0000-0000-000003000000}"/>
    <cellStyle name="標準 2 2" xfId="5" xr:uid="{00000000-0005-0000-0000-000004000000}"/>
    <cellStyle name="標準 3" xfId="6" xr:uid="{00000000-0005-0000-0000-000005000000}"/>
    <cellStyle name="標準 3 2" xfId="1" xr:uid="{00000000-0005-0000-0000-000006000000}"/>
    <cellStyle name="標準 3 2 2" xfId="15" xr:uid="{00000000-0005-0000-0000-000007000000}"/>
    <cellStyle name="標準 3 2 3" xfId="18" xr:uid="{00000000-0005-0000-0000-000008000000}"/>
    <cellStyle name="標準 3 2 4" xfId="20" xr:uid="{00000000-0005-0000-0000-000009000000}"/>
    <cellStyle name="標準 3 2 4 2" xfId="21" xr:uid="{00000000-0005-0000-0000-00000A000000}"/>
    <cellStyle name="標準 3 2 4 3" xfId="22" xr:uid="{00000000-0005-0000-0000-00000B000000}"/>
    <cellStyle name="標準 3 2 5" xfId="23" xr:uid="{00000000-0005-0000-0000-00000C000000}"/>
    <cellStyle name="標準 3 3" xfId="7" xr:uid="{00000000-0005-0000-0000-00000D000000}"/>
    <cellStyle name="標準 3 4" xfId="8" xr:uid="{00000000-0005-0000-0000-00000E000000}"/>
    <cellStyle name="標準 3 5" xfId="9" xr:uid="{00000000-0005-0000-0000-00000F000000}"/>
    <cellStyle name="標準 4" xfId="10" xr:uid="{00000000-0005-0000-0000-000010000000}"/>
    <cellStyle name="標準 5" xfId="11" xr:uid="{00000000-0005-0000-0000-000011000000}"/>
    <cellStyle name="標準 5 2" xfId="16" xr:uid="{00000000-0005-0000-0000-000012000000}"/>
    <cellStyle name="標準 5 3" xfId="17" xr:uid="{00000000-0005-0000-0000-000013000000}"/>
    <cellStyle name="標準 5 4" xfId="19" xr:uid="{00000000-0005-0000-0000-000014000000}"/>
    <cellStyle name="標準 6" xfId="12" xr:uid="{00000000-0005-0000-0000-000015000000}"/>
    <cellStyle name="標準 6 2" xfId="13" xr:uid="{00000000-0005-0000-0000-000016000000}"/>
    <cellStyle name="標準 7" xfId="14" xr:uid="{00000000-0005-0000-0000-000017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ms.pref.fukushima.lg.jp/&#9733;&#28797;&#23475;&#24489;&#33288;&#20107;&#26989;/&#9733;&#12304;&#12464;&#12523;&#12540;&#12503;&#35036;&#21161;&#37329;&#12305;/06%20&#20132;&#20184;&#27770;&#23450;/&#65297;&#65301;&#65294;&#65297;&#65302;&#27425;/02&#35036;&#21161;&#20107;&#26989;&#35336;&#30011;&#26360;&#65288;&#22269;&#25552;&#20986;&#65289;/99%20&#25285;&#24403;&#32773;&#20316;&#26989;&#12501;&#12449;&#12452;&#12523;/&#35336;&#30011;&#26360;&#20316;&#25104;&#29992;(15&#27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示台帳（写）"/>
      <sheetName val="操作方法"/>
      <sheetName val="担当者作業用（個標作成用）"/>
      <sheetName val="(2)"/>
      <sheetName val="(3)"/>
      <sheetName val="(4)"/>
      <sheetName val="(5)"/>
      <sheetName val="(6)"/>
      <sheetName val="(7)"/>
      <sheetName val="(8)"/>
    </sheetNames>
    <sheetDataSet>
      <sheetData sheetId="0" refreshError="1">
        <row r="6">
          <cell r="D6">
            <v>1</v>
          </cell>
          <cell r="F6">
            <v>23</v>
          </cell>
          <cell r="G6" t="str">
            <v>大成観光開発株式会社</v>
          </cell>
          <cell r="H6" t="str">
            <v>代表取締役</v>
          </cell>
          <cell r="I6" t="str">
            <v>加戸　実</v>
          </cell>
          <cell r="J6" t="str">
            <v>ゴルフ事業</v>
          </cell>
          <cell r="K6" t="str">
            <v>970-0222</v>
          </cell>
          <cell r="L6" t="str">
            <v>いわき市平沼ノ内字町田２7９番地１</v>
          </cell>
          <cell r="M6" t="str">
            <v>970-0222</v>
          </cell>
          <cell r="N6" t="str">
            <v>いわき市平沼ノ内字町田２7９番地１</v>
          </cell>
          <cell r="O6" t="str">
            <v>0246-39-2011</v>
          </cell>
          <cell r="P6">
            <v>1</v>
          </cell>
          <cell r="Q6" t="str">
            <v>いわき地場産品</v>
          </cell>
          <cell r="R6" t="str">
            <v>いわき地場産品再生利活用グループ</v>
          </cell>
          <cell r="T6" t="str">
            <v>再生</v>
          </cell>
          <cell r="U6" t="str">
            <v>いわき市</v>
          </cell>
          <cell r="V6" t="str">
            <v>平成26年度</v>
          </cell>
          <cell r="W6">
            <v>41775</v>
          </cell>
          <cell r="X6">
            <v>41817</v>
          </cell>
          <cell r="Y6">
            <v>32000000</v>
          </cell>
          <cell r="Z6">
            <v>0</v>
          </cell>
          <cell r="AA6">
            <v>32000000</v>
          </cell>
          <cell r="AB6">
            <v>24000000</v>
          </cell>
        </row>
        <row r="7">
          <cell r="D7">
            <v>2</v>
          </cell>
          <cell r="F7">
            <v>24</v>
          </cell>
          <cell r="G7" t="str">
            <v>有限会社加茂農産</v>
          </cell>
          <cell r="H7" t="str">
            <v>代表取締役</v>
          </cell>
          <cell r="I7" t="str">
            <v>加茂　善伸</v>
          </cell>
          <cell r="J7" t="str">
            <v>なめこ製造業</v>
          </cell>
          <cell r="K7" t="str">
            <v>979-0152</v>
          </cell>
          <cell r="L7" t="str">
            <v>いわき市山玉町竹棚１番地</v>
          </cell>
          <cell r="M7" t="str">
            <v>979-0152</v>
          </cell>
          <cell r="N7" t="str">
            <v>いわき市山玉町竹棚１番地</v>
          </cell>
          <cell r="O7" t="str">
            <v>0246-65-3841</v>
          </cell>
          <cell r="P7">
            <v>1</v>
          </cell>
          <cell r="Q7" t="str">
            <v>いわき地場産品</v>
          </cell>
          <cell r="R7" t="str">
            <v>いわき地場産品再生利活用グループ</v>
          </cell>
          <cell r="T7" t="str">
            <v>再生</v>
          </cell>
          <cell r="U7" t="str">
            <v>いわき市</v>
          </cell>
          <cell r="V7" t="str">
            <v>平成26年度</v>
          </cell>
          <cell r="W7">
            <v>41775</v>
          </cell>
          <cell r="X7">
            <v>41817</v>
          </cell>
          <cell r="Y7">
            <v>99200000</v>
          </cell>
          <cell r="Z7">
            <v>71800000</v>
          </cell>
          <cell r="AA7">
            <v>171000000</v>
          </cell>
          <cell r="AB7">
            <v>128250000</v>
          </cell>
        </row>
        <row r="8">
          <cell r="D8">
            <v>3</v>
          </cell>
          <cell r="F8">
            <v>25</v>
          </cell>
          <cell r="G8" t="str">
            <v>有限会社すずき農園</v>
          </cell>
          <cell r="H8" t="str">
            <v>代表取締役</v>
          </cell>
          <cell r="I8" t="str">
            <v>鈴木　克巳</v>
          </cell>
          <cell r="J8" t="str">
            <v>なめこ製造業</v>
          </cell>
          <cell r="K8" t="str">
            <v>974-8212</v>
          </cell>
          <cell r="L8" t="str">
            <v>いわき市東田町家ノ前7番地</v>
          </cell>
          <cell r="M8" t="str">
            <v>974-8212</v>
          </cell>
          <cell r="N8" t="str">
            <v>いわき市東田町家ノ前7番地</v>
          </cell>
          <cell r="O8" t="str">
            <v>0246-62-4797</v>
          </cell>
          <cell r="P8">
            <v>1</v>
          </cell>
          <cell r="Q8" t="str">
            <v>いわき地場産品</v>
          </cell>
          <cell r="R8" t="str">
            <v>いわき地場産品再生利活用グループ</v>
          </cell>
          <cell r="T8" t="str">
            <v>再生</v>
          </cell>
          <cell r="U8" t="str">
            <v>いわき市</v>
          </cell>
          <cell r="V8" t="str">
            <v>平成26年度</v>
          </cell>
          <cell r="W8">
            <v>41775</v>
          </cell>
          <cell r="X8">
            <v>41817</v>
          </cell>
          <cell r="Y8">
            <v>0</v>
          </cell>
          <cell r="Z8">
            <v>34800000</v>
          </cell>
          <cell r="AA8">
            <v>34800000</v>
          </cell>
          <cell r="AB8">
            <v>26100000</v>
          </cell>
        </row>
        <row r="9">
          <cell r="D9">
            <v>4</v>
          </cell>
          <cell r="F9">
            <v>26</v>
          </cell>
          <cell r="G9" t="str">
            <v>農事組合法人菊田の郷助川農園</v>
          </cell>
          <cell r="H9" t="str">
            <v>理事</v>
          </cell>
          <cell r="I9" t="str">
            <v>助川　成光</v>
          </cell>
          <cell r="J9" t="str">
            <v>トマト製造業</v>
          </cell>
          <cell r="K9" t="str">
            <v>974-8232</v>
          </cell>
          <cell r="L9" t="str">
            <v>いわき市錦町馬場８５番地</v>
          </cell>
          <cell r="M9" t="str">
            <v>974-8232</v>
          </cell>
          <cell r="N9" t="str">
            <v>いわき市錦町馬場８５番地</v>
          </cell>
          <cell r="O9" t="str">
            <v>0246-63-5315</v>
          </cell>
          <cell r="P9">
            <v>1</v>
          </cell>
          <cell r="Q9" t="str">
            <v>いわき地場産品</v>
          </cell>
          <cell r="R9" t="str">
            <v>いわき地場産品再生利活用グループ</v>
          </cell>
          <cell r="T9" t="str">
            <v>再生</v>
          </cell>
          <cell r="U9" t="str">
            <v>いわき市</v>
          </cell>
          <cell r="V9" t="str">
            <v>平成26年度</v>
          </cell>
          <cell r="W9">
            <v>41775</v>
          </cell>
          <cell r="X9">
            <v>41817</v>
          </cell>
          <cell r="Y9">
            <v>0</v>
          </cell>
          <cell r="Z9">
            <v>20000000</v>
          </cell>
          <cell r="AA9">
            <v>20000000</v>
          </cell>
          <cell r="AB9">
            <v>15000000</v>
          </cell>
        </row>
        <row r="10">
          <cell r="D10">
            <v>5</v>
          </cell>
          <cell r="F10">
            <v>27</v>
          </cell>
          <cell r="G10" t="str">
            <v>うなぎ魚栄</v>
          </cell>
          <cell r="I10" t="str">
            <v>伊藤　久子</v>
          </cell>
          <cell r="J10" t="str">
            <v>飲食業</v>
          </cell>
          <cell r="K10" t="str">
            <v>970-8026</v>
          </cell>
          <cell r="L10" t="str">
            <v>いわき市平字町田１９番地</v>
          </cell>
          <cell r="M10" t="str">
            <v>970-8026</v>
          </cell>
          <cell r="N10" t="str">
            <v>いわき市平字町田１９番地</v>
          </cell>
          <cell r="O10" t="str">
            <v>0246-22-4616</v>
          </cell>
          <cell r="P10">
            <v>1</v>
          </cell>
          <cell r="Q10" t="str">
            <v>いわき地場産品</v>
          </cell>
          <cell r="R10" t="str">
            <v>いわき地場産品再生利活用グループ</v>
          </cell>
          <cell r="T10" t="str">
            <v>再生</v>
          </cell>
          <cell r="U10" t="str">
            <v>いわき市</v>
          </cell>
          <cell r="V10" t="str">
            <v>平成26年度</v>
          </cell>
          <cell r="W10">
            <v>41775</v>
          </cell>
          <cell r="X10">
            <v>41817</v>
          </cell>
          <cell r="Y10">
            <v>41000000</v>
          </cell>
          <cell r="Z10">
            <v>3100000</v>
          </cell>
          <cell r="AA10">
            <v>44100000</v>
          </cell>
          <cell r="AB10">
            <v>33075000</v>
          </cell>
        </row>
        <row r="11">
          <cell r="D11">
            <v>6</v>
          </cell>
          <cell r="F11">
            <v>28</v>
          </cell>
          <cell r="G11" t="str">
            <v>株式会社誠和</v>
          </cell>
          <cell r="H11" t="str">
            <v>代表取締役</v>
          </cell>
          <cell r="I11" t="str">
            <v>橋本　誠治</v>
          </cell>
          <cell r="J11" t="str">
            <v>飲食業</v>
          </cell>
          <cell r="K11" t="str">
            <v>970-0314</v>
          </cell>
          <cell r="L11" t="str">
            <v>いわき市洋向台四丁目１５番地の１０</v>
          </cell>
          <cell r="M11" t="str">
            <v>970-0314</v>
          </cell>
          <cell r="N11" t="str">
            <v>いわき市洋向台四丁目１５番地の１０</v>
          </cell>
          <cell r="O11" t="str">
            <v>0246-24-2515</v>
          </cell>
          <cell r="P11">
            <v>1</v>
          </cell>
          <cell r="Q11" t="str">
            <v>いわき地場産品</v>
          </cell>
          <cell r="R11" t="str">
            <v>いわき地場産品再生利活用グループ</v>
          </cell>
          <cell r="T11" t="str">
            <v>再生</v>
          </cell>
          <cell r="U11" t="str">
            <v>いわき市</v>
          </cell>
          <cell r="V11" t="str">
            <v>平成26年度</v>
          </cell>
          <cell r="W11">
            <v>41775</v>
          </cell>
          <cell r="X11">
            <v>41817</v>
          </cell>
          <cell r="Y11">
            <v>6300000</v>
          </cell>
          <cell r="Z11">
            <v>0</v>
          </cell>
          <cell r="AA11">
            <v>6300000</v>
          </cell>
          <cell r="AB11">
            <v>4725000</v>
          </cell>
        </row>
        <row r="12">
          <cell r="D12">
            <v>7</v>
          </cell>
          <cell r="F12">
            <v>29</v>
          </cell>
          <cell r="G12" t="str">
            <v>合名会社茣服處根本</v>
          </cell>
          <cell r="H12" t="str">
            <v>代表社員</v>
          </cell>
          <cell r="I12" t="str">
            <v>根本　紀太郎</v>
          </cell>
          <cell r="J12" t="str">
            <v>小売業</v>
          </cell>
          <cell r="K12" t="str">
            <v>970-8026</v>
          </cell>
          <cell r="L12" t="str">
            <v>いわき市平字大町６番地の３</v>
          </cell>
          <cell r="M12" t="str">
            <v>970-8026</v>
          </cell>
          <cell r="N12" t="str">
            <v>いわき市平字大町６番地の３</v>
          </cell>
          <cell r="O12" t="str">
            <v>0246-23-2253</v>
          </cell>
          <cell r="P12">
            <v>1</v>
          </cell>
          <cell r="Q12" t="str">
            <v>いわき地場産品</v>
          </cell>
          <cell r="R12" t="str">
            <v>いわき地場産品再生利活用グループ</v>
          </cell>
          <cell r="T12" t="str">
            <v>再生</v>
          </cell>
          <cell r="U12" t="str">
            <v>いわき市</v>
          </cell>
          <cell r="V12" t="str">
            <v>平成26年度</v>
          </cell>
          <cell r="W12">
            <v>41775</v>
          </cell>
          <cell r="X12">
            <v>41817</v>
          </cell>
          <cell r="Y12">
            <v>60000000</v>
          </cell>
          <cell r="Z12">
            <v>0</v>
          </cell>
          <cell r="AA12">
            <v>60000000</v>
          </cell>
          <cell r="AB12">
            <v>45000000</v>
          </cell>
        </row>
        <row r="13">
          <cell r="D13">
            <v>8</v>
          </cell>
          <cell r="F13">
            <v>30</v>
          </cell>
          <cell r="G13" t="str">
            <v>有限会社テイクファッション</v>
          </cell>
          <cell r="H13" t="str">
            <v>代表取締役</v>
          </cell>
          <cell r="I13" t="str">
            <v>加藤　昭男</v>
          </cell>
          <cell r="J13" t="str">
            <v>縫製業</v>
          </cell>
          <cell r="K13" t="str">
            <v>974-8261</v>
          </cell>
          <cell r="L13" t="str">
            <v>いわき市植田町小名浜１７番地の１</v>
          </cell>
          <cell r="M13" t="str">
            <v>974-8261</v>
          </cell>
          <cell r="N13" t="str">
            <v>いわき市植田町小名浜１７番地の１</v>
          </cell>
          <cell r="O13" t="str">
            <v>0246-63-0785</v>
          </cell>
          <cell r="P13">
            <v>1</v>
          </cell>
          <cell r="Q13" t="str">
            <v>いわき地場産品</v>
          </cell>
          <cell r="R13" t="str">
            <v>いわき地場産品再生利活用グループ</v>
          </cell>
          <cell r="T13" t="str">
            <v>再生</v>
          </cell>
          <cell r="U13" t="str">
            <v>いわき市</v>
          </cell>
          <cell r="V13" t="str">
            <v>平成26年度</v>
          </cell>
          <cell r="W13">
            <v>41775</v>
          </cell>
          <cell r="X13">
            <v>41817</v>
          </cell>
          <cell r="Y13">
            <v>13000000</v>
          </cell>
          <cell r="Z13">
            <v>10700000</v>
          </cell>
          <cell r="AA13">
            <v>23700000</v>
          </cell>
          <cell r="AB13">
            <v>17775000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FF0000"/>
    <pageSetUpPr fitToPage="1"/>
  </sheetPr>
  <dimension ref="B1:X50"/>
  <sheetViews>
    <sheetView tabSelected="1" view="pageBreakPreview" zoomScaleNormal="100" zoomScaleSheetLayoutView="100" workbookViewId="0"/>
  </sheetViews>
  <sheetFormatPr defaultColWidth="9" defaultRowHeight="13.5" x14ac:dyDescent="0.15"/>
  <cols>
    <col min="1" max="1" width="3.5" style="1" customWidth="1"/>
    <col min="2" max="2" width="2.5" style="1" customWidth="1"/>
    <col min="3" max="3" width="6.125" style="1" customWidth="1"/>
    <col min="4" max="4" width="15.625" style="2" customWidth="1"/>
    <col min="5" max="5" width="25.25" style="2" customWidth="1"/>
    <col min="6" max="6" width="28.375" style="2" customWidth="1"/>
    <col min="7" max="7" width="13.25" style="2" customWidth="1"/>
    <col min="8" max="8" width="15.5" style="2" customWidth="1"/>
    <col min="9" max="9" width="19.75" style="2" customWidth="1"/>
    <col min="10" max="10" width="23.75" style="1" customWidth="1"/>
    <col min="11" max="11" width="16.125" style="1" customWidth="1"/>
    <col min="12" max="12" width="15.75" style="1" customWidth="1"/>
    <col min="13" max="13" width="18.375" style="1" customWidth="1"/>
    <col min="14" max="14" width="7.375" style="1" customWidth="1"/>
    <col min="15" max="16" width="15.875" style="1" customWidth="1"/>
    <col min="17" max="17" width="15.125" style="1" customWidth="1"/>
    <col min="18" max="18" width="17.375" style="1" customWidth="1"/>
    <col min="19" max="20" width="7.625" style="1" hidden="1" customWidth="1"/>
    <col min="21" max="21" width="6" style="1" hidden="1" customWidth="1"/>
    <col min="22" max="24" width="0" style="1" hidden="1" customWidth="1"/>
    <col min="25" max="16384" width="9" style="1"/>
  </cols>
  <sheetData>
    <row r="1" spans="2:24" ht="20.100000000000001" customHeight="1" thickBot="1" x14ac:dyDescent="0.2">
      <c r="B1" s="17" t="s">
        <v>122</v>
      </c>
      <c r="F1" s="16"/>
      <c r="G1" s="16"/>
      <c r="H1" s="16"/>
      <c r="I1" s="16"/>
    </row>
    <row r="2" spans="2:24" ht="20.100000000000001" customHeight="1" x14ac:dyDescent="0.15">
      <c r="B2" s="120" t="s">
        <v>118</v>
      </c>
      <c r="C2" s="120"/>
      <c r="D2" s="120"/>
      <c r="E2" s="120"/>
      <c r="F2" s="120"/>
      <c r="G2" s="120"/>
      <c r="H2" s="16"/>
      <c r="I2" s="74" t="s">
        <v>113</v>
      </c>
      <c r="J2" s="69"/>
      <c r="K2" s="71"/>
      <c r="L2" s="75" t="s">
        <v>111</v>
      </c>
      <c r="M2" s="70"/>
      <c r="O2" s="123" t="s">
        <v>107</v>
      </c>
      <c r="P2" s="124"/>
      <c r="Q2" s="124"/>
      <c r="R2" s="125"/>
    </row>
    <row r="3" spans="2:24" ht="20.100000000000001" customHeight="1" x14ac:dyDescent="0.15">
      <c r="H3" s="39"/>
      <c r="I3" s="75" t="s">
        <v>114</v>
      </c>
      <c r="J3" s="69"/>
      <c r="K3" s="71"/>
      <c r="L3" s="73"/>
      <c r="O3" s="126"/>
      <c r="P3" s="127"/>
      <c r="Q3" s="127"/>
      <c r="R3" s="128"/>
    </row>
    <row r="4" spans="2:24" ht="20.100000000000001" customHeight="1" x14ac:dyDescent="0.15">
      <c r="C4" s="17"/>
      <c r="D4" s="16"/>
      <c r="E4" s="17"/>
      <c r="F4" s="17"/>
      <c r="G4" s="17"/>
      <c r="H4" s="17"/>
      <c r="I4" s="72" t="s">
        <v>115</v>
      </c>
      <c r="J4" s="76"/>
      <c r="K4" s="69"/>
      <c r="L4" s="75" t="s">
        <v>112</v>
      </c>
      <c r="M4" s="70"/>
      <c r="O4" s="45" t="s">
        <v>82</v>
      </c>
      <c r="P4" s="58"/>
      <c r="R4" s="41"/>
    </row>
    <row r="5" spans="2:24" ht="20.100000000000001" customHeight="1" x14ac:dyDescent="0.15">
      <c r="B5" s="17" t="s">
        <v>1</v>
      </c>
      <c r="D5" s="17"/>
      <c r="E5" s="17"/>
      <c r="F5" s="17"/>
      <c r="G5" s="17"/>
      <c r="H5" s="17"/>
      <c r="I5" s="17"/>
      <c r="J5" s="55"/>
      <c r="O5" s="66" t="s">
        <v>108</v>
      </c>
      <c r="P5" s="65" t="s">
        <v>123</v>
      </c>
      <c r="R5" s="41"/>
    </row>
    <row r="6" spans="2:24" ht="20.100000000000001" customHeight="1" x14ac:dyDescent="0.15">
      <c r="B6" s="17" t="s">
        <v>2</v>
      </c>
      <c r="D6" s="17"/>
      <c r="E6" s="17"/>
      <c r="F6" s="17"/>
      <c r="G6" s="17"/>
      <c r="H6" s="17"/>
      <c r="I6" s="17"/>
      <c r="O6" s="67" t="s">
        <v>110</v>
      </c>
      <c r="P6" s="17" t="s">
        <v>124</v>
      </c>
      <c r="R6" s="41"/>
    </row>
    <row r="7" spans="2:24" ht="20.100000000000001" customHeight="1" thickBot="1" x14ac:dyDescent="0.2">
      <c r="C7" s="121" t="s">
        <v>3</v>
      </c>
      <c r="D7" s="121"/>
      <c r="E7" s="122"/>
      <c r="F7" s="122"/>
      <c r="G7" s="122"/>
      <c r="H7" s="110" t="s">
        <v>117</v>
      </c>
      <c r="I7" s="116"/>
      <c r="J7" s="40" t="s">
        <v>79</v>
      </c>
      <c r="O7" s="68" t="s">
        <v>109</v>
      </c>
      <c r="P7" s="81" t="s">
        <v>125</v>
      </c>
      <c r="Q7" s="42"/>
      <c r="R7" s="43"/>
    </row>
    <row r="8" spans="2:24" ht="20.100000000000001" customHeight="1" x14ac:dyDescent="0.15">
      <c r="C8" s="121" t="s">
        <v>4</v>
      </c>
      <c r="D8" s="121"/>
      <c r="E8" s="122"/>
      <c r="F8" s="122"/>
      <c r="G8" s="122"/>
      <c r="H8" s="111"/>
      <c r="I8" s="117"/>
      <c r="J8" s="44" t="s">
        <v>86</v>
      </c>
      <c r="S8" s="40" t="s">
        <v>77</v>
      </c>
      <c r="T8" s="40" t="s">
        <v>78</v>
      </c>
    </row>
    <row r="9" spans="2:24" ht="20.100000000000001" customHeight="1" x14ac:dyDescent="0.15">
      <c r="C9" s="121" t="s">
        <v>5</v>
      </c>
      <c r="D9" s="121"/>
      <c r="E9" s="122"/>
      <c r="F9" s="122"/>
      <c r="G9" s="122"/>
      <c r="H9" s="118" t="s">
        <v>106</v>
      </c>
      <c r="I9" s="119"/>
      <c r="S9" s="44" t="s">
        <v>83</v>
      </c>
      <c r="T9" s="44" t="s">
        <v>84</v>
      </c>
    </row>
    <row r="10" spans="2:24" ht="20.100000000000001" customHeight="1" x14ac:dyDescent="0.15">
      <c r="C10" s="121" t="s">
        <v>6</v>
      </c>
      <c r="D10" s="121"/>
      <c r="E10" s="122"/>
      <c r="F10" s="122"/>
      <c r="G10" s="122"/>
      <c r="H10" s="118"/>
      <c r="I10" s="119"/>
      <c r="S10" s="44" t="s">
        <v>87</v>
      </c>
      <c r="T10" s="44" t="s">
        <v>88</v>
      </c>
      <c r="U10" s="44" t="s">
        <v>89</v>
      </c>
      <c r="V10" s="44" t="s">
        <v>90</v>
      </c>
      <c r="W10" s="44" t="s">
        <v>91</v>
      </c>
      <c r="X10" s="44" t="s">
        <v>92</v>
      </c>
    </row>
    <row r="11" spans="2:24" ht="20.100000000000001" customHeight="1" x14ac:dyDescent="0.15">
      <c r="C11" s="121" t="s">
        <v>7</v>
      </c>
      <c r="D11" s="121"/>
      <c r="E11" s="122"/>
      <c r="F11" s="122"/>
      <c r="G11" s="122"/>
      <c r="H11" s="118"/>
      <c r="I11" s="119"/>
      <c r="S11" s="23" t="s">
        <v>74</v>
      </c>
      <c r="T11" s="38" t="s">
        <v>75</v>
      </c>
    </row>
    <row r="12" spans="2:24" ht="20.100000000000001" customHeight="1" x14ac:dyDescent="0.15">
      <c r="C12" s="17"/>
      <c r="D12" s="16"/>
      <c r="E12" s="16"/>
      <c r="F12" s="16"/>
      <c r="G12" s="16"/>
      <c r="H12" s="129" t="s">
        <v>70</v>
      </c>
      <c r="I12" s="129"/>
      <c r="J12" s="129"/>
      <c r="K12" s="129"/>
      <c r="L12" s="129"/>
      <c r="M12" s="129"/>
      <c r="N12" s="129"/>
      <c r="O12" s="129"/>
      <c r="P12" s="129"/>
      <c r="Q12" s="129"/>
      <c r="R12" s="129"/>
      <c r="S12" s="57" t="s">
        <v>100</v>
      </c>
      <c r="T12" s="57" t="s">
        <v>101</v>
      </c>
    </row>
    <row r="13" spans="2:24" ht="20.100000000000001" customHeight="1" x14ac:dyDescent="0.15">
      <c r="B13" s="17" t="s">
        <v>8</v>
      </c>
      <c r="D13" s="16"/>
      <c r="E13" s="16"/>
      <c r="F13" s="16"/>
      <c r="G13" s="15" t="s">
        <v>9</v>
      </c>
      <c r="H13" s="130"/>
      <c r="I13" s="130"/>
      <c r="J13" s="130"/>
      <c r="K13" s="130"/>
      <c r="L13" s="130"/>
      <c r="M13" s="130"/>
      <c r="N13" s="130"/>
      <c r="O13" s="130"/>
      <c r="P13" s="130"/>
      <c r="Q13" s="130"/>
      <c r="R13" s="130"/>
      <c r="S13" s="57" t="s">
        <v>103</v>
      </c>
      <c r="T13" s="57" t="s">
        <v>104</v>
      </c>
    </row>
    <row r="14" spans="2:24" s="10" customFormat="1" ht="54" customHeight="1" x14ac:dyDescent="0.15">
      <c r="C14" s="12" t="s">
        <v>10</v>
      </c>
      <c r="D14" s="11" t="s">
        <v>11</v>
      </c>
      <c r="E14" s="11" t="s">
        <v>5</v>
      </c>
      <c r="F14" s="11" t="s">
        <v>12</v>
      </c>
      <c r="G14" s="11" t="s">
        <v>13</v>
      </c>
      <c r="H14" s="47" t="s">
        <v>95</v>
      </c>
      <c r="I14" s="56" t="s">
        <v>98</v>
      </c>
      <c r="J14" s="24" t="s">
        <v>35</v>
      </c>
      <c r="K14" s="24" t="s">
        <v>61</v>
      </c>
      <c r="L14" s="26" t="s">
        <v>47</v>
      </c>
      <c r="M14" s="27" t="s">
        <v>48</v>
      </c>
      <c r="N14" s="112" t="s">
        <v>50</v>
      </c>
      <c r="O14" s="113"/>
      <c r="P14" s="59" t="s">
        <v>102</v>
      </c>
      <c r="Q14" s="54" t="s">
        <v>71</v>
      </c>
      <c r="R14" s="27" t="s">
        <v>72</v>
      </c>
    </row>
    <row r="15" spans="2:24" ht="20.100000000000001" customHeight="1" x14ac:dyDescent="0.15">
      <c r="C15" s="98" t="s">
        <v>14</v>
      </c>
      <c r="D15" s="20"/>
      <c r="E15" s="20"/>
      <c r="F15" s="20"/>
      <c r="G15" s="9"/>
      <c r="H15" s="9"/>
      <c r="I15" s="9"/>
      <c r="J15" s="25"/>
      <c r="K15" s="24"/>
      <c r="L15" s="24"/>
      <c r="M15" s="24"/>
      <c r="N15" s="114"/>
      <c r="O15" s="115"/>
      <c r="P15" s="53"/>
      <c r="Q15" s="34"/>
      <c r="R15" s="32"/>
    </row>
    <row r="16" spans="2:24" ht="20.100000000000001" customHeight="1" x14ac:dyDescent="0.15">
      <c r="C16" s="99"/>
      <c r="D16" s="20"/>
      <c r="E16" s="20"/>
      <c r="F16" s="20"/>
      <c r="G16" s="9"/>
      <c r="H16" s="9"/>
      <c r="I16" s="9"/>
      <c r="J16" s="25"/>
      <c r="K16" s="24"/>
      <c r="L16" s="24"/>
      <c r="M16" s="24"/>
      <c r="N16" s="114"/>
      <c r="O16" s="115"/>
      <c r="P16" s="53"/>
      <c r="Q16" s="34"/>
      <c r="R16" s="32"/>
    </row>
    <row r="17" spans="3:18" ht="20.100000000000001" customHeight="1" x14ac:dyDescent="0.15">
      <c r="C17" s="99"/>
      <c r="D17" s="20"/>
      <c r="E17" s="20"/>
      <c r="F17" s="20"/>
      <c r="G17" s="9"/>
      <c r="H17" s="9"/>
      <c r="I17" s="9"/>
      <c r="J17" s="25"/>
      <c r="K17" s="24"/>
      <c r="L17" s="24"/>
      <c r="M17" s="24"/>
      <c r="N17" s="114"/>
      <c r="O17" s="115"/>
      <c r="P17" s="53"/>
      <c r="Q17" s="34"/>
      <c r="R17" s="32"/>
    </row>
    <row r="18" spans="3:18" ht="20.100000000000001" customHeight="1" x14ac:dyDescent="0.15">
      <c r="C18" s="99"/>
      <c r="D18" s="20"/>
      <c r="E18" s="20"/>
      <c r="F18" s="20"/>
      <c r="G18" s="9"/>
      <c r="H18" s="9"/>
      <c r="I18" s="9"/>
      <c r="J18" s="25"/>
      <c r="K18" s="24"/>
      <c r="L18" s="24"/>
      <c r="M18" s="24"/>
      <c r="N18" s="114"/>
      <c r="O18" s="115"/>
      <c r="P18" s="53"/>
      <c r="Q18" s="34"/>
      <c r="R18" s="32"/>
    </row>
    <row r="19" spans="3:18" ht="20.100000000000001" customHeight="1" x14ac:dyDescent="0.15">
      <c r="C19" s="99"/>
      <c r="D19" s="20"/>
      <c r="E19" s="20"/>
      <c r="F19" s="20"/>
      <c r="G19" s="9"/>
      <c r="H19" s="9"/>
      <c r="I19" s="9"/>
      <c r="J19" s="24"/>
      <c r="K19" s="24"/>
      <c r="L19" s="24"/>
      <c r="M19" s="24"/>
      <c r="N19" s="114"/>
      <c r="O19" s="115"/>
      <c r="P19" s="53"/>
      <c r="Q19" s="34"/>
      <c r="R19" s="32"/>
    </row>
    <row r="20" spans="3:18" ht="20.100000000000001" customHeight="1" thickBot="1" x14ac:dyDescent="0.2">
      <c r="C20" s="100"/>
      <c r="D20" s="8"/>
      <c r="E20" s="8"/>
      <c r="F20" s="8"/>
      <c r="G20" s="7"/>
      <c r="H20" s="9"/>
      <c r="I20" s="9"/>
      <c r="J20" s="24"/>
      <c r="K20" s="24"/>
      <c r="L20" s="24"/>
      <c r="M20" s="24"/>
      <c r="N20" s="114"/>
      <c r="O20" s="115"/>
      <c r="P20" s="53"/>
      <c r="Q20" s="34"/>
      <c r="R20" s="32"/>
    </row>
    <row r="21" spans="3:18" ht="20.100000000000001" customHeight="1" thickTop="1" x14ac:dyDescent="0.15">
      <c r="C21" s="101" t="s">
        <v>15</v>
      </c>
      <c r="D21" s="102"/>
      <c r="E21" s="102"/>
      <c r="F21" s="103"/>
      <c r="G21" s="19">
        <f>SUM(G15:G20)</f>
        <v>0</v>
      </c>
      <c r="H21" s="4"/>
      <c r="I21" s="4"/>
      <c r="J21" s="22"/>
      <c r="K21" s="22"/>
      <c r="L21" s="22"/>
      <c r="M21" s="22"/>
      <c r="N21" s="22"/>
      <c r="O21" s="22"/>
      <c r="P21" s="22"/>
      <c r="Q21" s="22"/>
      <c r="R21" s="23"/>
    </row>
    <row r="22" spans="3:18" ht="41.25" customHeight="1" x14ac:dyDescent="0.15">
      <c r="C22" s="14"/>
      <c r="D22" s="13"/>
      <c r="E22" s="13"/>
      <c r="F22" s="13"/>
      <c r="G22" s="13"/>
      <c r="H22" s="13"/>
      <c r="I22" s="13"/>
      <c r="J22" s="22"/>
      <c r="K22" s="22"/>
      <c r="L22" s="22"/>
      <c r="M22" s="22"/>
      <c r="N22" s="22"/>
      <c r="O22" s="22"/>
      <c r="P22" s="22"/>
      <c r="Q22" s="22"/>
      <c r="R22" s="23"/>
    </row>
    <row r="23" spans="3:18" s="10" customFormat="1" ht="48.75" customHeight="1" x14ac:dyDescent="0.15">
      <c r="C23" s="12" t="s">
        <v>10</v>
      </c>
      <c r="D23" s="11" t="s">
        <v>11</v>
      </c>
      <c r="E23" s="11" t="s">
        <v>5</v>
      </c>
      <c r="F23" s="11" t="s">
        <v>12</v>
      </c>
      <c r="G23" s="11" t="s">
        <v>13</v>
      </c>
      <c r="H23" s="47" t="s">
        <v>96</v>
      </c>
      <c r="I23" s="56" t="s">
        <v>99</v>
      </c>
      <c r="J23" s="24" t="s">
        <v>37</v>
      </c>
      <c r="K23" s="27" t="s">
        <v>116</v>
      </c>
      <c r="L23" s="27" t="s">
        <v>58</v>
      </c>
      <c r="M23" s="27" t="s">
        <v>59</v>
      </c>
      <c r="N23" s="112" t="s">
        <v>60</v>
      </c>
      <c r="O23" s="113"/>
      <c r="P23" s="27" t="s">
        <v>105</v>
      </c>
      <c r="Q23" s="27" t="s">
        <v>71</v>
      </c>
      <c r="R23" s="27" t="s">
        <v>73</v>
      </c>
    </row>
    <row r="24" spans="3:18" ht="19.5" customHeight="1" x14ac:dyDescent="0.15">
      <c r="C24" s="98" t="s">
        <v>16</v>
      </c>
      <c r="D24" s="20"/>
      <c r="E24" s="20"/>
      <c r="F24" s="20"/>
      <c r="G24" s="9"/>
      <c r="H24" s="9"/>
      <c r="I24" s="9"/>
      <c r="J24" s="25"/>
      <c r="K24" s="24"/>
      <c r="L24" s="24"/>
      <c r="M24" s="24"/>
      <c r="N24" s="114"/>
      <c r="O24" s="115"/>
      <c r="P24" s="52"/>
      <c r="Q24" s="24"/>
      <c r="R24" s="32"/>
    </row>
    <row r="25" spans="3:18" ht="20.100000000000001" customHeight="1" x14ac:dyDescent="0.15">
      <c r="C25" s="99"/>
      <c r="D25" s="20"/>
      <c r="E25" s="20"/>
      <c r="F25" s="20"/>
      <c r="G25" s="9"/>
      <c r="H25" s="9"/>
      <c r="I25" s="9"/>
      <c r="J25" s="25"/>
      <c r="K25" s="24"/>
      <c r="L25" s="24"/>
      <c r="M25" s="24"/>
      <c r="N25" s="114"/>
      <c r="O25" s="115"/>
      <c r="P25" s="52"/>
      <c r="Q25" s="24"/>
      <c r="R25" s="32"/>
    </row>
    <row r="26" spans="3:18" ht="20.100000000000001" customHeight="1" x14ac:dyDescent="0.15">
      <c r="C26" s="99"/>
      <c r="D26" s="20"/>
      <c r="E26" s="20"/>
      <c r="F26" s="20"/>
      <c r="G26" s="9"/>
      <c r="H26" s="9"/>
      <c r="I26" s="9"/>
      <c r="J26" s="25"/>
      <c r="K26" s="24"/>
      <c r="L26" s="24"/>
      <c r="M26" s="24"/>
      <c r="N26" s="114"/>
      <c r="O26" s="115"/>
      <c r="P26" s="52"/>
      <c r="Q26" s="24"/>
      <c r="R26" s="32"/>
    </row>
    <row r="27" spans="3:18" ht="20.100000000000001" customHeight="1" x14ac:dyDescent="0.15">
      <c r="C27" s="99"/>
      <c r="D27" s="20"/>
      <c r="E27" s="20"/>
      <c r="F27" s="20"/>
      <c r="G27" s="9"/>
      <c r="H27" s="9"/>
      <c r="I27" s="9"/>
      <c r="J27" s="25"/>
      <c r="K27" s="24"/>
      <c r="L27" s="24"/>
      <c r="M27" s="24"/>
      <c r="N27" s="114"/>
      <c r="O27" s="115"/>
      <c r="P27" s="52"/>
      <c r="Q27" s="24"/>
      <c r="R27" s="32"/>
    </row>
    <row r="28" spans="3:18" ht="20.100000000000001" customHeight="1" x14ac:dyDescent="0.15">
      <c r="C28" s="99"/>
      <c r="D28" s="20"/>
      <c r="E28" s="20"/>
      <c r="F28" s="20"/>
      <c r="G28" s="9"/>
      <c r="H28" s="9"/>
      <c r="I28" s="9"/>
      <c r="J28" s="24"/>
      <c r="K28" s="24"/>
      <c r="L28" s="24"/>
      <c r="M28" s="24"/>
      <c r="N28" s="114"/>
      <c r="O28" s="115"/>
      <c r="P28" s="52"/>
      <c r="Q28" s="24"/>
      <c r="R28" s="32"/>
    </row>
    <row r="29" spans="3:18" ht="20.100000000000001" customHeight="1" x14ac:dyDescent="0.15">
      <c r="C29" s="99"/>
      <c r="D29" s="20"/>
      <c r="E29" s="20"/>
      <c r="F29" s="20"/>
      <c r="G29" s="9"/>
      <c r="H29" s="9"/>
      <c r="I29" s="9"/>
      <c r="J29" s="24"/>
      <c r="K29" s="24"/>
      <c r="L29" s="24"/>
      <c r="M29" s="24"/>
      <c r="N29" s="114"/>
      <c r="O29" s="115"/>
      <c r="P29" s="52"/>
      <c r="Q29" s="24"/>
      <c r="R29" s="32"/>
    </row>
    <row r="30" spans="3:18" ht="20.100000000000001" customHeight="1" x14ac:dyDescent="0.15">
      <c r="C30" s="99"/>
      <c r="D30" s="20"/>
      <c r="E30" s="20"/>
      <c r="F30" s="20"/>
      <c r="G30" s="9"/>
      <c r="H30" s="9"/>
      <c r="I30" s="9"/>
      <c r="J30" s="24"/>
      <c r="K30" s="24"/>
      <c r="L30" s="24"/>
      <c r="M30" s="24"/>
      <c r="N30" s="114"/>
      <c r="O30" s="115"/>
      <c r="P30" s="52"/>
      <c r="Q30" s="24"/>
      <c r="R30" s="32"/>
    </row>
    <row r="31" spans="3:18" ht="20.100000000000001" customHeight="1" x14ac:dyDescent="0.15">
      <c r="C31" s="99"/>
      <c r="D31" s="20"/>
      <c r="E31" s="20"/>
      <c r="F31" s="20"/>
      <c r="G31" s="9"/>
      <c r="H31" s="9"/>
      <c r="I31" s="9"/>
      <c r="J31" s="24"/>
      <c r="K31" s="24"/>
      <c r="L31" s="24"/>
      <c r="M31" s="24"/>
      <c r="N31" s="114"/>
      <c r="O31" s="115"/>
      <c r="P31" s="52"/>
      <c r="Q31" s="24"/>
      <c r="R31" s="32"/>
    </row>
    <row r="32" spans="3:18" ht="20.100000000000001" customHeight="1" x14ac:dyDescent="0.15">
      <c r="C32" s="99"/>
      <c r="D32" s="20"/>
      <c r="E32" s="20"/>
      <c r="F32" s="20"/>
      <c r="G32" s="9"/>
      <c r="H32" s="9"/>
      <c r="I32" s="9"/>
      <c r="J32" s="24"/>
      <c r="K32" s="24"/>
      <c r="L32" s="24"/>
      <c r="M32" s="24"/>
      <c r="N32" s="114"/>
      <c r="O32" s="115"/>
      <c r="P32" s="52"/>
      <c r="Q32" s="24"/>
      <c r="R32" s="32"/>
    </row>
    <row r="33" spans="3:18" ht="20.100000000000001" customHeight="1" x14ac:dyDescent="0.15">
      <c r="C33" s="99"/>
      <c r="D33" s="20"/>
      <c r="E33" s="20"/>
      <c r="F33" s="20"/>
      <c r="G33" s="9"/>
      <c r="H33" s="9"/>
      <c r="I33" s="9"/>
      <c r="J33" s="24"/>
      <c r="K33" s="24"/>
      <c r="L33" s="24"/>
      <c r="M33" s="24"/>
      <c r="N33" s="114"/>
      <c r="O33" s="115"/>
      <c r="P33" s="52"/>
      <c r="Q33" s="24"/>
      <c r="R33" s="32"/>
    </row>
    <row r="34" spans="3:18" ht="20.100000000000001" customHeight="1" x14ac:dyDescent="0.15">
      <c r="C34" s="99"/>
      <c r="D34" s="20"/>
      <c r="E34" s="20"/>
      <c r="F34" s="20"/>
      <c r="G34" s="9"/>
      <c r="H34" s="9"/>
      <c r="I34" s="9"/>
      <c r="J34" s="24"/>
      <c r="K34" s="24"/>
      <c r="L34" s="24"/>
      <c r="M34" s="24"/>
      <c r="N34" s="114"/>
      <c r="O34" s="115"/>
      <c r="P34" s="52"/>
      <c r="Q34" s="24"/>
      <c r="R34" s="32"/>
    </row>
    <row r="35" spans="3:18" ht="20.100000000000001" customHeight="1" x14ac:dyDescent="0.15">
      <c r="C35" s="99"/>
      <c r="D35" s="20"/>
      <c r="E35" s="20"/>
      <c r="F35" s="20"/>
      <c r="G35" s="9"/>
      <c r="H35" s="9"/>
      <c r="I35" s="9"/>
      <c r="J35" s="24"/>
      <c r="K35" s="24"/>
      <c r="L35" s="24"/>
      <c r="M35" s="24"/>
      <c r="N35" s="114"/>
      <c r="O35" s="115"/>
      <c r="P35" s="52"/>
      <c r="Q35" s="24"/>
      <c r="R35" s="32"/>
    </row>
    <row r="36" spans="3:18" ht="20.100000000000001" customHeight="1" thickBot="1" x14ac:dyDescent="0.2">
      <c r="C36" s="100"/>
      <c r="D36" s="8"/>
      <c r="E36" s="8"/>
      <c r="F36" s="8"/>
      <c r="G36" s="7"/>
      <c r="H36" s="9"/>
      <c r="I36" s="9"/>
      <c r="J36" s="24"/>
      <c r="K36" s="24"/>
      <c r="L36" s="24"/>
      <c r="M36" s="24"/>
      <c r="N36" s="114"/>
      <c r="O36" s="115"/>
      <c r="P36" s="52"/>
      <c r="Q36" s="24"/>
      <c r="R36" s="32"/>
    </row>
    <row r="37" spans="3:18" ht="20.100000000000001" customHeight="1" thickTop="1" x14ac:dyDescent="0.15">
      <c r="C37" s="101" t="s">
        <v>15</v>
      </c>
      <c r="D37" s="102"/>
      <c r="E37" s="102"/>
      <c r="F37" s="103"/>
      <c r="G37" s="19">
        <f>SUM(G24:G36)</f>
        <v>0</v>
      </c>
      <c r="H37" s="4"/>
      <c r="I37" s="4"/>
      <c r="J37" s="22"/>
      <c r="K37" s="22"/>
      <c r="L37" s="22"/>
      <c r="M37" s="22"/>
      <c r="N37" s="22"/>
      <c r="O37" s="22"/>
      <c r="P37" s="22"/>
      <c r="Q37" s="22"/>
      <c r="R37" s="23"/>
    </row>
    <row r="38" spans="3:18" x14ac:dyDescent="0.15">
      <c r="C38" s="6"/>
      <c r="D38" s="6"/>
      <c r="E38" s="6"/>
      <c r="F38" s="5"/>
      <c r="G38" s="4"/>
      <c r="H38" s="4"/>
      <c r="I38" s="4"/>
    </row>
    <row r="39" spans="3:18" ht="32.1" customHeight="1" thickBot="1" x14ac:dyDescent="0.2">
      <c r="C39" s="104" t="s">
        <v>17</v>
      </c>
      <c r="D39" s="105"/>
      <c r="E39" s="21" t="s">
        <v>18</v>
      </c>
      <c r="F39" s="106" t="s">
        <v>19</v>
      </c>
      <c r="G39" s="106"/>
      <c r="H39" s="62"/>
      <c r="I39" s="63"/>
      <c r="J39" s="82" t="s">
        <v>81</v>
      </c>
      <c r="K39" s="83"/>
      <c r="L39" s="83"/>
      <c r="M39" s="83"/>
      <c r="N39" s="114" t="s">
        <v>85</v>
      </c>
      <c r="O39" s="131"/>
      <c r="P39" s="131"/>
      <c r="Q39" s="131"/>
      <c r="R39" s="115"/>
    </row>
    <row r="40" spans="3:18" ht="37.5" customHeight="1" thickTop="1" x14ac:dyDescent="0.15">
      <c r="C40" s="107">
        <f>SUM(G21,G37)</f>
        <v>0</v>
      </c>
      <c r="D40" s="108"/>
      <c r="E40" s="18"/>
      <c r="F40" s="109">
        <f>ROUNDDOWN(E40*3/4,-3)</f>
        <v>0</v>
      </c>
      <c r="G40" s="107"/>
      <c r="H40" s="50"/>
      <c r="I40" s="64"/>
      <c r="J40" s="84" t="s">
        <v>94</v>
      </c>
      <c r="K40" s="88"/>
      <c r="L40" s="89"/>
      <c r="M40" s="90"/>
      <c r="N40" s="48" t="s">
        <v>97</v>
      </c>
      <c r="O40" s="51" t="s">
        <v>64</v>
      </c>
      <c r="P40" s="51"/>
      <c r="Q40" s="37" t="s">
        <v>66</v>
      </c>
      <c r="R40" s="31" t="s">
        <v>76</v>
      </c>
    </row>
    <row r="41" spans="3:18" x14ac:dyDescent="0.15">
      <c r="D41" s="3"/>
      <c r="E41" s="3"/>
      <c r="F41" s="97"/>
      <c r="G41" s="97"/>
      <c r="H41" s="46"/>
      <c r="I41" s="46"/>
      <c r="J41" s="85"/>
      <c r="K41" s="91"/>
      <c r="L41" s="92"/>
      <c r="M41" s="93"/>
      <c r="N41" s="49"/>
      <c r="O41" s="30"/>
      <c r="P41" s="60"/>
      <c r="Q41" s="35"/>
      <c r="R41" s="32"/>
    </row>
    <row r="42" spans="3:18" ht="13.15" customHeight="1" x14ac:dyDescent="0.15">
      <c r="J42" s="86"/>
      <c r="K42" s="94"/>
      <c r="L42" s="95"/>
      <c r="M42" s="96"/>
      <c r="N42" s="49"/>
      <c r="O42" s="32"/>
      <c r="P42" s="61"/>
      <c r="Q42" s="35"/>
      <c r="R42" s="32"/>
    </row>
    <row r="43" spans="3:18" x14ac:dyDescent="0.15">
      <c r="J43" s="87" t="s">
        <v>93</v>
      </c>
      <c r="K43" s="88"/>
      <c r="L43" s="89"/>
      <c r="M43" s="90"/>
      <c r="N43" s="49"/>
      <c r="O43" s="33"/>
      <c r="P43" s="36"/>
      <c r="Q43" s="36"/>
      <c r="R43" s="32"/>
    </row>
    <row r="44" spans="3:18" x14ac:dyDescent="0.15">
      <c r="J44" s="85"/>
      <c r="K44" s="91"/>
      <c r="L44" s="92"/>
      <c r="M44" s="93"/>
      <c r="N44" s="49"/>
      <c r="O44" s="32"/>
      <c r="P44" s="61"/>
      <c r="Q44" s="35"/>
      <c r="R44" s="32"/>
    </row>
    <row r="45" spans="3:18" x14ac:dyDescent="0.15">
      <c r="J45" s="85"/>
      <c r="K45" s="91"/>
      <c r="L45" s="92"/>
      <c r="M45" s="93"/>
      <c r="N45" s="49"/>
      <c r="O45" s="32"/>
      <c r="P45" s="61"/>
      <c r="Q45" s="35"/>
      <c r="R45" s="32"/>
    </row>
    <row r="46" spans="3:18" x14ac:dyDescent="0.15">
      <c r="J46" s="85"/>
      <c r="K46" s="91"/>
      <c r="L46" s="92"/>
      <c r="M46" s="93"/>
      <c r="N46" s="49"/>
      <c r="O46" s="32"/>
      <c r="P46" s="61"/>
      <c r="Q46" s="35"/>
      <c r="R46" s="32"/>
    </row>
    <row r="47" spans="3:18" ht="12.75" customHeight="1" x14ac:dyDescent="0.15">
      <c r="J47" s="86"/>
      <c r="K47" s="94"/>
      <c r="L47" s="95"/>
      <c r="M47" s="96"/>
      <c r="N47" s="114" t="s">
        <v>68</v>
      </c>
      <c r="O47" s="115"/>
      <c r="P47" s="61"/>
      <c r="Q47" s="35">
        <f>SUM(Q41:Q46)</f>
        <v>0</v>
      </c>
      <c r="R47" s="32"/>
    </row>
    <row r="48" spans="3:18" ht="20.25" customHeight="1" x14ac:dyDescent="0.15">
      <c r="J48" s="23"/>
      <c r="K48" s="28"/>
      <c r="L48" s="23"/>
      <c r="O48" s="23"/>
      <c r="P48" s="23"/>
    </row>
    <row r="49" spans="11:11" ht="16.5" customHeight="1" x14ac:dyDescent="0.15">
      <c r="K49" s="29"/>
    </row>
    <row r="50" spans="11:11" x14ac:dyDescent="0.15">
      <c r="K50" s="29"/>
    </row>
  </sheetData>
  <mergeCells count="54">
    <mergeCell ref="O2:R3"/>
    <mergeCell ref="N47:O47"/>
    <mergeCell ref="N19:O19"/>
    <mergeCell ref="N20:O20"/>
    <mergeCell ref="H12:R13"/>
    <mergeCell ref="N18:O18"/>
    <mergeCell ref="N23:O23"/>
    <mergeCell ref="N24:O24"/>
    <mergeCell ref="N25:O25"/>
    <mergeCell ref="N26:O26"/>
    <mergeCell ref="N27:O27"/>
    <mergeCell ref="N36:O36"/>
    <mergeCell ref="N39:R39"/>
    <mergeCell ref="N28:O28"/>
    <mergeCell ref="N29:O29"/>
    <mergeCell ref="N30:O30"/>
    <mergeCell ref="N31:O31"/>
    <mergeCell ref="N32:O32"/>
    <mergeCell ref="N33:O33"/>
    <mergeCell ref="N34:O34"/>
    <mergeCell ref="N35:O35"/>
    <mergeCell ref="C21:F21"/>
    <mergeCell ref="C9:D9"/>
    <mergeCell ref="E9:G9"/>
    <mergeCell ref="C10:D10"/>
    <mergeCell ref="E10:G10"/>
    <mergeCell ref="C11:D11"/>
    <mergeCell ref="E11:G11"/>
    <mergeCell ref="C15:C20"/>
    <mergeCell ref="B2:G2"/>
    <mergeCell ref="C7:D7"/>
    <mergeCell ref="E7:G7"/>
    <mergeCell ref="C8:D8"/>
    <mergeCell ref="E8:G8"/>
    <mergeCell ref="H7:H8"/>
    <mergeCell ref="N14:O14"/>
    <mergeCell ref="N15:O15"/>
    <mergeCell ref="N16:O16"/>
    <mergeCell ref="N17:O17"/>
    <mergeCell ref="I7:I8"/>
    <mergeCell ref="H9:H11"/>
    <mergeCell ref="I9:I11"/>
    <mergeCell ref="F41:G41"/>
    <mergeCell ref="C24:C36"/>
    <mergeCell ref="C37:F37"/>
    <mergeCell ref="C39:D39"/>
    <mergeCell ref="F39:G39"/>
    <mergeCell ref="C40:D40"/>
    <mergeCell ref="F40:G40"/>
    <mergeCell ref="J39:M39"/>
    <mergeCell ref="J40:J42"/>
    <mergeCell ref="J43:J47"/>
    <mergeCell ref="K40:M42"/>
    <mergeCell ref="K43:M47"/>
  </mergeCells>
  <phoneticPr fontId="16"/>
  <dataValidations count="7">
    <dataValidation type="list" allowBlank="1" showInputMessage="1" showErrorMessage="1" sqref="I7 I20 R24:R36 R15:R20 K24:N36" xr:uid="{00000000-0002-0000-0000-000000000000}">
      <formula1>$S$8:$T$8</formula1>
    </dataValidation>
    <dataValidation type="list" allowBlank="1" showInputMessage="1" showErrorMessage="1" sqref="Q24:Q36 Q15:Q20" xr:uid="{00000000-0002-0000-0000-000001000000}">
      <formula1>$S$9:$T$9</formula1>
    </dataValidation>
    <dataValidation type="list" allowBlank="1" showInputMessage="1" showErrorMessage="1" sqref="K15:K20" xr:uid="{00000000-0002-0000-0000-000002000000}">
      <formula1>$S$10:$X$10</formula1>
    </dataValidation>
    <dataValidation type="list" allowBlank="1" showInputMessage="1" showErrorMessage="1" sqref="R47" xr:uid="{00000000-0002-0000-0000-000003000000}">
      <formula1>$M$48:$M$49</formula1>
    </dataValidation>
    <dataValidation type="list" allowBlank="1" showInputMessage="1" showErrorMessage="1" sqref="R41:R46" xr:uid="{00000000-0002-0000-0000-000004000000}">
      <formula1>$S$11:$T$11</formula1>
    </dataValidation>
    <dataValidation type="list" allowBlank="1" showInputMessage="1" showErrorMessage="1" sqref="I15:I19 I24:I36" xr:uid="{00000000-0002-0000-0000-000005000000}">
      <formula1>$S$12:$T$12</formula1>
    </dataValidation>
    <dataValidation type="list" allowBlank="1" showInputMessage="1" showErrorMessage="1" sqref="P15:P20 P24:P36" xr:uid="{00000000-0002-0000-0000-000006000000}">
      <formula1>$S$13:$T$13</formula1>
    </dataValidation>
  </dataValidations>
  <printOptions horizontalCentered="1"/>
  <pageMargins left="0.27559055118110237" right="0.47244094488188981" top="0.47244094488188981" bottom="0.35433070866141736" header="0.31496062992125984" footer="0.31496062992125984"/>
  <pageSetup paperSize="9" scale="52" orientation="landscape" cellComments="asDisplaye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X50"/>
  <sheetViews>
    <sheetView view="pageBreakPreview" zoomScaleNormal="100" zoomScaleSheetLayoutView="100" workbookViewId="0"/>
  </sheetViews>
  <sheetFormatPr defaultColWidth="9" defaultRowHeight="13.5" x14ac:dyDescent="0.15"/>
  <cols>
    <col min="1" max="1" width="3.5" style="1" customWidth="1"/>
    <col min="2" max="2" width="2.5" style="1" customWidth="1"/>
    <col min="3" max="3" width="6.125" style="1" customWidth="1"/>
    <col min="4" max="4" width="15.625" style="2" customWidth="1"/>
    <col min="5" max="5" width="25.25" style="2" customWidth="1"/>
    <col min="6" max="6" width="28.375" style="2" customWidth="1"/>
    <col min="7" max="7" width="13.25" style="2" customWidth="1"/>
    <col min="8" max="8" width="15.5" style="2" customWidth="1"/>
    <col min="9" max="9" width="19.125" style="2" customWidth="1"/>
    <col min="10" max="10" width="23.75" style="1" customWidth="1"/>
    <col min="11" max="11" width="16.125" style="1" customWidth="1"/>
    <col min="12" max="12" width="15.75" style="1" customWidth="1"/>
    <col min="13" max="13" width="18.375" style="1" customWidth="1"/>
    <col min="14" max="14" width="7.375" style="1" customWidth="1"/>
    <col min="15" max="16" width="15.875" style="1" customWidth="1"/>
    <col min="17" max="17" width="15.125" style="1" customWidth="1"/>
    <col min="18" max="18" width="17.375" style="1" customWidth="1"/>
    <col min="19" max="20" width="7.625" style="1" hidden="1" customWidth="1"/>
    <col min="21" max="21" width="6" style="1" hidden="1" customWidth="1"/>
    <col min="22" max="24" width="0" style="1" hidden="1" customWidth="1"/>
    <col min="25" max="16384" width="9" style="1"/>
  </cols>
  <sheetData>
    <row r="1" spans="2:24" ht="20.100000000000001" customHeight="1" thickBot="1" x14ac:dyDescent="0.2">
      <c r="B1" s="17" t="s">
        <v>122</v>
      </c>
      <c r="F1" s="16"/>
      <c r="H1" s="16"/>
      <c r="I1" s="16"/>
    </row>
    <row r="2" spans="2:24" ht="20.100000000000001" customHeight="1" x14ac:dyDescent="0.15">
      <c r="B2" s="139" t="s">
        <v>0</v>
      </c>
      <c r="C2" s="139"/>
      <c r="D2" s="139"/>
      <c r="E2" s="139"/>
      <c r="F2" s="139"/>
      <c r="G2" s="139"/>
      <c r="H2" s="77"/>
      <c r="I2" s="78" t="s">
        <v>113</v>
      </c>
      <c r="J2" s="69" t="s">
        <v>119</v>
      </c>
      <c r="K2" s="71"/>
      <c r="L2" s="75" t="s">
        <v>111</v>
      </c>
      <c r="M2" s="80" t="s">
        <v>121</v>
      </c>
      <c r="O2" s="123" t="s">
        <v>107</v>
      </c>
      <c r="P2" s="124"/>
      <c r="Q2" s="124"/>
      <c r="R2" s="125"/>
    </row>
    <row r="3" spans="2:24" ht="20.100000000000001" customHeight="1" x14ac:dyDescent="0.15">
      <c r="H3" s="39"/>
      <c r="I3" s="79" t="s">
        <v>114</v>
      </c>
      <c r="J3" s="69" t="s">
        <v>31</v>
      </c>
      <c r="K3" s="71"/>
      <c r="L3" s="73"/>
      <c r="O3" s="126"/>
      <c r="P3" s="127"/>
      <c r="Q3" s="127"/>
      <c r="R3" s="128"/>
    </row>
    <row r="4" spans="2:24" ht="20.100000000000001" customHeight="1" x14ac:dyDescent="0.15">
      <c r="C4" s="17"/>
      <c r="D4" s="16"/>
      <c r="E4" s="17"/>
      <c r="F4" s="17"/>
      <c r="G4" s="17"/>
      <c r="H4" s="17"/>
      <c r="I4" s="72" t="s">
        <v>115</v>
      </c>
      <c r="J4" s="76"/>
      <c r="K4" s="69" t="s">
        <v>31</v>
      </c>
      <c r="L4" s="75" t="s">
        <v>112</v>
      </c>
      <c r="M4" s="70" t="s">
        <v>120</v>
      </c>
      <c r="O4" s="45" t="s">
        <v>82</v>
      </c>
      <c r="P4" s="58"/>
      <c r="R4" s="41"/>
    </row>
    <row r="5" spans="2:24" ht="20.100000000000001" customHeight="1" x14ac:dyDescent="0.15">
      <c r="B5" s="17" t="s">
        <v>1</v>
      </c>
      <c r="D5" s="17"/>
      <c r="E5" s="17"/>
      <c r="F5" s="17"/>
      <c r="G5" s="17"/>
      <c r="H5" s="17"/>
      <c r="I5" s="17"/>
      <c r="J5" s="55"/>
      <c r="O5" s="66" t="s">
        <v>108</v>
      </c>
      <c r="P5" s="65" t="s">
        <v>123</v>
      </c>
      <c r="R5" s="41"/>
    </row>
    <row r="6" spans="2:24" ht="20.100000000000001" customHeight="1" x14ac:dyDescent="0.15">
      <c r="B6" s="17" t="s">
        <v>2</v>
      </c>
      <c r="D6" s="17"/>
      <c r="E6" s="17"/>
      <c r="F6" s="17"/>
      <c r="G6" s="17"/>
      <c r="H6" s="17"/>
      <c r="I6" s="17"/>
      <c r="O6" s="67" t="s">
        <v>110</v>
      </c>
      <c r="P6" s="17" t="s">
        <v>124</v>
      </c>
      <c r="R6" s="41"/>
    </row>
    <row r="7" spans="2:24" ht="20.100000000000001" customHeight="1" thickBot="1" x14ac:dyDescent="0.2">
      <c r="C7" s="121" t="s">
        <v>3</v>
      </c>
      <c r="D7" s="121"/>
      <c r="E7" s="122" t="s">
        <v>28</v>
      </c>
      <c r="F7" s="122"/>
      <c r="G7" s="122"/>
      <c r="H7" s="140" t="s">
        <v>80</v>
      </c>
      <c r="I7" s="116"/>
      <c r="J7" s="40" t="s">
        <v>79</v>
      </c>
      <c r="O7" s="68" t="s">
        <v>109</v>
      </c>
      <c r="P7" s="81" t="s">
        <v>125</v>
      </c>
      <c r="Q7" s="42"/>
      <c r="R7" s="43"/>
    </row>
    <row r="8" spans="2:24" ht="20.100000000000001" customHeight="1" x14ac:dyDescent="0.15">
      <c r="C8" s="121" t="s">
        <v>4</v>
      </c>
      <c r="D8" s="121"/>
      <c r="E8" s="122" t="s">
        <v>29</v>
      </c>
      <c r="F8" s="122"/>
      <c r="G8" s="122"/>
      <c r="H8" s="111"/>
      <c r="I8" s="117"/>
      <c r="J8" s="44" t="s">
        <v>86</v>
      </c>
      <c r="S8" s="40" t="s">
        <v>40</v>
      </c>
      <c r="T8" s="40" t="s">
        <v>78</v>
      </c>
    </row>
    <row r="9" spans="2:24" ht="20.100000000000001" customHeight="1" x14ac:dyDescent="0.15">
      <c r="C9" s="121" t="s">
        <v>5</v>
      </c>
      <c r="D9" s="121"/>
      <c r="E9" s="122" t="s">
        <v>30</v>
      </c>
      <c r="F9" s="122"/>
      <c r="G9" s="122"/>
      <c r="H9" s="118" t="s">
        <v>106</v>
      </c>
      <c r="I9" s="119"/>
      <c r="S9" s="44" t="s">
        <v>83</v>
      </c>
      <c r="T9" s="44" t="s">
        <v>84</v>
      </c>
    </row>
    <row r="10" spans="2:24" ht="20.100000000000001" customHeight="1" x14ac:dyDescent="0.15">
      <c r="C10" s="121" t="s">
        <v>6</v>
      </c>
      <c r="D10" s="121"/>
      <c r="E10" s="122" t="s">
        <v>31</v>
      </c>
      <c r="F10" s="122"/>
      <c r="G10" s="122"/>
      <c r="H10" s="118"/>
      <c r="I10" s="119"/>
      <c r="S10" s="44" t="s">
        <v>87</v>
      </c>
      <c r="T10" s="44" t="s">
        <v>62</v>
      </c>
      <c r="U10" s="44" t="s">
        <v>63</v>
      </c>
      <c r="V10" s="44" t="s">
        <v>90</v>
      </c>
      <c r="W10" s="44" t="s">
        <v>91</v>
      </c>
      <c r="X10" s="44" t="s">
        <v>39</v>
      </c>
    </row>
    <row r="11" spans="2:24" ht="20.100000000000001" customHeight="1" x14ac:dyDescent="0.15">
      <c r="C11" s="121" t="s">
        <v>7</v>
      </c>
      <c r="D11" s="121"/>
      <c r="E11" s="122" t="s">
        <v>32</v>
      </c>
      <c r="F11" s="122"/>
      <c r="G11" s="122"/>
      <c r="H11" s="118"/>
      <c r="I11" s="119"/>
      <c r="S11" s="23" t="s">
        <v>20</v>
      </c>
      <c r="T11" s="38" t="s">
        <v>75</v>
      </c>
    </row>
    <row r="12" spans="2:24" ht="20.100000000000001" customHeight="1" x14ac:dyDescent="0.15">
      <c r="C12" s="17"/>
      <c r="D12" s="16"/>
      <c r="E12" s="16"/>
      <c r="F12" s="16"/>
      <c r="G12" s="16"/>
      <c r="H12" s="129" t="s">
        <v>70</v>
      </c>
      <c r="I12" s="129"/>
      <c r="J12" s="129"/>
      <c r="K12" s="129"/>
      <c r="L12" s="129"/>
      <c r="M12" s="129"/>
      <c r="N12" s="129"/>
      <c r="O12" s="129"/>
      <c r="P12" s="129"/>
      <c r="Q12" s="129"/>
      <c r="R12" s="129"/>
      <c r="S12" s="57" t="s">
        <v>100</v>
      </c>
      <c r="T12" s="57" t="s">
        <v>101</v>
      </c>
    </row>
    <row r="13" spans="2:24" ht="20.100000000000001" customHeight="1" x14ac:dyDescent="0.15">
      <c r="B13" s="17" t="s">
        <v>8</v>
      </c>
      <c r="D13" s="16"/>
      <c r="E13" s="16"/>
      <c r="F13" s="16"/>
      <c r="G13" s="15" t="s">
        <v>9</v>
      </c>
      <c r="H13" s="130"/>
      <c r="I13" s="130"/>
      <c r="J13" s="130"/>
      <c r="K13" s="130"/>
      <c r="L13" s="130"/>
      <c r="M13" s="130"/>
      <c r="N13" s="130"/>
      <c r="O13" s="130"/>
      <c r="P13" s="130"/>
      <c r="Q13" s="130"/>
      <c r="R13" s="130"/>
      <c r="S13" s="57" t="s">
        <v>103</v>
      </c>
      <c r="T13" s="57" t="s">
        <v>104</v>
      </c>
    </row>
    <row r="14" spans="2:24" s="10" customFormat="1" ht="54" customHeight="1" x14ac:dyDescent="0.15">
      <c r="C14" s="12" t="s">
        <v>10</v>
      </c>
      <c r="D14" s="11" t="s">
        <v>11</v>
      </c>
      <c r="E14" s="11" t="s">
        <v>5</v>
      </c>
      <c r="F14" s="11" t="s">
        <v>12</v>
      </c>
      <c r="G14" s="11" t="s">
        <v>13</v>
      </c>
      <c r="H14" s="47" t="s">
        <v>95</v>
      </c>
      <c r="I14" s="56" t="s">
        <v>98</v>
      </c>
      <c r="J14" s="24" t="s">
        <v>35</v>
      </c>
      <c r="K14" s="24" t="s">
        <v>61</v>
      </c>
      <c r="L14" s="26" t="s">
        <v>47</v>
      </c>
      <c r="M14" s="27" t="s">
        <v>48</v>
      </c>
      <c r="N14" s="112" t="s">
        <v>50</v>
      </c>
      <c r="O14" s="113"/>
      <c r="P14" s="59" t="s">
        <v>102</v>
      </c>
      <c r="Q14" s="54" t="s">
        <v>71</v>
      </c>
      <c r="R14" s="27" t="s">
        <v>72</v>
      </c>
    </row>
    <row r="15" spans="2:24" ht="20.100000000000001" customHeight="1" x14ac:dyDescent="0.15">
      <c r="C15" s="98" t="s">
        <v>14</v>
      </c>
      <c r="D15" s="20" t="s">
        <v>41</v>
      </c>
      <c r="E15" s="20" t="s">
        <v>33</v>
      </c>
      <c r="F15" s="20" t="s">
        <v>20</v>
      </c>
      <c r="G15" s="9">
        <v>46296297</v>
      </c>
      <c r="H15" s="9"/>
      <c r="I15" s="9"/>
      <c r="J15" s="25" t="s">
        <v>36</v>
      </c>
      <c r="K15" s="24" t="s">
        <v>87</v>
      </c>
      <c r="L15" s="24"/>
      <c r="M15" s="24"/>
      <c r="N15" s="114"/>
      <c r="O15" s="115"/>
      <c r="P15" s="53"/>
      <c r="Q15" s="34"/>
      <c r="R15" s="32"/>
    </row>
    <row r="16" spans="2:24" ht="20.100000000000001" customHeight="1" x14ac:dyDescent="0.15">
      <c r="C16" s="99"/>
      <c r="D16" s="20" t="s">
        <v>42</v>
      </c>
      <c r="E16" s="20" t="s">
        <v>44</v>
      </c>
      <c r="F16" s="20" t="s">
        <v>69</v>
      </c>
      <c r="G16" s="9">
        <v>30258621</v>
      </c>
      <c r="H16" s="9"/>
      <c r="I16" s="9"/>
      <c r="J16" s="25" t="s">
        <v>36</v>
      </c>
      <c r="K16" s="24" t="s">
        <v>62</v>
      </c>
      <c r="L16" s="24"/>
      <c r="M16" s="24"/>
      <c r="N16" s="114"/>
      <c r="O16" s="115"/>
      <c r="P16" s="53"/>
      <c r="Q16" s="34"/>
      <c r="R16" s="32"/>
    </row>
    <row r="17" spans="3:18" ht="20.100000000000001" customHeight="1" x14ac:dyDescent="0.15">
      <c r="C17" s="99"/>
      <c r="D17" s="20" t="s">
        <v>43</v>
      </c>
      <c r="E17" s="20" t="s">
        <v>44</v>
      </c>
      <c r="F17" s="20" t="s">
        <v>45</v>
      </c>
      <c r="G17" s="9">
        <v>25868000</v>
      </c>
      <c r="H17" s="9"/>
      <c r="I17" s="9"/>
      <c r="J17" s="25" t="s">
        <v>46</v>
      </c>
      <c r="K17" s="24" t="s">
        <v>63</v>
      </c>
      <c r="L17" s="24" t="s">
        <v>36</v>
      </c>
      <c r="M17" s="24" t="s">
        <v>49</v>
      </c>
      <c r="N17" s="114" t="s">
        <v>51</v>
      </c>
      <c r="O17" s="115"/>
      <c r="P17" s="53"/>
      <c r="Q17" s="34"/>
      <c r="R17" s="32"/>
    </row>
    <row r="18" spans="3:18" ht="20.100000000000001" customHeight="1" x14ac:dyDescent="0.15">
      <c r="C18" s="99"/>
      <c r="D18" s="20" t="s">
        <v>55</v>
      </c>
      <c r="E18" s="20" t="s">
        <v>44</v>
      </c>
      <c r="F18" s="20" t="s">
        <v>45</v>
      </c>
      <c r="G18" s="9">
        <v>800000</v>
      </c>
      <c r="H18" s="9"/>
      <c r="I18" s="9"/>
      <c r="J18" s="25" t="s">
        <v>39</v>
      </c>
      <c r="K18" s="24" t="s">
        <v>39</v>
      </c>
      <c r="L18" s="24" t="s">
        <v>39</v>
      </c>
      <c r="M18" s="24" t="s">
        <v>56</v>
      </c>
      <c r="N18" s="114" t="s">
        <v>56</v>
      </c>
      <c r="O18" s="115"/>
      <c r="P18" s="53"/>
      <c r="Q18" s="34"/>
      <c r="R18" s="32"/>
    </row>
    <row r="19" spans="3:18" ht="20.100000000000001" customHeight="1" x14ac:dyDescent="0.15">
      <c r="C19" s="99"/>
      <c r="D19" s="20"/>
      <c r="E19" s="20"/>
      <c r="F19" s="20"/>
      <c r="G19" s="9"/>
      <c r="H19" s="9"/>
      <c r="I19" s="9"/>
      <c r="J19" s="24"/>
      <c r="K19" s="24"/>
      <c r="L19" s="24"/>
      <c r="M19" s="24"/>
      <c r="N19" s="114"/>
      <c r="O19" s="115"/>
      <c r="P19" s="53"/>
      <c r="Q19" s="34"/>
      <c r="R19" s="32"/>
    </row>
    <row r="20" spans="3:18" ht="20.100000000000001" customHeight="1" thickBot="1" x14ac:dyDescent="0.2">
      <c r="C20" s="100"/>
      <c r="D20" s="8"/>
      <c r="E20" s="8"/>
      <c r="F20" s="8"/>
      <c r="G20" s="7"/>
      <c r="H20" s="9"/>
      <c r="I20" s="9"/>
      <c r="J20" s="24"/>
      <c r="K20" s="24"/>
      <c r="L20" s="24"/>
      <c r="M20" s="24"/>
      <c r="N20" s="114"/>
      <c r="O20" s="115"/>
      <c r="P20" s="53"/>
      <c r="Q20" s="34"/>
      <c r="R20" s="32"/>
    </row>
    <row r="21" spans="3:18" ht="20.100000000000001" customHeight="1" thickTop="1" x14ac:dyDescent="0.15">
      <c r="C21" s="101" t="s">
        <v>15</v>
      </c>
      <c r="D21" s="102"/>
      <c r="E21" s="102"/>
      <c r="F21" s="103"/>
      <c r="G21" s="19">
        <f>SUM(G15:G20)</f>
        <v>103222918</v>
      </c>
      <c r="H21" s="4"/>
      <c r="I21" s="4"/>
      <c r="J21" s="22"/>
      <c r="K21" s="22"/>
      <c r="L21" s="22"/>
      <c r="M21" s="22"/>
      <c r="N21" s="22"/>
      <c r="O21" s="22"/>
      <c r="P21" s="22"/>
      <c r="Q21" s="22"/>
      <c r="R21" s="23"/>
    </row>
    <row r="22" spans="3:18" ht="41.25" customHeight="1" x14ac:dyDescent="0.15">
      <c r="C22" s="14"/>
      <c r="D22" s="13"/>
      <c r="E22" s="13"/>
      <c r="F22" s="13"/>
      <c r="G22" s="13"/>
      <c r="H22" s="13"/>
      <c r="I22" s="13"/>
      <c r="J22" s="22"/>
      <c r="K22" s="22"/>
      <c r="L22" s="22"/>
      <c r="M22" s="22"/>
      <c r="N22" s="22"/>
      <c r="O22" s="22"/>
      <c r="P22" s="22"/>
      <c r="Q22" s="22"/>
      <c r="R22" s="23"/>
    </row>
    <row r="23" spans="3:18" s="10" customFormat="1" ht="48.75" customHeight="1" x14ac:dyDescent="0.15">
      <c r="C23" s="12" t="s">
        <v>10</v>
      </c>
      <c r="D23" s="11" t="s">
        <v>11</v>
      </c>
      <c r="E23" s="11" t="s">
        <v>5</v>
      </c>
      <c r="F23" s="11" t="s">
        <v>12</v>
      </c>
      <c r="G23" s="11" t="s">
        <v>13</v>
      </c>
      <c r="H23" s="47" t="s">
        <v>96</v>
      </c>
      <c r="I23" s="47" t="s">
        <v>99</v>
      </c>
      <c r="J23" s="24" t="s">
        <v>37</v>
      </c>
      <c r="K23" s="24" t="s">
        <v>57</v>
      </c>
      <c r="L23" s="27" t="s">
        <v>58</v>
      </c>
      <c r="M23" s="27" t="s">
        <v>59</v>
      </c>
      <c r="N23" s="112" t="s">
        <v>60</v>
      </c>
      <c r="O23" s="113"/>
      <c r="P23" s="27" t="s">
        <v>105</v>
      </c>
      <c r="Q23" s="27" t="s">
        <v>71</v>
      </c>
      <c r="R23" s="27" t="s">
        <v>73</v>
      </c>
    </row>
    <row r="24" spans="3:18" ht="19.5" customHeight="1" x14ac:dyDescent="0.15">
      <c r="C24" s="98" t="s">
        <v>16</v>
      </c>
      <c r="D24" s="20" t="s">
        <v>24</v>
      </c>
      <c r="E24" s="20" t="s">
        <v>23</v>
      </c>
      <c r="F24" s="20" t="s">
        <v>21</v>
      </c>
      <c r="G24" s="9">
        <v>480400</v>
      </c>
      <c r="H24" s="9"/>
      <c r="I24" s="9"/>
      <c r="J24" s="25" t="s">
        <v>38</v>
      </c>
      <c r="K24" s="24" t="s">
        <v>40</v>
      </c>
      <c r="L24" s="24" t="s">
        <v>40</v>
      </c>
      <c r="M24" s="24" t="s">
        <v>40</v>
      </c>
      <c r="N24" s="114"/>
      <c r="O24" s="115"/>
      <c r="P24" s="52"/>
      <c r="Q24" s="24"/>
      <c r="R24" s="32"/>
    </row>
    <row r="25" spans="3:18" ht="20.100000000000001" customHeight="1" x14ac:dyDescent="0.15">
      <c r="C25" s="99"/>
      <c r="D25" s="20" t="s">
        <v>52</v>
      </c>
      <c r="E25" s="20" t="s">
        <v>53</v>
      </c>
      <c r="F25" s="20" t="s">
        <v>34</v>
      </c>
      <c r="G25" s="9">
        <v>1151000</v>
      </c>
      <c r="H25" s="9"/>
      <c r="I25" s="9"/>
      <c r="J25" s="25" t="s">
        <v>38</v>
      </c>
      <c r="K25" s="24" t="s">
        <v>40</v>
      </c>
      <c r="L25" s="24" t="s">
        <v>40</v>
      </c>
      <c r="M25" s="24" t="s">
        <v>40</v>
      </c>
      <c r="N25" s="114"/>
      <c r="O25" s="115"/>
      <c r="P25" s="52"/>
      <c r="Q25" s="24"/>
      <c r="R25" s="32"/>
    </row>
    <row r="26" spans="3:18" ht="20.100000000000001" customHeight="1" x14ac:dyDescent="0.15">
      <c r="C26" s="99"/>
      <c r="D26" s="20" t="s">
        <v>25</v>
      </c>
      <c r="E26" s="20" t="s">
        <v>23</v>
      </c>
      <c r="F26" s="20" t="s">
        <v>22</v>
      </c>
      <c r="G26" s="9">
        <v>2660000</v>
      </c>
      <c r="H26" s="9"/>
      <c r="I26" s="9"/>
      <c r="J26" s="25" t="s">
        <v>38</v>
      </c>
      <c r="K26" s="24" t="s">
        <v>40</v>
      </c>
      <c r="L26" s="24" t="s">
        <v>40</v>
      </c>
      <c r="M26" s="24" t="s">
        <v>40</v>
      </c>
      <c r="N26" s="114"/>
      <c r="O26" s="115"/>
      <c r="P26" s="52"/>
      <c r="Q26" s="24"/>
      <c r="R26" s="32"/>
    </row>
    <row r="27" spans="3:18" ht="20.100000000000001" customHeight="1" x14ac:dyDescent="0.15">
      <c r="C27" s="99"/>
      <c r="D27" s="20" t="s">
        <v>26</v>
      </c>
      <c r="E27" s="20" t="s">
        <v>53</v>
      </c>
      <c r="F27" s="20" t="s">
        <v>21</v>
      </c>
      <c r="G27" s="9">
        <v>1290100</v>
      </c>
      <c r="H27" s="9"/>
      <c r="I27" s="9"/>
      <c r="J27" s="25" t="s">
        <v>39</v>
      </c>
      <c r="K27" s="24" t="s">
        <v>40</v>
      </c>
      <c r="L27" s="24" t="s">
        <v>40</v>
      </c>
      <c r="M27" s="24" t="s">
        <v>40</v>
      </c>
      <c r="N27" s="114"/>
      <c r="O27" s="115"/>
      <c r="P27" s="52"/>
      <c r="Q27" s="24"/>
      <c r="R27" s="32"/>
    </row>
    <row r="28" spans="3:18" ht="20.100000000000001" customHeight="1" x14ac:dyDescent="0.15">
      <c r="C28" s="99"/>
      <c r="D28" s="20" t="s">
        <v>54</v>
      </c>
      <c r="E28" s="20" t="s">
        <v>53</v>
      </c>
      <c r="F28" s="20" t="s">
        <v>21</v>
      </c>
      <c r="G28" s="9">
        <v>2990000</v>
      </c>
      <c r="H28" s="9"/>
      <c r="I28" s="9"/>
      <c r="J28" s="24" t="s">
        <v>38</v>
      </c>
      <c r="K28" s="24" t="s">
        <v>40</v>
      </c>
      <c r="L28" s="24" t="s">
        <v>40</v>
      </c>
      <c r="M28" s="24" t="s">
        <v>40</v>
      </c>
      <c r="N28" s="114"/>
      <c r="O28" s="115"/>
      <c r="P28" s="52"/>
      <c r="Q28" s="24"/>
      <c r="R28" s="32"/>
    </row>
    <row r="29" spans="3:18" ht="20.100000000000001" customHeight="1" x14ac:dyDescent="0.15">
      <c r="C29" s="99"/>
      <c r="D29" s="20" t="s">
        <v>27</v>
      </c>
      <c r="E29" s="20" t="s">
        <v>53</v>
      </c>
      <c r="F29" s="20" t="s">
        <v>20</v>
      </c>
      <c r="G29" s="9">
        <v>3722000</v>
      </c>
      <c r="H29" s="9"/>
      <c r="I29" s="9"/>
      <c r="J29" s="24" t="s">
        <v>38</v>
      </c>
      <c r="K29" s="24" t="s">
        <v>40</v>
      </c>
      <c r="L29" s="24" t="s">
        <v>40</v>
      </c>
      <c r="M29" s="24" t="s">
        <v>40</v>
      </c>
      <c r="N29" s="114" t="s">
        <v>78</v>
      </c>
      <c r="O29" s="115"/>
      <c r="P29" s="52"/>
      <c r="Q29" s="24"/>
      <c r="R29" s="32"/>
    </row>
    <row r="30" spans="3:18" ht="20.100000000000001" customHeight="1" x14ac:dyDescent="0.15">
      <c r="C30" s="99"/>
      <c r="D30" s="20"/>
      <c r="E30" s="20"/>
      <c r="F30" s="20"/>
      <c r="G30" s="9"/>
      <c r="H30" s="9"/>
      <c r="I30" s="9"/>
      <c r="J30" s="24"/>
      <c r="K30" s="24"/>
      <c r="L30" s="24"/>
      <c r="M30" s="24"/>
      <c r="N30" s="114"/>
      <c r="O30" s="115"/>
      <c r="P30" s="52"/>
      <c r="Q30" s="24"/>
      <c r="R30" s="32"/>
    </row>
    <row r="31" spans="3:18" ht="20.100000000000001" customHeight="1" x14ac:dyDescent="0.15">
      <c r="C31" s="99"/>
      <c r="D31" s="20"/>
      <c r="E31" s="20"/>
      <c r="F31" s="20"/>
      <c r="G31" s="9"/>
      <c r="H31" s="9"/>
      <c r="I31" s="9"/>
      <c r="J31" s="24"/>
      <c r="K31" s="24"/>
      <c r="L31" s="24"/>
      <c r="M31" s="24"/>
      <c r="N31" s="114"/>
      <c r="O31" s="115"/>
      <c r="P31" s="52"/>
      <c r="Q31" s="24"/>
      <c r="R31" s="32"/>
    </row>
    <row r="32" spans="3:18" ht="20.100000000000001" customHeight="1" x14ac:dyDescent="0.15">
      <c r="C32" s="99"/>
      <c r="D32" s="20"/>
      <c r="E32" s="20"/>
      <c r="F32" s="20"/>
      <c r="G32" s="9"/>
      <c r="H32" s="9"/>
      <c r="I32" s="9"/>
      <c r="J32" s="24"/>
      <c r="K32" s="24"/>
      <c r="L32" s="24"/>
      <c r="M32" s="24"/>
      <c r="N32" s="114"/>
      <c r="O32" s="115"/>
      <c r="P32" s="52"/>
      <c r="Q32" s="24"/>
      <c r="R32" s="32"/>
    </row>
    <row r="33" spans="3:18" ht="20.100000000000001" customHeight="1" x14ac:dyDescent="0.15">
      <c r="C33" s="99"/>
      <c r="D33" s="20"/>
      <c r="E33" s="20"/>
      <c r="F33" s="20"/>
      <c r="G33" s="9"/>
      <c r="H33" s="9"/>
      <c r="I33" s="9"/>
      <c r="J33" s="24"/>
      <c r="K33" s="24"/>
      <c r="L33" s="24"/>
      <c r="M33" s="24"/>
      <c r="N33" s="114"/>
      <c r="O33" s="115"/>
      <c r="P33" s="52"/>
      <c r="Q33" s="24"/>
      <c r="R33" s="32"/>
    </row>
    <row r="34" spans="3:18" ht="20.100000000000001" customHeight="1" x14ac:dyDescent="0.15">
      <c r="C34" s="99"/>
      <c r="D34" s="20"/>
      <c r="E34" s="20"/>
      <c r="F34" s="20"/>
      <c r="G34" s="9"/>
      <c r="H34" s="9"/>
      <c r="I34" s="9"/>
      <c r="J34" s="24"/>
      <c r="K34" s="24"/>
      <c r="L34" s="24"/>
      <c r="M34" s="24"/>
      <c r="N34" s="114"/>
      <c r="O34" s="115"/>
      <c r="P34" s="52"/>
      <c r="Q34" s="24"/>
      <c r="R34" s="32"/>
    </row>
    <row r="35" spans="3:18" ht="20.100000000000001" customHeight="1" x14ac:dyDescent="0.15">
      <c r="C35" s="99"/>
      <c r="D35" s="20"/>
      <c r="E35" s="20"/>
      <c r="F35" s="20"/>
      <c r="G35" s="9"/>
      <c r="H35" s="9"/>
      <c r="I35" s="9"/>
      <c r="J35" s="24"/>
      <c r="K35" s="24"/>
      <c r="L35" s="24"/>
      <c r="M35" s="24"/>
      <c r="N35" s="114"/>
      <c r="O35" s="115"/>
      <c r="P35" s="52"/>
      <c r="Q35" s="24"/>
      <c r="R35" s="32"/>
    </row>
    <row r="36" spans="3:18" ht="20.100000000000001" customHeight="1" thickBot="1" x14ac:dyDescent="0.2">
      <c r="C36" s="100"/>
      <c r="D36" s="8"/>
      <c r="E36" s="8"/>
      <c r="F36" s="8"/>
      <c r="G36" s="7"/>
      <c r="H36" s="9"/>
      <c r="I36" s="9"/>
      <c r="J36" s="24"/>
      <c r="K36" s="24"/>
      <c r="L36" s="24"/>
      <c r="M36" s="24"/>
      <c r="N36" s="114"/>
      <c r="O36" s="115"/>
      <c r="P36" s="52"/>
      <c r="Q36" s="24"/>
      <c r="R36" s="32"/>
    </row>
    <row r="37" spans="3:18" ht="20.100000000000001" customHeight="1" thickTop="1" x14ac:dyDescent="0.15">
      <c r="C37" s="101" t="s">
        <v>15</v>
      </c>
      <c r="D37" s="102"/>
      <c r="E37" s="102"/>
      <c r="F37" s="103"/>
      <c r="G37" s="19">
        <f>SUM(G24:G36)</f>
        <v>12293500</v>
      </c>
      <c r="H37" s="4"/>
      <c r="I37" s="4"/>
      <c r="J37" s="22"/>
      <c r="K37" s="22"/>
      <c r="L37" s="22"/>
      <c r="M37" s="22"/>
      <c r="N37" s="22"/>
      <c r="O37" s="22"/>
      <c r="P37" s="22"/>
      <c r="Q37" s="22"/>
      <c r="R37" s="23"/>
    </row>
    <row r="38" spans="3:18" x14ac:dyDescent="0.15">
      <c r="C38" s="6"/>
      <c r="D38" s="6"/>
      <c r="E38" s="6"/>
      <c r="F38" s="5"/>
      <c r="G38" s="4"/>
      <c r="H38" s="4"/>
      <c r="I38" s="4"/>
    </row>
    <row r="39" spans="3:18" ht="32.1" customHeight="1" thickBot="1" x14ac:dyDescent="0.2">
      <c r="C39" s="104" t="s">
        <v>17</v>
      </c>
      <c r="D39" s="105"/>
      <c r="E39" s="21" t="s">
        <v>18</v>
      </c>
      <c r="F39" s="135" t="s">
        <v>19</v>
      </c>
      <c r="G39" s="136"/>
      <c r="H39" s="62"/>
      <c r="I39" s="63"/>
      <c r="J39" s="82" t="s">
        <v>81</v>
      </c>
      <c r="K39" s="83"/>
      <c r="L39" s="83"/>
      <c r="M39" s="83"/>
      <c r="N39" s="114" t="s">
        <v>85</v>
      </c>
      <c r="O39" s="131"/>
      <c r="P39" s="131"/>
      <c r="Q39" s="131"/>
      <c r="R39" s="115"/>
    </row>
    <row r="40" spans="3:18" ht="37.5" customHeight="1" thickTop="1" x14ac:dyDescent="0.15">
      <c r="C40" s="107">
        <f>SUM(G21,G37)</f>
        <v>115516418</v>
      </c>
      <c r="D40" s="108"/>
      <c r="E40" s="18"/>
      <c r="F40" s="137">
        <f>ROUNDDOWN(E40*3/4,-3)</f>
        <v>0</v>
      </c>
      <c r="G40" s="138"/>
      <c r="H40" s="50"/>
      <c r="I40" s="64"/>
      <c r="J40" s="132" t="s">
        <v>94</v>
      </c>
      <c r="K40" s="88"/>
      <c r="L40" s="89"/>
      <c r="M40" s="90"/>
      <c r="N40" s="48" t="s">
        <v>97</v>
      </c>
      <c r="O40" s="51" t="s">
        <v>64</v>
      </c>
      <c r="P40" s="51"/>
      <c r="Q40" s="37" t="s">
        <v>66</v>
      </c>
      <c r="R40" s="31" t="s">
        <v>76</v>
      </c>
    </row>
    <row r="41" spans="3:18" x14ac:dyDescent="0.15">
      <c r="D41" s="3"/>
      <c r="E41" s="3"/>
      <c r="F41" s="97"/>
      <c r="G41" s="97"/>
      <c r="H41" s="46"/>
      <c r="I41" s="46"/>
      <c r="J41" s="133"/>
      <c r="K41" s="91"/>
      <c r="L41" s="92"/>
      <c r="M41" s="93"/>
      <c r="N41" s="49"/>
      <c r="O41" s="30" t="s">
        <v>65</v>
      </c>
      <c r="P41" s="60"/>
      <c r="Q41" s="35">
        <v>21000000</v>
      </c>
      <c r="R41" s="32" t="s">
        <v>75</v>
      </c>
    </row>
    <row r="42" spans="3:18" ht="21.75" customHeight="1" x14ac:dyDescent="0.15">
      <c r="J42" s="134"/>
      <c r="K42" s="94"/>
      <c r="L42" s="95"/>
      <c r="M42" s="96"/>
      <c r="N42" s="49"/>
      <c r="O42" s="32" t="s">
        <v>67</v>
      </c>
      <c r="P42" s="61"/>
      <c r="Q42" s="35">
        <v>28000000</v>
      </c>
      <c r="R42" s="32" t="s">
        <v>75</v>
      </c>
    </row>
    <row r="43" spans="3:18" x14ac:dyDescent="0.15">
      <c r="J43" s="132" t="s">
        <v>93</v>
      </c>
      <c r="K43" s="88"/>
      <c r="L43" s="89"/>
      <c r="M43" s="90"/>
      <c r="N43" s="49"/>
      <c r="O43" s="33"/>
      <c r="P43" s="36"/>
      <c r="Q43" s="36"/>
      <c r="R43" s="32"/>
    </row>
    <row r="44" spans="3:18" x14ac:dyDescent="0.15">
      <c r="J44" s="133"/>
      <c r="K44" s="91"/>
      <c r="L44" s="92"/>
      <c r="M44" s="93"/>
      <c r="N44" s="49"/>
      <c r="O44" s="32"/>
      <c r="P44" s="61"/>
      <c r="Q44" s="35"/>
      <c r="R44" s="32"/>
    </row>
    <row r="45" spans="3:18" x14ac:dyDescent="0.15">
      <c r="J45" s="133"/>
      <c r="K45" s="91"/>
      <c r="L45" s="92"/>
      <c r="M45" s="93"/>
      <c r="N45" s="49"/>
      <c r="O45" s="32"/>
      <c r="P45" s="61"/>
      <c r="Q45" s="35"/>
      <c r="R45" s="32"/>
    </row>
    <row r="46" spans="3:18" x14ac:dyDescent="0.15">
      <c r="J46" s="133"/>
      <c r="K46" s="91"/>
      <c r="L46" s="92"/>
      <c r="M46" s="93"/>
      <c r="N46" s="49"/>
      <c r="O46" s="32"/>
      <c r="P46" s="61"/>
      <c r="Q46" s="35"/>
      <c r="R46" s="32"/>
    </row>
    <row r="47" spans="3:18" ht="12.75" customHeight="1" x14ac:dyDescent="0.15">
      <c r="J47" s="134"/>
      <c r="K47" s="94"/>
      <c r="L47" s="95"/>
      <c r="M47" s="96"/>
      <c r="N47" s="49"/>
      <c r="O47" s="32" t="s">
        <v>68</v>
      </c>
      <c r="P47" s="61"/>
      <c r="Q47" s="35">
        <f>SUM(Q41:Q46)</f>
        <v>49000000</v>
      </c>
      <c r="R47" s="32"/>
    </row>
    <row r="48" spans="3:18" ht="20.25" customHeight="1" x14ac:dyDescent="0.15">
      <c r="J48" s="23"/>
      <c r="K48" s="28"/>
      <c r="L48" s="23"/>
      <c r="O48" s="23"/>
      <c r="P48" s="23"/>
    </row>
    <row r="49" spans="11:11" ht="16.5" customHeight="1" x14ac:dyDescent="0.15">
      <c r="K49" s="29"/>
    </row>
    <row r="50" spans="11:11" x14ac:dyDescent="0.15">
      <c r="K50" s="29"/>
    </row>
  </sheetData>
  <mergeCells count="53">
    <mergeCell ref="O2:R3"/>
    <mergeCell ref="B2:G2"/>
    <mergeCell ref="C7:D7"/>
    <mergeCell ref="E7:G7"/>
    <mergeCell ref="H7:H8"/>
    <mergeCell ref="I7:I8"/>
    <mergeCell ref="C8:D8"/>
    <mergeCell ref="E8:G8"/>
    <mergeCell ref="C9:D9"/>
    <mergeCell ref="E9:G9"/>
    <mergeCell ref="H9:H11"/>
    <mergeCell ref="I9:I11"/>
    <mergeCell ref="C10:D10"/>
    <mergeCell ref="E10:G10"/>
    <mergeCell ref="C11:D11"/>
    <mergeCell ref="E11:G11"/>
    <mergeCell ref="H12:R13"/>
    <mergeCell ref="N14:O14"/>
    <mergeCell ref="C15:C20"/>
    <mergeCell ref="N15:O15"/>
    <mergeCell ref="N16:O16"/>
    <mergeCell ref="N17:O17"/>
    <mergeCell ref="N18:O18"/>
    <mergeCell ref="N19:O19"/>
    <mergeCell ref="N20:O20"/>
    <mergeCell ref="N36:O36"/>
    <mergeCell ref="C21:F21"/>
    <mergeCell ref="N23:O23"/>
    <mergeCell ref="C24:C36"/>
    <mergeCell ref="N24:O24"/>
    <mergeCell ref="N25:O25"/>
    <mergeCell ref="N26:O26"/>
    <mergeCell ref="N27:O27"/>
    <mergeCell ref="N28:O28"/>
    <mergeCell ref="N29:O29"/>
    <mergeCell ref="N30:O30"/>
    <mergeCell ref="N31:O31"/>
    <mergeCell ref="N32:O32"/>
    <mergeCell ref="N33:O33"/>
    <mergeCell ref="N34:O34"/>
    <mergeCell ref="N35:O35"/>
    <mergeCell ref="N39:R39"/>
    <mergeCell ref="C40:D40"/>
    <mergeCell ref="F40:G40"/>
    <mergeCell ref="J40:J42"/>
    <mergeCell ref="K40:M42"/>
    <mergeCell ref="F41:G41"/>
    <mergeCell ref="J43:J47"/>
    <mergeCell ref="K43:M47"/>
    <mergeCell ref="C37:F37"/>
    <mergeCell ref="C39:D39"/>
    <mergeCell ref="F39:G39"/>
    <mergeCell ref="J39:M39"/>
  </mergeCells>
  <phoneticPr fontId="16"/>
  <dataValidations count="7">
    <dataValidation type="list" allowBlank="1" showInputMessage="1" showErrorMessage="1" sqref="P15:P20 P24:P36" xr:uid="{00000000-0002-0000-0100-000000000000}">
      <formula1>$S$13:$T$13</formula1>
    </dataValidation>
    <dataValidation type="list" allowBlank="1" showInputMessage="1" showErrorMessage="1" sqref="I15:I19 I24:I36" xr:uid="{00000000-0002-0000-0100-000001000000}">
      <formula1>$S$12:$T$12</formula1>
    </dataValidation>
    <dataValidation type="list" allowBlank="1" showInputMessage="1" showErrorMessage="1" sqref="R41:R46" xr:uid="{00000000-0002-0000-0100-000002000000}">
      <formula1>$S$11:$T$11</formula1>
    </dataValidation>
    <dataValidation type="list" allowBlank="1" showInputMessage="1" showErrorMessage="1" sqref="R47" xr:uid="{00000000-0002-0000-0100-000003000000}">
      <formula1>$M$48:$M$49</formula1>
    </dataValidation>
    <dataValidation type="list" allowBlank="1" showInputMessage="1" showErrorMessage="1" sqref="K15:K20" xr:uid="{00000000-0002-0000-0100-000004000000}">
      <formula1>$S$10:$X$10</formula1>
    </dataValidation>
    <dataValidation type="list" allowBlank="1" showInputMessage="1" showErrorMessage="1" sqref="Q24:Q36 Q15:Q20" xr:uid="{00000000-0002-0000-0100-000005000000}">
      <formula1>$S$9:$T$9</formula1>
    </dataValidation>
    <dataValidation type="list" allowBlank="1" showInputMessage="1" showErrorMessage="1" sqref="I7 I20 R24:R36 R15:R20 K24:N36" xr:uid="{00000000-0002-0000-0100-000006000000}">
      <formula1>$S$8:$T$8</formula1>
    </dataValidation>
  </dataValidations>
  <printOptions horizontalCentered="1"/>
  <pageMargins left="0.27559055118110237" right="0.47244094488188981" top="0.47244094488188981" bottom="0.35433070866141736" header="0.31496062992125984" footer="0.31496062992125984"/>
  <pageSetup paperSize="8" scale="75"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記入用シート※見出は申請者名に変更</vt:lpstr>
      <vt:lpstr>記載例</vt:lpstr>
      <vt:lpstr>記載例!Print_Area</vt:lpstr>
      <vt:lpstr>記入用シート※見出は申請者名に変更!Print_Area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2025-03-10T04:22:21Z</dcterms:modified>
</cp:coreProperties>
</file>