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12.82.61\Suisan_bkp20230414\01共有\04 構造改善担当\011-R7業務\02_県総合対策事業\02_流通・加工業者の機器等更新・追加\01_要望調査\"/>
    </mc:Choice>
  </mc:AlternateContent>
  <xr:revisionPtr revIDLastSave="0" documentId="13_ncr:1_{D5E1DD55-3E70-4CF8-ABEE-752226A57FDB}" xr6:coauthVersionLast="47" xr6:coauthVersionMax="47" xr10:uidLastSave="{00000000-0000-0000-0000-000000000000}"/>
  <bookViews>
    <workbookView xWindow="-108" yWindow="-108" windowWidth="23256" windowHeight="13896" xr2:uid="{00000000-000D-0000-FFFF-FFFF00000000}"/>
  </bookViews>
  <sheets>
    <sheet name="記載方法" sheetId="14" r:id="rId1"/>
    <sheet name="Ⅰ様式1" sheetId="1" r:id="rId2"/>
    <sheet name="Ⅱ様式2" sheetId="6" r:id="rId3"/>
    <sheet name="Ⅲメニューリスト" sheetId="2" r:id="rId4"/>
    <sheet name="Ⅳ様式1 (記入例)" sheetId="12" r:id="rId5"/>
    <sheet name="Ⅴ様式2 (記入例)" sheetId="13" r:id="rId6"/>
  </sheets>
  <definedNames>
    <definedName name="_xlnm.Print_Area" localSheetId="1">Ⅰ様式1!$A$1:$L$27</definedName>
    <definedName name="_xlnm.Print_Area" localSheetId="2">Ⅱ様式2!$A$1:$G$16</definedName>
    <definedName name="_xlnm.Print_Area" localSheetId="3">Ⅲメニューリスト!$A$1:$D$11</definedName>
    <definedName name="_xlnm.Print_Area" localSheetId="4">'Ⅳ様式1 (記入例)'!$A$1:$L$27</definedName>
    <definedName name="_xlnm.Print_Area" localSheetId="5">'Ⅴ様式2 (記入例)'!$A$1:$G$16</definedName>
    <definedName name="_xlnm.Print_Area" localSheetId="0">記載方法!$A$1:$B$22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 l="1"/>
  <c r="C13" i="6"/>
  <c r="C12" i="6"/>
  <c r="C11" i="6"/>
  <c r="J22" i="12" l="1"/>
  <c r="J20" i="12"/>
  <c r="J18" i="12"/>
  <c r="J16" i="12"/>
  <c r="J14" i="12"/>
  <c r="J22" i="1"/>
  <c r="J20" i="1"/>
  <c r="J18" i="1"/>
  <c r="J16" i="1"/>
  <c r="J14" i="1"/>
  <c r="J24" i="1" l="1"/>
  <c r="C10" i="6" l="1"/>
  <c r="C10" i="13"/>
  <c r="K17" i="12"/>
  <c r="K16" i="12"/>
  <c r="I25" i="12" l="1"/>
  <c r="I24" i="12"/>
  <c r="K23" i="12"/>
  <c r="K21" i="12"/>
  <c r="K18" i="12"/>
  <c r="K15" i="12"/>
  <c r="I25" i="1"/>
  <c r="I24" i="1"/>
  <c r="K23" i="1"/>
  <c r="K21" i="1"/>
  <c r="K17" i="1"/>
  <c r="K19" i="1"/>
  <c r="K15" i="1"/>
  <c r="K25" i="1" l="1"/>
  <c r="K14" i="1"/>
  <c r="K19" i="12"/>
  <c r="K25" i="12"/>
  <c r="J24" i="12"/>
  <c r="K14" i="12"/>
  <c r="K22" i="12"/>
  <c r="K20" i="12"/>
  <c r="K22" i="1"/>
  <c r="K20" i="1"/>
  <c r="K16" i="1"/>
  <c r="K18" i="1"/>
  <c r="K24" i="12" l="1"/>
  <c r="K24" i="1"/>
</calcChain>
</file>

<file path=xl/sharedStrings.xml><?xml version="1.0" encoding="utf-8"?>
<sst xmlns="http://schemas.openxmlformats.org/spreadsheetml/2006/main" count="111" uniqueCount="83">
  <si>
    <t>No.</t>
    <phoneticPr fontId="1"/>
  </si>
  <si>
    <t>○○漁協</t>
    <rPh sb="2" eb="4">
      <t>ギョキョウ</t>
    </rPh>
    <phoneticPr fontId="1"/>
  </si>
  <si>
    <t>担当者氏名：</t>
    <rPh sb="0" eb="3">
      <t>タントウシャ</t>
    </rPh>
    <rPh sb="3" eb="5">
      <t>シメイ</t>
    </rPh>
    <rPh sb="5" eb="6">
      <t>シメイ</t>
    </rPh>
    <phoneticPr fontId="1"/>
  </si>
  <si>
    <t>ﾒｰﾙｱﾄﾞﾚｽ：</t>
    <phoneticPr fontId="1"/>
  </si>
  <si>
    <t>電話：</t>
    <rPh sb="0" eb="2">
      <t>デンワ</t>
    </rPh>
    <phoneticPr fontId="1"/>
  </si>
  <si>
    <t>FAX：</t>
    <phoneticPr fontId="1"/>
  </si>
  <si>
    <t>実施主体名：</t>
    <rPh sb="0" eb="2">
      <t>ジッシ</t>
    </rPh>
    <rPh sb="2" eb="4">
      <t>シュタイ</t>
    </rPh>
    <rPh sb="4" eb="5">
      <t>メイ</t>
    </rPh>
    <phoneticPr fontId="1"/>
  </si>
  <si>
    <r>
      <rPr>
        <sz val="12"/>
        <color theme="1"/>
        <rFont val="ＭＳ Ｐゴシック"/>
        <family val="3"/>
        <charset val="128"/>
        <scheme val="minor"/>
      </rPr>
      <t>②</t>
    </r>
    <r>
      <rPr>
        <sz val="10"/>
        <color theme="1"/>
        <rFont val="ＭＳ Ｐゴシック"/>
        <family val="3"/>
        <charset val="128"/>
        <scheme val="minor"/>
      </rPr>
      <t xml:space="preserve">
具体的な名称</t>
    </r>
    <rPh sb="2" eb="5">
      <t>グタイテキ</t>
    </rPh>
    <rPh sb="6" eb="8">
      <t>メイショウ</t>
    </rPh>
    <phoneticPr fontId="1"/>
  </si>
  <si>
    <r>
      <t>　</t>
    </r>
    <r>
      <rPr>
        <sz val="12"/>
        <color rgb="FF000000"/>
        <rFont val="ＭＳ Ｐゴシック"/>
        <family val="3"/>
        <charset val="128"/>
      </rPr>
      <t>④　数量　 　</t>
    </r>
    <r>
      <rPr>
        <sz val="12"/>
        <color rgb="FF000000"/>
        <rFont val="ＭＳ Ｐ明朝"/>
        <family val="1"/>
        <charset val="128"/>
      </rPr>
      <t>整備する数量（個数等）を記載する。</t>
    </r>
    <rPh sb="3" eb="5">
      <t>スウリョウ</t>
    </rPh>
    <rPh sb="8" eb="10">
      <t>セイビ</t>
    </rPh>
    <rPh sb="12" eb="14">
      <t>スウリョウ</t>
    </rPh>
    <rPh sb="15" eb="17">
      <t>コスウ</t>
    </rPh>
    <rPh sb="17" eb="18">
      <t>トウ</t>
    </rPh>
    <rPh sb="20" eb="22">
      <t>キサイ</t>
    </rPh>
    <phoneticPr fontId="1"/>
  </si>
  <si>
    <r>
      <t>　</t>
    </r>
    <r>
      <rPr>
        <sz val="12"/>
        <color rgb="FF000000"/>
        <rFont val="ＭＳ Ｐゴシック"/>
        <family val="3"/>
        <charset val="128"/>
      </rPr>
      <t>②　具体的な名称</t>
    </r>
    <r>
      <rPr>
        <sz val="12"/>
        <color rgb="FF000000"/>
        <rFont val="ＭＳ Ｐ明朝"/>
        <family val="1"/>
        <charset val="128"/>
      </rPr>
      <t>　　（様式１と同様）　</t>
    </r>
    <rPh sb="3" eb="6">
      <t>グタイテキ</t>
    </rPh>
    <rPh sb="7" eb="9">
      <t>メイショウ</t>
    </rPh>
    <rPh sb="12" eb="14">
      <t>ヨウシキ</t>
    </rPh>
    <rPh sb="16" eb="18">
      <t>ドウヨウ</t>
    </rPh>
    <phoneticPr fontId="1"/>
  </si>
  <si>
    <t>合計</t>
    <rPh sb="0" eb="2">
      <t>ゴウケイ</t>
    </rPh>
    <phoneticPr fontId="1"/>
  </si>
  <si>
    <t>○地区○魚市場
○水産加工場
○市○字○12</t>
    <rPh sb="9" eb="11">
      <t>スイサン</t>
    </rPh>
    <rPh sb="11" eb="14">
      <t>カコウジョウ</t>
    </rPh>
    <rPh sb="16" eb="17">
      <t>シ</t>
    </rPh>
    <rPh sb="18" eb="19">
      <t>アザ</t>
    </rPh>
    <phoneticPr fontId="1"/>
  </si>
  <si>
    <t>区　　分</t>
    <rPh sb="0" eb="1">
      <t>ク</t>
    </rPh>
    <rPh sb="3" eb="4">
      <t>ブン</t>
    </rPh>
    <phoneticPr fontId="1"/>
  </si>
  <si>
    <r>
      <t>　</t>
    </r>
    <r>
      <rPr>
        <sz val="12"/>
        <color rgb="FF000000"/>
        <rFont val="ＭＳ Ｐゴシック"/>
        <family val="3"/>
        <charset val="128"/>
      </rPr>
      <t>⑤　設置場所</t>
    </r>
    <r>
      <rPr>
        <sz val="12"/>
        <color rgb="FF000000"/>
        <rFont val="ＭＳ Ｐ明朝"/>
        <family val="1"/>
        <charset val="128"/>
      </rPr>
      <t>　　市場、荷捌施設、加工場、組合員等の会社等の名称及びその住所を記載する。</t>
    </r>
    <rPh sb="3" eb="5">
      <t>セッチ</t>
    </rPh>
    <rPh sb="5" eb="7">
      <t>バショ</t>
    </rPh>
    <rPh sb="9" eb="11">
      <t>イチバ</t>
    </rPh>
    <rPh sb="12" eb="14">
      <t>ニサバ</t>
    </rPh>
    <rPh sb="14" eb="16">
      <t>シセツ</t>
    </rPh>
    <rPh sb="17" eb="20">
      <t>カコウジョウ</t>
    </rPh>
    <rPh sb="21" eb="24">
      <t>クミアイイン</t>
    </rPh>
    <rPh sb="24" eb="25">
      <t>トウ</t>
    </rPh>
    <rPh sb="26" eb="28">
      <t>カイシャ</t>
    </rPh>
    <rPh sb="28" eb="29">
      <t>トウ</t>
    </rPh>
    <rPh sb="30" eb="32">
      <t>メイショウ</t>
    </rPh>
    <rPh sb="32" eb="33">
      <t>オヨ</t>
    </rPh>
    <rPh sb="36" eb="38">
      <t>ジュウショ</t>
    </rPh>
    <rPh sb="39" eb="41">
      <t>キサイ</t>
    </rPh>
    <phoneticPr fontId="1"/>
  </si>
  <si>
    <t>※　年度内完了事業のみを対象とします。</t>
    <rPh sb="2" eb="5">
      <t>ネンドナイ</t>
    </rPh>
    <rPh sb="5" eb="7">
      <t>カンリョウ</t>
    </rPh>
    <rPh sb="7" eb="9">
      <t>ジギョウ</t>
    </rPh>
    <rPh sb="12" eb="14">
      <t>タイショウ</t>
    </rPh>
    <phoneticPr fontId="1"/>
  </si>
  <si>
    <t xml:space="preserve"> </t>
    <phoneticPr fontId="1"/>
  </si>
  <si>
    <t xml:space="preserve">                                                    </t>
    <phoneticPr fontId="1"/>
  </si>
  <si>
    <r>
      <t>事業費</t>
    </r>
    <r>
      <rPr>
        <b/>
        <sz val="10"/>
        <color theme="1"/>
        <rFont val="ＭＳ Ｐゴシック"/>
        <family val="3"/>
        <charset val="128"/>
        <scheme val="minor"/>
      </rPr>
      <t>（円）</t>
    </r>
    <rPh sb="0" eb="3">
      <t>ジギョウヒ</t>
    </rPh>
    <rPh sb="4" eb="5">
      <t>エン</t>
    </rPh>
    <phoneticPr fontId="1"/>
  </si>
  <si>
    <r>
      <t xml:space="preserve">　（シートⅠ）【別紙様式１】　 </t>
    </r>
    <r>
      <rPr>
        <sz val="14"/>
        <color theme="1"/>
        <rFont val="ＭＳ Ｐゴシック"/>
        <family val="3"/>
        <charset val="128"/>
        <scheme val="minor"/>
      </rPr>
      <t>設備・機器類総括表</t>
    </r>
    <rPh sb="8" eb="10">
      <t>ベッシ</t>
    </rPh>
    <rPh sb="10" eb="11">
      <t>サマ</t>
    </rPh>
    <rPh sb="11" eb="12">
      <t>シキ</t>
    </rPh>
    <phoneticPr fontId="1"/>
  </si>
  <si>
    <r>
      <t>　（シートⅡ）【別紙様式２】　</t>
    </r>
    <r>
      <rPr>
        <sz val="14"/>
        <color theme="1"/>
        <rFont val="ＭＳ Ｐゴシック"/>
        <family val="3"/>
        <charset val="128"/>
        <scheme val="minor"/>
      </rPr>
      <t>設備・機器類の必要性・効果　</t>
    </r>
    <rPh sb="8" eb="10">
      <t>ベッシ</t>
    </rPh>
    <rPh sb="10" eb="12">
      <t>ヨウシキ</t>
    </rPh>
    <phoneticPr fontId="1"/>
  </si>
  <si>
    <t xml:space="preserve"> 【別紙様式１：設備・機器類総括表】　シートⅠ</t>
    <rPh sb="2" eb="4">
      <t>ベッシ</t>
    </rPh>
    <phoneticPr fontId="1"/>
  </si>
  <si>
    <t xml:space="preserve"> 【別紙様式２：設備・機器類の必要性・効果】　シ－トⅡ</t>
    <rPh sb="2" eb="4">
      <t>ベッシ</t>
    </rPh>
    <rPh sb="15" eb="18">
      <t>ヒツヨウセイ</t>
    </rPh>
    <rPh sb="19" eb="21">
      <t>コウカ</t>
    </rPh>
    <phoneticPr fontId="1"/>
  </si>
  <si>
    <t>製氷機</t>
    <rPh sb="0" eb="3">
      <t>セイヒョウキ</t>
    </rPh>
    <phoneticPr fontId="1"/>
  </si>
  <si>
    <t>出荷用機器</t>
    <rPh sb="0" eb="2">
      <t>シュッカ</t>
    </rPh>
    <rPh sb="2" eb="5">
      <t>ヨウキキ</t>
    </rPh>
    <phoneticPr fontId="1"/>
  </si>
  <si>
    <t>包装用機器</t>
    <rPh sb="0" eb="2">
      <t>ホウソウ</t>
    </rPh>
    <rPh sb="2" eb="3">
      <t>ヨウ</t>
    </rPh>
    <rPh sb="3" eb="5">
      <t>キキ</t>
    </rPh>
    <phoneticPr fontId="1"/>
  </si>
  <si>
    <t>自動選別機</t>
    <rPh sb="0" eb="2">
      <t>ジドウ</t>
    </rPh>
    <rPh sb="2" eb="4">
      <t>センベツ</t>
    </rPh>
    <rPh sb="4" eb="5">
      <t>キ</t>
    </rPh>
    <phoneticPr fontId="1"/>
  </si>
  <si>
    <t>その他の機器</t>
    <rPh sb="2" eb="3">
      <t>タ</t>
    </rPh>
    <rPh sb="4" eb="6">
      <t>キキ</t>
    </rPh>
    <phoneticPr fontId="1"/>
  </si>
  <si>
    <t>　記載方法</t>
    <phoneticPr fontId="1"/>
  </si>
  <si>
    <t>急速凍結装置</t>
    <rPh sb="0" eb="2">
      <t>キュウソク</t>
    </rPh>
    <rPh sb="2" eb="4">
      <t>トウケツ</t>
    </rPh>
    <rPh sb="4" eb="6">
      <t>ソウチ</t>
    </rPh>
    <phoneticPr fontId="1"/>
  </si>
  <si>
    <t xml:space="preserve">○○凍結装置、H34
（○○(株)）
</t>
    <rPh sb="2" eb="4">
      <t>トウケツ</t>
    </rPh>
    <rPh sb="4" eb="6">
      <t>ソウチ</t>
    </rPh>
    <rPh sb="14" eb="17">
      <t>カブ</t>
    </rPh>
    <phoneticPr fontId="1"/>
  </si>
  <si>
    <t>・夏季期間において高鮮度を保持した状態で流通するのが難しく、本機機を使用し、この問題点を解決し、夏期期間でも流通量を減少させないことが必要である。</t>
    <rPh sb="1" eb="3">
      <t>カキ</t>
    </rPh>
    <rPh sb="3" eb="5">
      <t>キカン</t>
    </rPh>
    <rPh sb="9" eb="10">
      <t>コウ</t>
    </rPh>
    <rPh sb="10" eb="12">
      <t>センド</t>
    </rPh>
    <rPh sb="13" eb="15">
      <t>ホジ</t>
    </rPh>
    <rPh sb="17" eb="19">
      <t>ジョウタイ</t>
    </rPh>
    <rPh sb="20" eb="22">
      <t>リュウツウ</t>
    </rPh>
    <rPh sb="26" eb="27">
      <t>ムズカ</t>
    </rPh>
    <rPh sb="30" eb="32">
      <t>ホンキ</t>
    </rPh>
    <rPh sb="32" eb="33">
      <t>キ</t>
    </rPh>
    <rPh sb="34" eb="36">
      <t>シヨウ</t>
    </rPh>
    <rPh sb="40" eb="43">
      <t>モンダイテン</t>
    </rPh>
    <rPh sb="44" eb="46">
      <t>カイケツ</t>
    </rPh>
    <rPh sb="48" eb="50">
      <t>カキ</t>
    </rPh>
    <rPh sb="50" eb="52">
      <t>キカン</t>
    </rPh>
    <rPh sb="54" eb="57">
      <t>リュウツウリョウ</t>
    </rPh>
    <rPh sb="58" eb="60">
      <t>ゲンショウ</t>
    </rPh>
    <rPh sb="67" eb="69">
      <t>ヒツヨウ</t>
    </rPh>
    <phoneticPr fontId="1"/>
  </si>
  <si>
    <t>・○○工場に急速凍結装置を設置し、冷凍加工品を製造する。
・使用期間：周年
・使用数量：2トン／日
・沿岸漁業鮮魚</t>
    <rPh sb="3" eb="5">
      <t>コウジョウ</t>
    </rPh>
    <rPh sb="6" eb="8">
      <t>キュウソク</t>
    </rPh>
    <rPh sb="8" eb="10">
      <t>トウケツ</t>
    </rPh>
    <rPh sb="10" eb="12">
      <t>ソウチ</t>
    </rPh>
    <rPh sb="13" eb="15">
      <t>セッチ</t>
    </rPh>
    <rPh sb="17" eb="19">
      <t>レイトウ</t>
    </rPh>
    <rPh sb="19" eb="22">
      <t>カコウヒン</t>
    </rPh>
    <rPh sb="23" eb="25">
      <t>セイゾウ</t>
    </rPh>
    <rPh sb="30" eb="32">
      <t>シヨウ</t>
    </rPh>
    <rPh sb="32" eb="34">
      <t>キカン</t>
    </rPh>
    <rPh sb="35" eb="37">
      <t>シュウネン</t>
    </rPh>
    <rPh sb="39" eb="41">
      <t>シヨウ</t>
    </rPh>
    <rPh sb="41" eb="43">
      <t>スウリョウ</t>
    </rPh>
    <rPh sb="48" eb="49">
      <t>ヒ</t>
    </rPh>
    <rPh sb="51" eb="53">
      <t>エンガン</t>
    </rPh>
    <rPh sb="53" eb="55">
      <t>ギョギョウ</t>
    </rPh>
    <rPh sb="55" eb="57">
      <t>センギョ</t>
    </rPh>
    <phoneticPr fontId="1"/>
  </si>
  <si>
    <t>急速凍結装置（プロトン冷凍機、液体凍結機等）、県産水産物流通量拡大に繋がる冷蔵・冷凍機器等</t>
    <rPh sb="23" eb="25">
      <t>ケンサン</t>
    </rPh>
    <rPh sb="25" eb="28">
      <t>スイサンブツ</t>
    </rPh>
    <rPh sb="28" eb="31">
      <t>リュウツウリョウ</t>
    </rPh>
    <rPh sb="31" eb="33">
      <t>カクダイ</t>
    </rPh>
    <rPh sb="34" eb="35">
      <t>ツナ</t>
    </rPh>
    <rPh sb="37" eb="39">
      <t>レイゾウ</t>
    </rPh>
    <rPh sb="40" eb="42">
      <t>レイトウ</t>
    </rPh>
    <rPh sb="42" eb="44">
      <t>キキ</t>
    </rPh>
    <phoneticPr fontId="1"/>
  </si>
  <si>
    <t>シャーベットアイス製造装置 （スラリーアイス、シルクアイス等）、県産水産物流通量拡大に繋がる製氷機等</t>
    <rPh sb="37" eb="39">
      <t>リュウツウ</t>
    </rPh>
    <rPh sb="39" eb="40">
      <t>リョウ</t>
    </rPh>
    <rPh sb="40" eb="42">
      <t>カクダイ</t>
    </rPh>
    <rPh sb="43" eb="44">
      <t>ツナ</t>
    </rPh>
    <rPh sb="46" eb="49">
      <t>セイヒョウキ</t>
    </rPh>
    <phoneticPr fontId="1"/>
  </si>
  <si>
    <t>ベルトコンベア、県産水産物流通量拡大に繋がる出荷用機器等</t>
    <rPh sb="13" eb="16">
      <t>リュウツウリョウ</t>
    </rPh>
    <rPh sb="16" eb="18">
      <t>カクダイ</t>
    </rPh>
    <rPh sb="19" eb="20">
      <t>ツナ</t>
    </rPh>
    <rPh sb="22" eb="24">
      <t>シュッカ</t>
    </rPh>
    <rPh sb="24" eb="25">
      <t>ヨウ</t>
    </rPh>
    <rPh sb="25" eb="27">
      <t>キキ</t>
    </rPh>
    <rPh sb="27" eb="28">
      <t>トウ</t>
    </rPh>
    <phoneticPr fontId="1"/>
  </si>
  <si>
    <t>県産水産物流通量拡大に繋がる包装用機器等</t>
    <rPh sb="5" eb="8">
      <t>リュウツウリョウ</t>
    </rPh>
    <rPh sb="8" eb="10">
      <t>カクダイ</t>
    </rPh>
    <rPh sb="11" eb="12">
      <t>ツナ</t>
    </rPh>
    <rPh sb="14" eb="17">
      <t>ホウソウヨウ</t>
    </rPh>
    <rPh sb="17" eb="19">
      <t>キキ</t>
    </rPh>
    <rPh sb="19" eb="20">
      <t>トウ</t>
    </rPh>
    <phoneticPr fontId="1"/>
  </si>
  <si>
    <t>県産水産物流通量拡大に繋がる自動選別機等</t>
    <rPh sb="5" eb="8">
      <t>リュウツウリョウ</t>
    </rPh>
    <rPh sb="8" eb="10">
      <t>カクダイ</t>
    </rPh>
    <rPh sb="11" eb="12">
      <t>ツナ</t>
    </rPh>
    <rPh sb="14" eb="16">
      <t>ジドウ</t>
    </rPh>
    <rPh sb="16" eb="18">
      <t>センベツ</t>
    </rPh>
    <rPh sb="18" eb="19">
      <t>キ</t>
    </rPh>
    <rPh sb="19" eb="20">
      <t>トウ</t>
    </rPh>
    <phoneticPr fontId="1"/>
  </si>
  <si>
    <t>・夏期期間でも、冷凍加工品として流通量を減少させることなく対応することができる。
・高鮮度の状態で冷凍するため、高品質の状態で流通することができる。
（県産水産物流通拡大量～トン/年)</t>
    <rPh sb="1" eb="3">
      <t>カキ</t>
    </rPh>
    <rPh sb="3" eb="5">
      <t>キカン</t>
    </rPh>
    <rPh sb="8" eb="10">
      <t>レイトウ</t>
    </rPh>
    <rPh sb="10" eb="13">
      <t>カコウヒン</t>
    </rPh>
    <rPh sb="16" eb="18">
      <t>リュウツウ</t>
    </rPh>
    <rPh sb="18" eb="19">
      <t>リョウ</t>
    </rPh>
    <rPh sb="20" eb="22">
      <t>ゲンショウ</t>
    </rPh>
    <rPh sb="29" eb="31">
      <t>タイオウ</t>
    </rPh>
    <rPh sb="42" eb="43">
      <t>コウ</t>
    </rPh>
    <rPh sb="43" eb="45">
      <t>センド</t>
    </rPh>
    <rPh sb="46" eb="48">
      <t>ジョウタイ</t>
    </rPh>
    <rPh sb="49" eb="51">
      <t>レイトウ</t>
    </rPh>
    <rPh sb="56" eb="59">
      <t>コウヒンシツ</t>
    </rPh>
    <rPh sb="60" eb="62">
      <t>ジョウタイ</t>
    </rPh>
    <rPh sb="63" eb="65">
      <t>リュウツウ</t>
    </rPh>
    <rPh sb="76" eb="78">
      <t>ケンサン</t>
    </rPh>
    <rPh sb="78" eb="81">
      <t>スイサンブツ</t>
    </rPh>
    <rPh sb="81" eb="83">
      <t>リュウツウ</t>
    </rPh>
    <rPh sb="83" eb="85">
      <t>カクダイ</t>
    </rPh>
    <rPh sb="85" eb="86">
      <t>リョウ</t>
    </rPh>
    <rPh sb="90" eb="91">
      <t>ネン</t>
    </rPh>
    <phoneticPr fontId="1"/>
  </si>
  <si>
    <t>福島県水産業復興加速化総合対策事業
（流通・加工業者の事業継続に必要な機器導入・更新の支援）実施計画書</t>
    <rPh sb="46" eb="48">
      <t>ジッシ</t>
    </rPh>
    <rPh sb="48" eb="51">
      <t>ケイカクショ</t>
    </rPh>
    <phoneticPr fontId="1"/>
  </si>
  <si>
    <t>福島県水産業復興加速化総合対策事業
（流通・加工業者の事業継続に必要な機器導入・更新の支援）実施計画書</t>
    <phoneticPr fontId="1"/>
  </si>
  <si>
    <t>福島県水産業復興加速化総合対策事業
（流通・加工業者の事業継続に必要な機器導入・更新の支援）実施計画書(記入例）</t>
    <rPh sb="46" eb="48">
      <t>ジッシ</t>
    </rPh>
    <rPh sb="48" eb="51">
      <t>ケイカクショ</t>
    </rPh>
    <rPh sb="52" eb="54">
      <t>キニュウ</t>
    </rPh>
    <rPh sb="54" eb="55">
      <t>レイ</t>
    </rPh>
    <phoneticPr fontId="1"/>
  </si>
  <si>
    <t>福島県水産業復興加速化総合対策事業
（流通・加工業者の事業継続に必要な機器導入・更新の支援）実施計画書（記入例）</t>
    <rPh sb="52" eb="54">
      <t>キニュウ</t>
    </rPh>
    <rPh sb="54" eb="55">
      <t>レイ</t>
    </rPh>
    <phoneticPr fontId="1"/>
  </si>
  <si>
    <t>⑪
現状の問題点及び整備の必要性</t>
    <rPh sb="2" eb="4">
      <t>ゲンジョウ</t>
    </rPh>
    <rPh sb="5" eb="8">
      <t>モンダイテン</t>
    </rPh>
    <rPh sb="8" eb="9">
      <t>オヨ</t>
    </rPh>
    <rPh sb="10" eb="12">
      <t>セイビ</t>
    </rPh>
    <rPh sb="13" eb="15">
      <t>ヒツヨウ</t>
    </rPh>
    <rPh sb="15" eb="16">
      <t>セイ</t>
    </rPh>
    <phoneticPr fontId="1"/>
  </si>
  <si>
    <t>⑬
想定される効果
（県産水産物の年間流通拡大量）</t>
    <rPh sb="2" eb="4">
      <t>ソウテイ</t>
    </rPh>
    <rPh sb="7" eb="9">
      <t>コウカ</t>
    </rPh>
    <rPh sb="11" eb="13">
      <t>ケンサン</t>
    </rPh>
    <rPh sb="13" eb="16">
      <t>スイサンブツ</t>
    </rPh>
    <rPh sb="17" eb="19">
      <t>ネンカン</t>
    </rPh>
    <rPh sb="19" eb="21">
      <t>リュウツウ</t>
    </rPh>
    <rPh sb="21" eb="23">
      <t>カクダイ</t>
    </rPh>
    <rPh sb="23" eb="24">
      <t>リョウ</t>
    </rPh>
    <phoneticPr fontId="1"/>
  </si>
  <si>
    <t>⑭
備考</t>
    <rPh sb="2" eb="4">
      <t>ビコウ</t>
    </rPh>
    <phoneticPr fontId="1"/>
  </si>
  <si>
    <r>
      <rPr>
        <sz val="12"/>
        <color theme="1"/>
        <rFont val="ＭＳ Ｐゴシック"/>
        <family val="3"/>
        <charset val="128"/>
        <scheme val="minor"/>
      </rPr>
      <t>⑪</t>
    </r>
    <r>
      <rPr>
        <sz val="10"/>
        <color theme="1"/>
        <rFont val="ＭＳ Ｐゴシック"/>
        <family val="2"/>
        <charset val="128"/>
        <scheme val="minor"/>
      </rPr>
      <t xml:space="preserve">
現状の問題点及び整備の必要性</t>
    </r>
    <rPh sb="2" eb="4">
      <t>ゲンジョウ</t>
    </rPh>
    <rPh sb="5" eb="8">
      <t>モンダイテン</t>
    </rPh>
    <rPh sb="8" eb="9">
      <t>オヨ</t>
    </rPh>
    <rPh sb="10" eb="12">
      <t>セイビ</t>
    </rPh>
    <rPh sb="13" eb="15">
      <t>ヒツヨウ</t>
    </rPh>
    <rPh sb="15" eb="16">
      <t>セイ</t>
    </rPh>
    <phoneticPr fontId="1"/>
  </si>
  <si>
    <r>
      <rPr>
        <sz val="12"/>
        <color theme="1"/>
        <rFont val="ＭＳ Ｐゴシック"/>
        <family val="3"/>
        <charset val="128"/>
        <scheme val="minor"/>
      </rPr>
      <t>⑫</t>
    </r>
    <r>
      <rPr>
        <sz val="10"/>
        <color theme="1"/>
        <rFont val="ＭＳ Ｐゴシック"/>
        <family val="2"/>
        <charset val="128"/>
        <scheme val="minor"/>
      </rPr>
      <t xml:space="preserve">
利用計画
(県産水産物流通への利用量、頻度）</t>
    </r>
    <rPh sb="2" eb="4">
      <t>リヨウ</t>
    </rPh>
    <rPh sb="4" eb="6">
      <t>ケイカク</t>
    </rPh>
    <rPh sb="8" eb="10">
      <t>ケンサン</t>
    </rPh>
    <rPh sb="10" eb="13">
      <t>スイサンブツ</t>
    </rPh>
    <rPh sb="13" eb="15">
      <t>リュウツウ</t>
    </rPh>
    <rPh sb="17" eb="19">
      <t>リヨウ</t>
    </rPh>
    <rPh sb="19" eb="20">
      <t>リョウ</t>
    </rPh>
    <rPh sb="21" eb="23">
      <t>ヒンド</t>
    </rPh>
    <phoneticPr fontId="1"/>
  </si>
  <si>
    <r>
      <rPr>
        <sz val="12"/>
        <color theme="1"/>
        <rFont val="ＭＳ Ｐゴシック"/>
        <family val="3"/>
        <charset val="128"/>
        <scheme val="minor"/>
      </rPr>
      <t>⑬</t>
    </r>
    <r>
      <rPr>
        <sz val="10"/>
        <color theme="1"/>
        <rFont val="ＭＳ Ｐゴシック"/>
        <family val="2"/>
        <charset val="128"/>
        <scheme val="minor"/>
      </rPr>
      <t xml:space="preserve">
想定される効果
（県産水産物の年間流通拡大量）</t>
    </r>
    <rPh sb="2" eb="4">
      <t>ソウテイ</t>
    </rPh>
    <rPh sb="7" eb="9">
      <t>コウカ</t>
    </rPh>
    <rPh sb="11" eb="13">
      <t>ケンサン</t>
    </rPh>
    <rPh sb="13" eb="16">
      <t>スイサンブツ</t>
    </rPh>
    <rPh sb="17" eb="19">
      <t>ネンカン</t>
    </rPh>
    <rPh sb="19" eb="21">
      <t>リュウツウ</t>
    </rPh>
    <rPh sb="21" eb="23">
      <t>カクダイ</t>
    </rPh>
    <rPh sb="23" eb="24">
      <t>リョウ</t>
    </rPh>
    <phoneticPr fontId="1"/>
  </si>
  <si>
    <r>
      <rPr>
        <sz val="12"/>
        <color theme="1"/>
        <rFont val="ＭＳ Ｐゴシック"/>
        <family val="3"/>
        <charset val="128"/>
        <scheme val="minor"/>
      </rPr>
      <t>⑭</t>
    </r>
    <r>
      <rPr>
        <sz val="10"/>
        <color theme="1"/>
        <rFont val="ＭＳ Ｐゴシック"/>
        <family val="2"/>
        <charset val="128"/>
        <scheme val="minor"/>
      </rPr>
      <t xml:space="preserve">
備考</t>
    </r>
    <rPh sb="2" eb="4">
      <t>ビコウ</t>
    </rPh>
    <phoneticPr fontId="1"/>
  </si>
  <si>
    <r>
      <t>　⑬</t>
    </r>
    <r>
      <rPr>
        <sz val="12"/>
        <rFont val="ＭＳ Ｐゴシック"/>
        <family val="3"/>
        <charset val="128"/>
      </rPr>
      <t>　想定される効果</t>
    </r>
    <r>
      <rPr>
        <sz val="12"/>
        <rFont val="ＭＳ Ｐ明朝"/>
        <family val="1"/>
        <charset val="128"/>
      </rPr>
      <t>　　機器を導入することに伴い想定される効果（県産水産物の年間流通拡大量）を記載する。
　　　　</t>
    </r>
    <rPh sb="3" eb="5">
      <t>ソウテイ</t>
    </rPh>
    <rPh sb="8" eb="10">
      <t>コウカ</t>
    </rPh>
    <rPh sb="12" eb="14">
      <t>キキ</t>
    </rPh>
    <rPh sb="15" eb="17">
      <t>ドウニュウ</t>
    </rPh>
    <rPh sb="22" eb="23">
      <t>トモナ</t>
    </rPh>
    <rPh sb="24" eb="26">
      <t>ソウテイ</t>
    </rPh>
    <rPh sb="29" eb="31">
      <t>コウカ</t>
    </rPh>
    <rPh sb="32" eb="34">
      <t>ケンサン</t>
    </rPh>
    <rPh sb="34" eb="37">
      <t>スイサンブツ</t>
    </rPh>
    <rPh sb="38" eb="40">
      <t>ネンカン</t>
    </rPh>
    <rPh sb="40" eb="42">
      <t>リュウツウ</t>
    </rPh>
    <rPh sb="42" eb="44">
      <t>カクダイ</t>
    </rPh>
    <rPh sb="44" eb="45">
      <t>リョウ</t>
    </rPh>
    <rPh sb="47" eb="49">
      <t>キサイ</t>
    </rPh>
    <phoneticPr fontId="1"/>
  </si>
  <si>
    <r>
      <t>　</t>
    </r>
    <r>
      <rPr>
        <sz val="12"/>
        <color theme="1"/>
        <rFont val="ＭＳ Ｐゴシック"/>
        <family val="3"/>
        <charset val="128"/>
        <scheme val="minor"/>
      </rPr>
      <t>　（シートⅢ）</t>
    </r>
    <r>
      <rPr>
        <sz val="11"/>
        <color theme="1"/>
        <rFont val="ＭＳ Ｐゴシック"/>
        <family val="2"/>
        <charset val="128"/>
        <scheme val="minor"/>
      </rPr>
      <t>　</t>
    </r>
    <r>
      <rPr>
        <sz val="14"/>
        <color theme="1"/>
        <rFont val="ＭＳ Ｐゴシック"/>
        <family val="3"/>
        <charset val="128"/>
        <scheme val="minor"/>
      </rPr>
      <t>　　設備・機器類のメニューリスト</t>
    </r>
    <rPh sb="16" eb="17">
      <t>ルイ</t>
    </rPh>
    <phoneticPr fontId="1"/>
  </si>
  <si>
    <r>
      <t>　</t>
    </r>
    <r>
      <rPr>
        <sz val="12"/>
        <rFont val="ＭＳ Ｐゴシック"/>
        <family val="3"/>
        <charset val="128"/>
      </rPr>
      <t>①　区分</t>
    </r>
    <r>
      <rPr>
        <sz val="12"/>
        <rFont val="ＭＳ Ｐ明朝"/>
        <family val="1"/>
        <charset val="128"/>
      </rPr>
      <t>　　メニューリスト</t>
    </r>
    <r>
      <rPr>
        <sz val="12"/>
        <rFont val="ＭＳ Ｐゴシック"/>
        <family val="3"/>
        <charset val="128"/>
      </rPr>
      <t>（シートⅢ）</t>
    </r>
    <r>
      <rPr>
        <sz val="12"/>
        <rFont val="ＭＳ Ｐ明朝"/>
        <family val="1"/>
        <charset val="128"/>
      </rPr>
      <t>から「No.」を選択して、記載する。</t>
    </r>
    <rPh sb="3" eb="5">
      <t>クブン</t>
    </rPh>
    <rPh sb="28" eb="30">
      <t>センタク</t>
    </rPh>
    <rPh sb="33" eb="35">
      <t>キサイ</t>
    </rPh>
    <phoneticPr fontId="1"/>
  </si>
  <si>
    <r>
      <t>　（シートⅣ）【別紙様式１】</t>
    </r>
    <r>
      <rPr>
        <sz val="14"/>
        <color theme="1"/>
        <rFont val="ＭＳ Ｐゴシック"/>
        <family val="3"/>
        <charset val="128"/>
        <scheme val="minor"/>
      </rPr>
      <t>設備・機器類総括表</t>
    </r>
    <rPh sb="8" eb="10">
      <t>ベッシ</t>
    </rPh>
    <rPh sb="10" eb="12">
      <t>ヨウシキ</t>
    </rPh>
    <rPh sb="14" eb="16">
      <t>セツビ</t>
    </rPh>
    <phoneticPr fontId="1"/>
  </si>
  <si>
    <r>
      <t>　（シートⅤ）【別紙様式２】</t>
    </r>
    <r>
      <rPr>
        <sz val="14"/>
        <color theme="1"/>
        <rFont val="ＭＳ Ｐゴシック"/>
        <family val="3"/>
        <charset val="128"/>
        <scheme val="minor"/>
      </rPr>
      <t>設備・機器類の必要性・効果　</t>
    </r>
    <rPh sb="8" eb="10">
      <t>ベッシ</t>
    </rPh>
    <rPh sb="10" eb="11">
      <t>サマ</t>
    </rPh>
    <rPh sb="11" eb="12">
      <t>シキ</t>
    </rPh>
    <rPh sb="14" eb="16">
      <t>セツビ</t>
    </rPh>
    <phoneticPr fontId="1"/>
  </si>
  <si>
    <t>補助金額
a</t>
    <phoneticPr fontId="1"/>
  </si>
  <si>
    <t>⑧</t>
  </si>
  <si>
    <t>上段：事業主体（税込み）
下段：事業主体（税抜き）
b</t>
    <phoneticPr fontId="1"/>
  </si>
  <si>
    <t>⑨</t>
    <phoneticPr fontId="1"/>
  </si>
  <si>
    <t>負担区分</t>
    <rPh sb="0" eb="4">
      <t>フタンクブン</t>
    </rPh>
    <phoneticPr fontId="1"/>
  </si>
  <si>
    <t>①
区分</t>
    <rPh sb="2" eb="3">
      <t>ク</t>
    </rPh>
    <rPh sb="3" eb="4">
      <t>ブン</t>
    </rPh>
    <phoneticPr fontId="1"/>
  </si>
  <si>
    <t>②
具体的な名称</t>
    <rPh sb="2" eb="5">
      <t>グタイテキ</t>
    </rPh>
    <rPh sb="6" eb="8">
      <t>メイショウ</t>
    </rPh>
    <phoneticPr fontId="1"/>
  </si>
  <si>
    <t>③
会社名、型式、規模等</t>
    <rPh sb="2" eb="4">
      <t>カイシャ</t>
    </rPh>
    <rPh sb="4" eb="5">
      <t>メイ</t>
    </rPh>
    <rPh sb="6" eb="8">
      <t>カタシキ</t>
    </rPh>
    <rPh sb="9" eb="11">
      <t>キボ</t>
    </rPh>
    <rPh sb="11" eb="12">
      <t>トウ</t>
    </rPh>
    <phoneticPr fontId="1"/>
  </si>
  <si>
    <t>④
数量</t>
    <rPh sb="2" eb="4">
      <t>スウリョウ</t>
    </rPh>
    <phoneticPr fontId="1"/>
  </si>
  <si>
    <t>⑤
設置場所</t>
    <rPh sb="2" eb="4">
      <t>セッチ</t>
    </rPh>
    <rPh sb="4" eb="6">
      <t>バショ</t>
    </rPh>
    <phoneticPr fontId="1"/>
  </si>
  <si>
    <t>⑥
利用団体企業名</t>
    <rPh sb="2" eb="4">
      <t>リヨウ</t>
    </rPh>
    <rPh sb="4" eb="6">
      <t>ダンタイ</t>
    </rPh>
    <rPh sb="6" eb="8">
      <t>キギョウ</t>
    </rPh>
    <rPh sb="8" eb="9">
      <t>メイ</t>
    </rPh>
    <phoneticPr fontId="1"/>
  </si>
  <si>
    <t xml:space="preserve">⑩
納期
</t>
    <rPh sb="2" eb="4">
      <t>ノウキ</t>
    </rPh>
    <phoneticPr fontId="1"/>
  </si>
  <si>
    <r>
      <rPr>
        <sz val="10"/>
        <color theme="1"/>
        <rFont val="ＭＳ Ｐゴシック"/>
        <family val="3"/>
        <charset val="128"/>
        <scheme val="minor"/>
      </rPr>
      <t>⑦</t>
    </r>
    <r>
      <rPr>
        <sz val="9"/>
        <color theme="1"/>
        <rFont val="ＭＳ Ｐゴシック"/>
        <family val="3"/>
        <charset val="128"/>
        <scheme val="minor"/>
      </rPr>
      <t xml:space="preserve">
</t>
    </r>
    <r>
      <rPr>
        <sz val="8"/>
        <color theme="1"/>
        <rFont val="ＭＳ Ｐゴシック"/>
        <family val="3"/>
        <charset val="128"/>
        <scheme val="minor"/>
      </rPr>
      <t>上段：総事業費（税込み）
下段：補助対象事業費（税抜き）</t>
    </r>
    <r>
      <rPr>
        <sz val="9"/>
        <color theme="1"/>
        <rFont val="ＭＳ Ｐゴシック"/>
        <family val="3"/>
        <charset val="128"/>
        <scheme val="minor"/>
      </rPr>
      <t xml:space="preserve">
a+b</t>
    </r>
    <rPh sb="2" eb="4">
      <t>ジョウダン</t>
    </rPh>
    <rPh sb="5" eb="6">
      <t>ソウ</t>
    </rPh>
    <rPh sb="6" eb="9">
      <t>ジギョウヒ</t>
    </rPh>
    <rPh sb="10" eb="12">
      <t>ゼイコ</t>
    </rPh>
    <rPh sb="15" eb="17">
      <t>カダン</t>
    </rPh>
    <rPh sb="20" eb="22">
      <t>タイショウ</t>
    </rPh>
    <rPh sb="26" eb="27">
      <t>ゼイ</t>
    </rPh>
    <rPh sb="27" eb="28">
      <t>ヌ</t>
    </rPh>
    <phoneticPr fontId="1"/>
  </si>
  <si>
    <t>冷凍・冷蔵機器</t>
    <rPh sb="5" eb="7">
      <t>キキ</t>
    </rPh>
    <phoneticPr fontId="1"/>
  </si>
  <si>
    <t>県産水産物流通量拡大に有効と認められる機器</t>
    <rPh sb="0" eb="2">
      <t>ケンサン</t>
    </rPh>
    <rPh sb="2" eb="5">
      <t>スイサンブツ</t>
    </rPh>
    <rPh sb="5" eb="8">
      <t>リュウツウリョウ</t>
    </rPh>
    <rPh sb="8" eb="10">
      <t>カクダイ</t>
    </rPh>
    <rPh sb="11" eb="13">
      <t>ユウコウ</t>
    </rPh>
    <rPh sb="14" eb="15">
      <t>ミト</t>
    </rPh>
    <rPh sb="19" eb="21">
      <t>キキ</t>
    </rPh>
    <phoneticPr fontId="1"/>
  </si>
  <si>
    <r>
      <t>　</t>
    </r>
    <r>
      <rPr>
        <sz val="12"/>
        <color rgb="FF000000"/>
        <rFont val="ＭＳ Ｐゴシック"/>
        <family val="3"/>
        <charset val="128"/>
      </rPr>
      <t>③　会社名、型式、規模等</t>
    </r>
    <r>
      <rPr>
        <sz val="12"/>
        <color rgb="FF000000"/>
        <rFont val="ＭＳ Ｐ明朝"/>
        <family val="1"/>
        <charset val="128"/>
      </rPr>
      <t>　　発注先の会社名、製造会社名、型式、規模（処理量、容量、重量等）を記載する。　</t>
    </r>
    <rPh sb="3" eb="5">
      <t>カイシャ</t>
    </rPh>
    <rPh sb="5" eb="6">
      <t>メイ</t>
    </rPh>
    <rPh sb="7" eb="9">
      <t>カタシキ</t>
    </rPh>
    <rPh sb="10" eb="12">
      <t>キボ</t>
    </rPh>
    <rPh sb="12" eb="13">
      <t>トウ</t>
    </rPh>
    <rPh sb="15" eb="18">
      <t>ハッチュウサキ</t>
    </rPh>
    <rPh sb="19" eb="22">
      <t>カイシャメイ</t>
    </rPh>
    <rPh sb="23" eb="25">
      <t>セイゾウ</t>
    </rPh>
    <rPh sb="25" eb="27">
      <t>カイシャ</t>
    </rPh>
    <rPh sb="27" eb="28">
      <t>メイ</t>
    </rPh>
    <rPh sb="29" eb="31">
      <t>カタシキ</t>
    </rPh>
    <rPh sb="32" eb="34">
      <t>キボ</t>
    </rPh>
    <rPh sb="35" eb="38">
      <t>ショリリョウ</t>
    </rPh>
    <rPh sb="39" eb="41">
      <t>ヨウリョウ</t>
    </rPh>
    <rPh sb="42" eb="44">
      <t>ジュウリョウ</t>
    </rPh>
    <rPh sb="44" eb="45">
      <t>トウ</t>
    </rPh>
    <rPh sb="47" eb="49">
      <t>キサイ</t>
    </rPh>
    <phoneticPr fontId="1"/>
  </si>
  <si>
    <t>⑫
利用計画
(利用期間、使用する県産水産物の名称、流通量、頻度）</t>
    <rPh sb="2" eb="4">
      <t>リヨウ</t>
    </rPh>
    <rPh sb="4" eb="6">
      <t>ケイカク</t>
    </rPh>
    <rPh sb="8" eb="10">
      <t>リヨウ</t>
    </rPh>
    <rPh sb="10" eb="12">
      <t>キカン</t>
    </rPh>
    <rPh sb="30" eb="32">
      <t>ヒンド</t>
    </rPh>
    <phoneticPr fontId="1"/>
  </si>
  <si>
    <t>記載にあたっては、シートⅣ、シートⅤの記載例を参照してください。</t>
    <rPh sb="0" eb="2">
      <t>キサイ</t>
    </rPh>
    <rPh sb="19" eb="21">
      <t>キサイ</t>
    </rPh>
    <rPh sb="21" eb="22">
      <t>レイ</t>
    </rPh>
    <rPh sb="23" eb="25">
      <t>サンショウ</t>
    </rPh>
    <phoneticPr fontId="1"/>
  </si>
  <si>
    <r>
      <t>　⑧</t>
    </r>
    <r>
      <rPr>
        <sz val="12"/>
        <color rgb="FF000000"/>
        <rFont val="ＭＳ Ｐゴシック"/>
        <family val="3"/>
        <charset val="128"/>
      </rPr>
      <t>　補助金額</t>
    </r>
    <r>
      <rPr>
        <sz val="12"/>
        <color rgb="FF000000"/>
        <rFont val="ＭＳ Ｐ明朝"/>
        <family val="1"/>
        <charset val="128"/>
      </rPr>
      <t>　　⑦の補助対象事業費に2/3を乗じ、千円未満を切り捨てた額を記載する(計算式入力済み）。</t>
    </r>
    <rPh sb="3" eb="6">
      <t>ホジョキン</t>
    </rPh>
    <rPh sb="6" eb="7">
      <t>ガク</t>
    </rPh>
    <rPh sb="11" eb="13">
      <t>ホジョ</t>
    </rPh>
    <rPh sb="13" eb="15">
      <t>タイショウ</t>
    </rPh>
    <rPh sb="15" eb="18">
      <t>ジギョウヒ</t>
    </rPh>
    <rPh sb="23" eb="24">
      <t>ジョウ</t>
    </rPh>
    <rPh sb="26" eb="27">
      <t>セン</t>
    </rPh>
    <rPh sb="27" eb="30">
      <t>エンミマン</t>
    </rPh>
    <rPh sb="31" eb="32">
      <t>キ</t>
    </rPh>
    <rPh sb="33" eb="34">
      <t>ス</t>
    </rPh>
    <rPh sb="36" eb="37">
      <t>ガク</t>
    </rPh>
    <rPh sb="38" eb="40">
      <t>キサイ</t>
    </rPh>
    <rPh sb="43" eb="46">
      <t>ケイサンシキ</t>
    </rPh>
    <rPh sb="46" eb="48">
      <t>ニュウリョク</t>
    </rPh>
    <rPh sb="48" eb="49">
      <t>ス</t>
    </rPh>
    <phoneticPr fontId="1"/>
  </si>
  <si>
    <r>
      <t>　⑨</t>
    </r>
    <r>
      <rPr>
        <sz val="12"/>
        <color rgb="FF000000"/>
        <rFont val="ＭＳ Ｐゴシック"/>
        <family val="3"/>
        <charset val="128"/>
      </rPr>
      <t>　事業主体</t>
    </r>
    <r>
      <rPr>
        <sz val="12"/>
        <color rgb="FF000000"/>
        <rFont val="ＭＳ Ｐ明朝"/>
        <family val="1"/>
        <charset val="128"/>
      </rPr>
      <t>　　⑦の総事業費、補助対象事業費から⑧の補助金額を減じた額を、それぞれ記載する(計算式入力済み）。</t>
    </r>
    <rPh sb="3" eb="5">
      <t>ジギョウ</t>
    </rPh>
    <rPh sb="5" eb="7">
      <t>シュタイ</t>
    </rPh>
    <rPh sb="11" eb="12">
      <t>ソウ</t>
    </rPh>
    <rPh sb="12" eb="15">
      <t>ジギョウヒ</t>
    </rPh>
    <rPh sb="16" eb="18">
      <t>ホジョ</t>
    </rPh>
    <rPh sb="18" eb="20">
      <t>タイショウ</t>
    </rPh>
    <rPh sb="20" eb="23">
      <t>ジギョウヒ</t>
    </rPh>
    <rPh sb="27" eb="30">
      <t>ホジョキン</t>
    </rPh>
    <rPh sb="30" eb="31">
      <t>ガク</t>
    </rPh>
    <rPh sb="32" eb="33">
      <t>ゲン</t>
    </rPh>
    <rPh sb="35" eb="36">
      <t>ガク</t>
    </rPh>
    <rPh sb="42" eb="44">
      <t>キサイ</t>
    </rPh>
    <rPh sb="47" eb="50">
      <t>ケイサンシキ</t>
    </rPh>
    <rPh sb="50" eb="52">
      <t>ニュウリョク</t>
    </rPh>
    <rPh sb="52" eb="53">
      <t>ス</t>
    </rPh>
    <phoneticPr fontId="1"/>
  </si>
  <si>
    <r>
      <t>　</t>
    </r>
    <r>
      <rPr>
        <sz val="12"/>
        <color rgb="FF000000"/>
        <rFont val="ＭＳ Ｐゴシック"/>
        <family val="3"/>
        <charset val="128"/>
      </rPr>
      <t>⑥　利用団体企業名</t>
    </r>
    <r>
      <rPr>
        <sz val="12"/>
        <color rgb="FF000000"/>
        <rFont val="ＭＳ Ｐ明朝"/>
        <family val="1"/>
        <charset val="128"/>
      </rPr>
      <t>　　実施主体（全体、地区、支所）の構成員等が利用する場合は、実施主体名（漁協、水協等の名称）を記載する。
　　　　　　　　　　　　　　　　一部の構成員等に限定して利用する場合には、「○○漁協○○グループ、○○会」等の任意の名称を、それぞれ記載する。</t>
    </r>
    <rPh sb="3" eb="5">
      <t>リヨウ</t>
    </rPh>
    <rPh sb="12" eb="14">
      <t>ジッシ</t>
    </rPh>
    <rPh sb="14" eb="16">
      <t>シュタイ</t>
    </rPh>
    <rPh sb="17" eb="19">
      <t>ゼンタイ</t>
    </rPh>
    <rPh sb="20" eb="22">
      <t>チク</t>
    </rPh>
    <rPh sb="23" eb="25">
      <t>シショ</t>
    </rPh>
    <rPh sb="27" eb="30">
      <t>コウセイイン</t>
    </rPh>
    <rPh sb="30" eb="31">
      <t>トウ</t>
    </rPh>
    <rPh sb="32" eb="34">
      <t>リヨウ</t>
    </rPh>
    <rPh sb="36" eb="38">
      <t>バアイ</t>
    </rPh>
    <rPh sb="40" eb="42">
      <t>ジッシ</t>
    </rPh>
    <rPh sb="42" eb="44">
      <t>シュタイ</t>
    </rPh>
    <rPh sb="44" eb="45">
      <t>メイ</t>
    </rPh>
    <rPh sb="46" eb="48">
      <t>ギョキョウ</t>
    </rPh>
    <rPh sb="49" eb="51">
      <t>スイキョウ</t>
    </rPh>
    <rPh sb="51" eb="52">
      <t>トウ</t>
    </rPh>
    <rPh sb="53" eb="55">
      <t>メイショウ</t>
    </rPh>
    <rPh sb="57" eb="59">
      <t>キサイ</t>
    </rPh>
    <rPh sb="79" eb="81">
      <t>イチブ</t>
    </rPh>
    <rPh sb="82" eb="85">
      <t>コウセイイン</t>
    </rPh>
    <rPh sb="85" eb="86">
      <t>トウ</t>
    </rPh>
    <rPh sb="87" eb="89">
      <t>ゲンテイ</t>
    </rPh>
    <rPh sb="91" eb="93">
      <t>リヨウ</t>
    </rPh>
    <rPh sb="95" eb="97">
      <t>バアイ</t>
    </rPh>
    <rPh sb="103" eb="105">
      <t>ギョキョウ</t>
    </rPh>
    <rPh sb="114" eb="115">
      <t>カイ</t>
    </rPh>
    <rPh sb="116" eb="117">
      <t>トウ</t>
    </rPh>
    <rPh sb="118" eb="120">
      <t>ニンイ</t>
    </rPh>
    <rPh sb="121" eb="123">
      <t>メイショウ</t>
    </rPh>
    <rPh sb="129" eb="131">
      <t>キサイ</t>
    </rPh>
    <phoneticPr fontId="1"/>
  </si>
  <si>
    <t>内容</t>
    <rPh sb="0" eb="2">
      <t>ナイヨウ</t>
    </rPh>
    <phoneticPr fontId="1"/>
  </si>
  <si>
    <r>
      <t>　</t>
    </r>
    <r>
      <rPr>
        <sz val="12"/>
        <rFont val="ＭＳ Ｐゴシック"/>
        <family val="3"/>
        <charset val="128"/>
      </rPr>
      <t>②　具体的な名称</t>
    </r>
    <r>
      <rPr>
        <sz val="12"/>
        <rFont val="ＭＳ Ｐ明朝"/>
        <family val="1"/>
        <charset val="128"/>
      </rPr>
      <t>　　設備・機器類の具体的な名称を記載する。</t>
    </r>
    <rPh sb="3" eb="6">
      <t>グタイテキ</t>
    </rPh>
    <rPh sb="7" eb="9">
      <t>メイショウ</t>
    </rPh>
    <rPh sb="11" eb="13">
      <t>セツビ</t>
    </rPh>
    <rPh sb="14" eb="16">
      <t>キキ</t>
    </rPh>
    <rPh sb="16" eb="17">
      <t>ルイ</t>
    </rPh>
    <rPh sb="18" eb="21">
      <t>グタイテキ</t>
    </rPh>
    <rPh sb="22" eb="24">
      <t>メイショウ</t>
    </rPh>
    <rPh sb="25" eb="27">
      <t>キサイ</t>
    </rPh>
    <phoneticPr fontId="1"/>
  </si>
  <si>
    <r>
      <t>　⑩</t>
    </r>
    <r>
      <rPr>
        <sz val="12"/>
        <rFont val="ＭＳ Ｐゴシック"/>
        <family val="3"/>
        <charset val="128"/>
      </rPr>
      <t>　納期</t>
    </r>
    <r>
      <rPr>
        <sz val="12"/>
        <rFont val="ＭＳ Ｐ明朝"/>
        <family val="1"/>
        <charset val="128"/>
      </rPr>
      <t>　　カタログやメーカーからの聞き取りなどを行い、納入時期を記載する。</t>
    </r>
    <rPh sb="3" eb="5">
      <t>ノウキ</t>
    </rPh>
    <rPh sb="19" eb="20">
      <t>キ</t>
    </rPh>
    <rPh sb="21" eb="22">
      <t>ト</t>
    </rPh>
    <rPh sb="26" eb="27">
      <t>オコナ</t>
    </rPh>
    <rPh sb="29" eb="31">
      <t>ノウニュウ</t>
    </rPh>
    <rPh sb="31" eb="33">
      <t>ジキ</t>
    </rPh>
    <rPh sb="34" eb="36">
      <t>キサイ</t>
    </rPh>
    <phoneticPr fontId="1"/>
  </si>
  <si>
    <r>
      <t>　⑦</t>
    </r>
    <r>
      <rPr>
        <sz val="12"/>
        <color rgb="FF000000"/>
        <rFont val="ＭＳ Ｐゴシック"/>
        <family val="3"/>
        <charset val="128"/>
      </rPr>
      <t>　総事業費/補助対象事業費　　</t>
    </r>
    <r>
      <rPr>
        <sz val="12"/>
        <color rgb="FF000000"/>
        <rFont val="ＭＳ Ｐ明朝"/>
        <family val="1"/>
        <charset val="128"/>
      </rPr>
      <t>総事業費は消費税等を含んだ額で、業者に支払う総額を、補助対象事業費は消費税等を除いた額を、それぞれ記載する。</t>
    </r>
    <rPh sb="3" eb="4">
      <t>ソウ</t>
    </rPh>
    <rPh sb="4" eb="7">
      <t>ジギョウヒ</t>
    </rPh>
    <rPh sb="8" eb="10">
      <t>ホジョ</t>
    </rPh>
    <rPh sb="10" eb="12">
      <t>タイショウ</t>
    </rPh>
    <rPh sb="12" eb="15">
      <t>ジギョウヒ</t>
    </rPh>
    <rPh sb="17" eb="18">
      <t>ソウ</t>
    </rPh>
    <rPh sb="18" eb="21">
      <t>ジギョウヒ</t>
    </rPh>
    <rPh sb="22" eb="25">
      <t>ショウヒゼイ</t>
    </rPh>
    <rPh sb="25" eb="26">
      <t>トウ</t>
    </rPh>
    <rPh sb="27" eb="28">
      <t>フク</t>
    </rPh>
    <rPh sb="30" eb="31">
      <t>ガク</t>
    </rPh>
    <rPh sb="33" eb="35">
      <t>ギョウシャ</t>
    </rPh>
    <rPh sb="36" eb="38">
      <t>シハラ</t>
    </rPh>
    <rPh sb="39" eb="40">
      <t>ソウ</t>
    </rPh>
    <rPh sb="40" eb="41">
      <t>ガク</t>
    </rPh>
    <rPh sb="43" eb="45">
      <t>ホジョ</t>
    </rPh>
    <rPh sb="45" eb="47">
      <t>タイショウ</t>
    </rPh>
    <rPh sb="47" eb="50">
      <t>ジギョウヒ</t>
    </rPh>
    <rPh sb="51" eb="54">
      <t>ショウヒゼイ</t>
    </rPh>
    <rPh sb="54" eb="55">
      <t>トウ</t>
    </rPh>
    <rPh sb="56" eb="57">
      <t>ノゾ</t>
    </rPh>
    <rPh sb="59" eb="60">
      <t>ガク</t>
    </rPh>
    <rPh sb="66" eb="68">
      <t>キサイ</t>
    </rPh>
    <phoneticPr fontId="1"/>
  </si>
  <si>
    <r>
      <t>　⑪</t>
    </r>
    <r>
      <rPr>
        <sz val="12"/>
        <color rgb="FF000000"/>
        <rFont val="ＭＳ Ｐゴシック"/>
        <family val="3"/>
        <charset val="128"/>
      </rPr>
      <t>　現状の問題点及び整備の必要性</t>
    </r>
    <r>
      <rPr>
        <sz val="12"/>
        <color rgb="FF000000"/>
        <rFont val="ＭＳ Ｐ明朝"/>
        <family val="1"/>
        <charset val="128"/>
      </rPr>
      <t>　　現状の問題点及び今後整備を必要とする理由を</t>
    </r>
    <r>
      <rPr>
        <sz val="12"/>
        <color rgb="FF000000"/>
        <rFont val="ＭＳ Ｐゴシック"/>
        <family val="3"/>
        <charset val="128"/>
      </rPr>
      <t>具体的に</t>
    </r>
    <r>
      <rPr>
        <sz val="12"/>
        <color rgb="FF000000"/>
        <rFont val="ＭＳ Ｐ明朝"/>
        <family val="1"/>
        <charset val="128"/>
      </rPr>
      <t>記載する。　　　</t>
    </r>
    <rPh sb="3" eb="5">
      <t>ゲンジョウ</t>
    </rPh>
    <rPh sb="6" eb="9">
      <t>モンダイテン</t>
    </rPh>
    <rPh sb="9" eb="10">
      <t>オヨ</t>
    </rPh>
    <rPh sb="11" eb="13">
      <t>セイビ</t>
    </rPh>
    <rPh sb="14" eb="17">
      <t>ヒツヨウセイ</t>
    </rPh>
    <rPh sb="19" eb="21">
      <t>ゲンジョウ</t>
    </rPh>
    <rPh sb="22" eb="25">
      <t>モンダイテン</t>
    </rPh>
    <rPh sb="25" eb="26">
      <t>オヨ</t>
    </rPh>
    <rPh sb="27" eb="29">
      <t>コンゴ</t>
    </rPh>
    <rPh sb="29" eb="31">
      <t>セイビ</t>
    </rPh>
    <rPh sb="32" eb="34">
      <t>ヒツヨウ</t>
    </rPh>
    <rPh sb="37" eb="39">
      <t>リユウ</t>
    </rPh>
    <rPh sb="40" eb="43">
      <t>グタイテキ</t>
    </rPh>
    <rPh sb="44" eb="46">
      <t>キサイ</t>
    </rPh>
    <phoneticPr fontId="1"/>
  </si>
  <si>
    <r>
      <rPr>
        <sz val="12"/>
        <color rgb="FF000000"/>
        <rFont val="ＭＳ Ｐゴシック"/>
        <family val="3"/>
        <charset val="128"/>
      </rPr>
      <t>　⑫　利用計画</t>
    </r>
    <r>
      <rPr>
        <sz val="12"/>
        <color rgb="FF000000"/>
        <rFont val="ＭＳ Ｐ明朝"/>
        <family val="1"/>
        <charset val="128"/>
      </rPr>
      <t>　　利用期間（○～○月等）、使用する県産水産物の名称、流通量（○トン/日等）、使用頻度を具体的に記載する。</t>
    </r>
    <rPh sb="3" eb="5">
      <t>リヨウ</t>
    </rPh>
    <rPh sb="5" eb="7">
      <t>ケイカク</t>
    </rPh>
    <rPh sb="9" eb="11">
      <t>リヨウ</t>
    </rPh>
    <rPh sb="11" eb="13">
      <t>キカン</t>
    </rPh>
    <rPh sb="17" eb="18">
      <t>ガツ</t>
    </rPh>
    <rPh sb="18" eb="19">
      <t>トウ</t>
    </rPh>
    <rPh sb="21" eb="23">
      <t>シヨウ</t>
    </rPh>
    <rPh sb="25" eb="27">
      <t>ケンサン</t>
    </rPh>
    <rPh sb="27" eb="30">
      <t>スイサンブツ</t>
    </rPh>
    <rPh sb="31" eb="33">
      <t>メイショウ</t>
    </rPh>
    <rPh sb="34" eb="36">
      <t>リュウツウ</t>
    </rPh>
    <rPh sb="36" eb="37">
      <t>リョウ</t>
    </rPh>
    <rPh sb="46" eb="48">
      <t>シヨウ</t>
    </rPh>
    <rPh sb="48" eb="50">
      <t>ヒンド</t>
    </rPh>
    <rPh sb="51" eb="54">
      <t>グタイテキ</t>
    </rPh>
    <rPh sb="55" eb="57">
      <t>キサイ</t>
    </rPh>
    <phoneticPr fontId="1"/>
  </si>
  <si>
    <r>
      <t>　⑭</t>
    </r>
    <r>
      <rPr>
        <sz val="12"/>
        <rFont val="ＭＳ Ｐゴシック"/>
        <family val="3"/>
        <charset val="128"/>
      </rPr>
      <t>　備考</t>
    </r>
    <r>
      <rPr>
        <sz val="12"/>
        <rFont val="ＭＳ Ｐ明朝"/>
        <family val="1"/>
        <charset val="128"/>
      </rPr>
      <t>　　その他の添付資料（カタログ、仕様書、見積書等）を記載する。</t>
    </r>
    <rPh sb="3" eb="5">
      <t>ビコウ</t>
    </rPh>
    <phoneticPr fontId="1"/>
  </si>
  <si>
    <t>令和7年10月中旬</t>
    <rPh sb="0" eb="2">
      <t>レイワ</t>
    </rPh>
    <rPh sb="3" eb="4">
      <t>ネン</t>
    </rPh>
    <rPh sb="6" eb="7">
      <t>ガツ</t>
    </rPh>
    <rPh sb="7" eb="9">
      <t>チュウジュン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</si>
</sst>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
  </numFmts>
  <fonts count="3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sz val="12"/>
      <color rgb="FF000000"/>
      <name val="ＭＳ Ｐ明朝"/>
      <family val="1"/>
      <charset val="128"/>
    </font>
    <font>
      <sz val="12"/>
      <color rgb="FF000000"/>
      <name val="ＭＳ Ｐゴシック"/>
      <family val="3"/>
      <charset val="128"/>
    </font>
    <font>
      <sz val="11"/>
      <color rgb="FF000000"/>
      <name val="ＭＳ Ｐゴシック"/>
      <family val="3"/>
      <charset val="128"/>
    </font>
    <font>
      <sz val="10.5"/>
      <color theme="1"/>
      <name val="ＭＳ Ｐゴシック"/>
      <family val="3"/>
      <charset val="128"/>
    </font>
    <font>
      <sz val="11"/>
      <color theme="1"/>
      <name val="ＭＳ Ｐゴシック"/>
      <family val="3"/>
      <charset val="128"/>
    </font>
    <font>
      <sz val="12"/>
      <color theme="1"/>
      <name val="ＭＳ Ｐゴシック"/>
      <family val="3"/>
      <charset val="128"/>
      <scheme val="minor"/>
    </font>
    <font>
      <u/>
      <sz val="10"/>
      <color theme="1"/>
      <name val="ＭＳ Ｐゴシック"/>
      <family val="3"/>
      <charset val="128"/>
      <scheme val="minor"/>
    </font>
    <font>
      <u/>
      <sz val="14"/>
      <color rgb="FF000000"/>
      <name val="ＭＳ Ｐゴシック"/>
      <family val="3"/>
      <charset val="128"/>
      <scheme val="minor"/>
    </font>
    <font>
      <u/>
      <sz val="11"/>
      <color theme="1"/>
      <name val="ＭＳ Ｐゴシック"/>
      <family val="3"/>
      <charset val="128"/>
      <scheme val="minor"/>
    </font>
    <font>
      <sz val="12"/>
      <color rgb="FF000000"/>
      <name val="ＭＳ 明朝"/>
      <family val="1"/>
      <charset val="128"/>
    </font>
    <font>
      <b/>
      <sz val="10"/>
      <color theme="1"/>
      <name val="ＭＳ Ｐゴシック"/>
      <family val="3"/>
      <charset val="128"/>
      <scheme val="minor"/>
    </font>
    <font>
      <sz val="16"/>
      <color theme="1"/>
      <name val="ＭＳ Ｐゴシック"/>
      <family val="2"/>
      <charset val="128"/>
      <scheme val="minor"/>
    </font>
    <font>
      <sz val="12"/>
      <name val="ＭＳ Ｐゴシック"/>
      <family val="3"/>
      <charset val="128"/>
    </font>
    <font>
      <sz val="12"/>
      <name val="ＭＳ Ｐ明朝"/>
      <family val="1"/>
      <charset val="128"/>
    </font>
    <font>
      <sz val="11"/>
      <name val="ＭＳ Ｐゴシック"/>
      <family val="2"/>
      <charset val="128"/>
      <scheme val="minor"/>
    </font>
    <font>
      <sz val="11"/>
      <name val="ＭＳ Ｐゴシック"/>
      <family val="3"/>
      <charset val="128"/>
      <scheme val="minor"/>
    </font>
    <font>
      <b/>
      <sz val="14"/>
      <color theme="1"/>
      <name val="ＭＳ Ｐゴシック"/>
      <family val="3"/>
      <charset val="128"/>
      <scheme val="minor"/>
    </font>
    <font>
      <b/>
      <u/>
      <sz val="12"/>
      <color theme="1"/>
      <name val="ＭＳ Ｐゴシック"/>
      <family val="3"/>
      <charset val="128"/>
      <scheme val="minor"/>
    </font>
    <font>
      <sz val="10"/>
      <name val="ＭＳ Ｐゴシック"/>
      <family val="2"/>
      <charset val="128"/>
      <scheme val="minor"/>
    </font>
    <font>
      <sz val="10"/>
      <name val="ＭＳ Ｐゴシック"/>
      <family val="3"/>
      <charset val="128"/>
      <scheme val="minor"/>
    </font>
    <font>
      <sz val="12"/>
      <name val="ＭＳ Ｐゴシック"/>
      <family val="3"/>
      <charset val="128"/>
      <scheme val="minor"/>
    </font>
    <font>
      <b/>
      <sz val="12"/>
      <color rgb="FF000000"/>
      <name val="ＭＳ Ｐゴシック"/>
      <family val="3"/>
      <charset val="128"/>
    </font>
    <font>
      <sz val="8"/>
      <color theme="1"/>
      <name val="ＭＳ Ｐゴシック"/>
      <family val="3"/>
      <charset val="128"/>
      <scheme val="minor"/>
    </font>
    <font>
      <sz val="12"/>
      <color rgb="FF000000"/>
      <name val="ＭＳ Ｐ明朝"/>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26">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1" xfId="0" applyFont="1" applyBorder="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2" fillId="0" borderId="1" xfId="0" applyFont="1" applyBorder="1">
      <alignment vertical="center"/>
    </xf>
    <xf numFmtId="0" fontId="7" fillId="0" borderId="0" xfId="0" applyFont="1" applyAlignment="1">
      <alignment horizontal="left" vertical="center"/>
    </xf>
    <xf numFmtId="0" fontId="6" fillId="0" borderId="0" xfId="0" applyFont="1" applyAlignment="1">
      <alignment horizontal="left" vertical="center"/>
    </xf>
    <xf numFmtId="0" fontId="5" fillId="0" borderId="0" xfId="0" applyFont="1">
      <alignment vertical="center"/>
    </xf>
    <xf numFmtId="0" fontId="6" fillId="0" borderId="0" xfId="0" applyFont="1">
      <alignment vertical="center"/>
    </xf>
    <xf numFmtId="0" fontId="3" fillId="0" borderId="0" xfId="0" applyFont="1" applyAlignment="1">
      <alignment horizontal="left" vertical="center"/>
    </xf>
    <xf numFmtId="0" fontId="12" fillId="0" borderId="0" xfId="0" applyFont="1">
      <alignment vertical="center"/>
    </xf>
    <xf numFmtId="0" fontId="0" fillId="0" borderId="0" xfId="0" applyAlignment="1">
      <alignment vertical="top"/>
    </xf>
    <xf numFmtId="0" fontId="9" fillId="0" borderId="0" xfId="0" applyFont="1" applyAlignment="1">
      <alignment horizontal="justify" vertical="top"/>
    </xf>
    <xf numFmtId="0" fontId="10" fillId="0" borderId="0" xfId="0" applyFont="1" applyAlignment="1">
      <alignment horizontal="justify" vertical="top"/>
    </xf>
    <xf numFmtId="0" fontId="11" fillId="0" borderId="0" xfId="0" applyFont="1" applyAlignment="1">
      <alignment horizontal="justify" vertical="top"/>
    </xf>
    <xf numFmtId="0" fontId="12" fillId="0" borderId="0" xfId="0" applyFont="1" applyAlignment="1">
      <alignment vertical="top"/>
    </xf>
    <xf numFmtId="0" fontId="13" fillId="0" borderId="0" xfId="0" applyFont="1" applyAlignment="1">
      <alignment vertical="top"/>
    </xf>
    <xf numFmtId="0" fontId="8" fillId="0" borderId="0" xfId="0" applyFont="1" applyAlignment="1">
      <alignment horizontal="justify" vertical="top"/>
    </xf>
    <xf numFmtId="0" fontId="0" fillId="0" borderId="1" xfId="0" applyBorder="1" applyAlignment="1">
      <alignment horizontal="center" vertical="center"/>
    </xf>
    <xf numFmtId="0" fontId="5" fillId="0" borderId="8" xfId="0" applyFont="1" applyBorder="1">
      <alignment vertical="center"/>
    </xf>
    <xf numFmtId="0" fontId="6" fillId="0" borderId="8" xfId="0" applyFont="1" applyBorder="1">
      <alignment vertical="center"/>
    </xf>
    <xf numFmtId="0" fontId="3" fillId="0" borderId="8" xfId="0" applyFont="1" applyBorder="1" applyAlignment="1">
      <alignment horizontal="left" vertical="center"/>
    </xf>
    <xf numFmtId="0" fontId="0" fillId="0" borderId="8" xfId="0" applyBorder="1">
      <alignment vertical="center"/>
    </xf>
    <xf numFmtId="0" fontId="3" fillId="0" borderId="9" xfId="0" applyFont="1" applyBorder="1" applyAlignment="1">
      <alignment horizontal="left" vertical="center"/>
    </xf>
    <xf numFmtId="0" fontId="0" fillId="0" borderId="9" xfId="0" applyBorder="1">
      <alignment vertical="center"/>
    </xf>
    <xf numFmtId="0" fontId="3" fillId="0" borderId="10" xfId="0" applyFont="1" applyBorder="1">
      <alignment vertical="center"/>
    </xf>
    <xf numFmtId="0" fontId="3" fillId="0" borderId="8" xfId="0" applyFont="1" applyBorder="1">
      <alignment vertical="center"/>
    </xf>
    <xf numFmtId="177" fontId="7" fillId="0" borderId="2" xfId="0" applyNumberFormat="1" applyFont="1" applyBorder="1" applyAlignment="1">
      <alignment horizontal="right" vertical="center"/>
    </xf>
    <xf numFmtId="177" fontId="7" fillId="0" borderId="3" xfId="0" applyNumberFormat="1" applyFont="1" applyBorder="1" applyAlignment="1">
      <alignment horizontal="right" vertical="center"/>
    </xf>
    <xf numFmtId="176" fontId="7" fillId="0" borderId="2" xfId="0" applyNumberFormat="1" applyFont="1" applyBorder="1" applyAlignment="1">
      <alignment horizontal="right" vertical="center"/>
    </xf>
    <xf numFmtId="176" fontId="7" fillId="0" borderId="3" xfId="0" applyNumberFormat="1" applyFont="1" applyBorder="1" applyAlignment="1">
      <alignment horizontal="right" vertical="center"/>
    </xf>
    <xf numFmtId="0" fontId="0" fillId="0" borderId="0" xfId="0" applyAlignment="1">
      <alignment vertical="center" wrapText="1"/>
    </xf>
    <xf numFmtId="0" fontId="0" fillId="0" borderId="1" xfId="0" applyBorder="1" applyAlignment="1">
      <alignment horizontal="center" vertical="center" wrapText="1"/>
    </xf>
    <xf numFmtId="0" fontId="4" fillId="0" borderId="0" xfId="0" applyFont="1">
      <alignment vertical="center"/>
    </xf>
    <xf numFmtId="0" fontId="4" fillId="0" borderId="8" xfId="0" applyFont="1" applyBorder="1">
      <alignment vertical="center"/>
    </xf>
    <xf numFmtId="0" fontId="14" fillId="0" borderId="0" xfId="0" applyFont="1">
      <alignment vertical="center"/>
    </xf>
    <xf numFmtId="0" fontId="15" fillId="0" borderId="0" xfId="0" applyFont="1" applyAlignment="1">
      <alignment horizontal="left" vertical="center" readingOrder="1"/>
    </xf>
    <xf numFmtId="0" fontId="16" fillId="0" borderId="0" xfId="0" applyFont="1" applyAlignment="1">
      <alignment vertical="center" wrapText="1"/>
    </xf>
    <xf numFmtId="0" fontId="17" fillId="0" borderId="0" xfId="0" applyFont="1">
      <alignment vertical="center"/>
    </xf>
    <xf numFmtId="0" fontId="17" fillId="0" borderId="0" xfId="0" applyFont="1" applyAlignment="1">
      <alignment horizontal="left" vertical="center"/>
    </xf>
    <xf numFmtId="0" fontId="21" fillId="0" borderId="0" xfId="0" applyFont="1" applyAlignment="1">
      <alignment horizontal="justify" vertical="top"/>
    </xf>
    <xf numFmtId="0" fontId="21" fillId="0" borderId="0" xfId="0" applyFont="1" applyAlignment="1">
      <alignment horizontal="justify" vertical="top" wrapText="1"/>
    </xf>
    <xf numFmtId="0" fontId="22" fillId="0" borderId="1" xfId="0" applyFont="1" applyBorder="1" applyAlignment="1">
      <alignment horizontal="center" vertical="center"/>
    </xf>
    <xf numFmtId="0" fontId="23" fillId="0" borderId="1" xfId="0" applyFont="1" applyBorder="1" applyAlignment="1">
      <alignment horizontal="left" vertical="center" wrapText="1"/>
    </xf>
    <xf numFmtId="0" fontId="23" fillId="0" borderId="1" xfId="0" applyFont="1" applyBorder="1" applyAlignment="1">
      <alignment horizontal="center" vertical="center"/>
    </xf>
    <xf numFmtId="0" fontId="23" fillId="0" borderId="11" xfId="0" applyFont="1" applyBorder="1" applyAlignment="1">
      <alignment horizontal="center" vertical="center" wrapText="1"/>
    </xf>
    <xf numFmtId="176" fontId="28" fillId="0" borderId="2" xfId="0" applyNumberFormat="1" applyFont="1" applyBorder="1" applyAlignment="1">
      <alignment horizontal="right" vertical="center"/>
    </xf>
    <xf numFmtId="0" fontId="27" fillId="0" borderId="2" xfId="0" applyFont="1" applyBorder="1" applyAlignment="1">
      <alignment horizontal="left" vertical="center" wrapText="1"/>
    </xf>
    <xf numFmtId="176" fontId="28" fillId="0" borderId="3" xfId="0" applyNumberFormat="1" applyFont="1" applyBorder="1" applyAlignment="1">
      <alignment horizontal="right" vertical="center"/>
    </xf>
    <xf numFmtId="0" fontId="27" fillId="0" borderId="1" xfId="0" applyFont="1" applyBorder="1" applyAlignment="1">
      <alignment horizontal="left" vertical="center" wrapText="1"/>
    </xf>
    <xf numFmtId="0" fontId="27" fillId="0" borderId="1" xfId="0" applyFont="1" applyBorder="1" applyAlignment="1">
      <alignment vertical="center" wrapText="1"/>
    </xf>
    <xf numFmtId="0" fontId="27" fillId="0" borderId="2" xfId="0" applyFont="1" applyBorder="1" applyAlignment="1">
      <alignment horizontal="left" vertical="center"/>
    </xf>
    <xf numFmtId="0" fontId="3" fillId="0" borderId="1" xfId="0" applyFont="1" applyBorder="1" applyAlignment="1">
      <alignment vertical="center" wrapText="1"/>
    </xf>
    <xf numFmtId="0" fontId="29" fillId="0" borderId="0" xfId="0" applyFont="1" applyAlignment="1">
      <alignment horizontal="justify" vertical="top"/>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0" fillId="0" borderId="3" xfId="0" applyBorder="1">
      <alignment vertical="center"/>
    </xf>
    <xf numFmtId="0" fontId="0" fillId="0" borderId="3" xfId="0" applyBorder="1" applyAlignment="1">
      <alignment vertical="center" wrapText="1"/>
    </xf>
    <xf numFmtId="0" fontId="4" fillId="0" borderId="4" xfId="0" applyFont="1" applyBorder="1" applyAlignment="1">
      <alignment horizontal="center" vertical="center" shrinkToFit="1"/>
    </xf>
    <xf numFmtId="0" fontId="30" fillId="0" borderId="3" xfId="0" applyFont="1" applyBorder="1" applyAlignment="1">
      <alignment horizontal="center" vertical="center" wrapText="1"/>
    </xf>
    <xf numFmtId="0" fontId="3" fillId="0" borderId="2" xfId="0" applyFont="1" applyBorder="1">
      <alignment vertical="center"/>
    </xf>
    <xf numFmtId="0" fontId="3" fillId="0" borderId="2" xfId="0" applyFont="1" applyBorder="1" applyAlignment="1">
      <alignment vertical="center" wrapText="1"/>
    </xf>
    <xf numFmtId="178" fontId="4"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 xfId="0" applyFont="1" applyBorder="1" applyAlignment="1">
      <alignment horizontal="center" vertical="center" wrapText="1" shrinkToFi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3" fillId="0" borderId="9" xfId="0" applyFont="1" applyBorder="1" applyAlignment="1">
      <alignment horizontal="left" vertical="center"/>
    </xf>
    <xf numFmtId="0" fontId="0" fillId="0" borderId="9" xfId="0" applyBorder="1">
      <alignment vertical="center"/>
    </xf>
    <xf numFmtId="0" fontId="25" fillId="0" borderId="0" xfId="0" applyFont="1" applyAlignment="1">
      <alignment horizontal="center" vertical="center"/>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3" fillId="0" borderId="2" xfId="0" applyFont="1" applyBorder="1" applyAlignment="1">
      <alignment horizontal="center" vertical="center"/>
    </xf>
    <xf numFmtId="0" fontId="0" fillId="0" borderId="3" xfId="0" applyBorder="1" applyAlignment="1">
      <alignment horizontal="center" vertical="center"/>
    </xf>
    <xf numFmtId="0" fontId="3" fillId="0" borderId="2" xfId="0" applyFont="1" applyBorder="1" applyAlignment="1">
      <alignment horizontal="left" vertical="center" wrapText="1"/>
    </xf>
    <xf numFmtId="0" fontId="0" fillId="0" borderId="3" xfId="0" applyBorder="1" applyAlignment="1">
      <alignment horizontal="left" vertical="center" wrapText="1"/>
    </xf>
    <xf numFmtId="177" fontId="7" fillId="0" borderId="2" xfId="0" applyNumberFormat="1" applyFont="1" applyBorder="1" applyAlignment="1">
      <alignment horizontal="right" vertical="center"/>
    </xf>
    <xf numFmtId="177" fontId="7" fillId="0" borderId="3" xfId="0" applyNumberFormat="1" applyFont="1" applyBorder="1" applyAlignment="1">
      <alignment horizontal="right" vertical="center"/>
    </xf>
    <xf numFmtId="0" fontId="24" fillId="0" borderId="0" xfId="0" applyFont="1" applyAlignment="1">
      <alignment horizontal="center" vertical="center" wrapText="1"/>
    </xf>
    <xf numFmtId="0" fontId="24" fillId="0" borderId="0" xfId="0" applyFont="1" applyAlignment="1">
      <alignment horizontal="center" vertical="center"/>
    </xf>
    <xf numFmtId="0" fontId="7" fillId="0" borderId="0" xfId="0" applyFont="1" applyAlignment="1">
      <alignment horizontal="left" vertical="top"/>
    </xf>
    <xf numFmtId="0" fontId="0" fillId="0" borderId="0" xfId="0" applyAlignment="1">
      <alignment horizontal="left" vertical="center"/>
    </xf>
    <xf numFmtId="0" fontId="5"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4" xfId="0"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5" xfId="0" applyFont="1" applyBorder="1" applyAlignment="1">
      <alignment horizontal="center" vertical="center" shrinkToFit="1"/>
    </xf>
    <xf numFmtId="0" fontId="4" fillId="0" borderId="12"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76" fontId="7" fillId="0" borderId="2" xfId="0" applyNumberFormat="1" applyFont="1" applyBorder="1" applyAlignment="1">
      <alignment horizontal="right" vertical="center"/>
    </xf>
    <xf numFmtId="176" fontId="7" fillId="0" borderId="3" xfId="0" applyNumberFormat="1" applyFont="1" applyBorder="1" applyAlignment="1">
      <alignment horizontal="right" vertical="center"/>
    </xf>
    <xf numFmtId="0" fontId="26" fillId="0" borderId="2" xfId="0" applyFont="1" applyBorder="1" applyAlignment="1">
      <alignment horizontal="center" vertical="center"/>
    </xf>
    <xf numFmtId="0" fontId="22" fillId="0" borderId="3" xfId="0" applyFont="1" applyBorder="1" applyAlignment="1">
      <alignment horizontal="center" vertical="center"/>
    </xf>
    <xf numFmtId="0" fontId="27" fillId="0" borderId="2" xfId="0" applyFont="1" applyBorder="1" applyAlignment="1">
      <alignment horizontal="left" vertical="center" wrapText="1"/>
    </xf>
    <xf numFmtId="0" fontId="23" fillId="0" borderId="3" xfId="0" applyFont="1" applyBorder="1" applyAlignment="1">
      <alignment horizontal="left" vertical="center" wrapText="1"/>
    </xf>
    <xf numFmtId="0" fontId="27" fillId="0" borderId="2" xfId="0" applyFont="1" applyBorder="1" applyAlignment="1">
      <alignment horizontal="center" vertical="center" wrapText="1"/>
    </xf>
    <xf numFmtId="0" fontId="23" fillId="0" borderId="3"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wrapText="1"/>
    </xf>
    <xf numFmtId="0" fontId="3" fillId="0" borderId="3" xfId="0" applyFont="1" applyBorder="1" applyAlignment="1">
      <alignment horizontal="center" vertical="center"/>
    </xf>
    <xf numFmtId="0" fontId="26" fillId="0" borderId="2" xfId="0" applyFont="1" applyBorder="1" applyAlignment="1">
      <alignment horizontal="center" vertical="center" wrapText="1"/>
    </xf>
    <xf numFmtId="0" fontId="27" fillId="0" borderId="3" xfId="0" applyFont="1" applyBorder="1" applyAlignment="1">
      <alignment horizontal="center" vertical="center"/>
    </xf>
    <xf numFmtId="176" fontId="28" fillId="0" borderId="2" xfId="0" applyNumberFormat="1" applyFont="1" applyBorder="1" applyAlignment="1">
      <alignment horizontal="right" vertical="center"/>
    </xf>
    <xf numFmtId="176" fontId="28" fillId="0" borderId="3" xfId="0" applyNumberFormat="1" applyFont="1" applyBorder="1" applyAlignment="1">
      <alignment horizontal="right" vertical="center"/>
    </xf>
    <xf numFmtId="0" fontId="0" fillId="0" borderId="0" xfId="0">
      <alignment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4" fillId="0" borderId="5" xfId="0" applyFont="1" applyBorder="1" applyAlignment="1">
      <alignment horizontal="center" vertical="center" wrapText="1"/>
    </xf>
    <xf numFmtId="0" fontId="8" fillId="0" borderId="0" xfId="0" applyFont="1" applyAlignment="1">
      <alignment horizontal="justify" vertical="top" wrapText="1"/>
    </xf>
    <xf numFmtId="0" fontId="31" fillId="0" borderId="0" xfId="0" applyFont="1" applyAlignment="1">
      <alignment horizontal="justify"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B127"/>
  <sheetViews>
    <sheetView tabSelected="1" view="pageBreakPreview" zoomScale="89" zoomScaleNormal="100" zoomScaleSheetLayoutView="89" workbookViewId="0">
      <selection activeCell="C8" sqref="C8"/>
    </sheetView>
  </sheetViews>
  <sheetFormatPr defaultRowHeight="13.2" x14ac:dyDescent="0.2"/>
  <cols>
    <col min="1" max="1" width="4.33203125" customWidth="1"/>
    <col min="2" max="2" width="151.44140625" customWidth="1"/>
    <col min="3" max="3" width="111.6640625" customWidth="1"/>
  </cols>
  <sheetData>
    <row r="1" spans="2:2" s="18" customFormat="1" ht="19.95" customHeight="1" x14ac:dyDescent="0.2">
      <c r="B1" s="55" t="s">
        <v>27</v>
      </c>
    </row>
    <row r="2" spans="2:2" s="18" customFormat="1" ht="19.95" customHeight="1" x14ac:dyDescent="0.2">
      <c r="B2" s="14" t="s">
        <v>20</v>
      </c>
    </row>
    <row r="3" spans="2:2" s="18" customFormat="1" ht="19.95" customHeight="1" x14ac:dyDescent="0.2">
      <c r="B3" s="42" t="s">
        <v>51</v>
      </c>
    </row>
    <row r="4" spans="2:2" s="18" customFormat="1" ht="19.95" customHeight="1" x14ac:dyDescent="0.2">
      <c r="B4" s="43" t="s">
        <v>76</v>
      </c>
    </row>
    <row r="5" spans="2:2" s="18" customFormat="1" ht="19.95" customHeight="1" x14ac:dyDescent="0.2">
      <c r="B5" s="19" t="s">
        <v>69</v>
      </c>
    </row>
    <row r="6" spans="2:2" s="18" customFormat="1" ht="19.95" customHeight="1" x14ac:dyDescent="0.2">
      <c r="B6" s="19" t="s">
        <v>8</v>
      </c>
    </row>
    <row r="7" spans="2:2" s="18" customFormat="1" ht="19.95" customHeight="1" x14ac:dyDescent="0.2">
      <c r="B7" s="19" t="s">
        <v>13</v>
      </c>
    </row>
    <row r="8" spans="2:2" s="18" customFormat="1" ht="30" customHeight="1" x14ac:dyDescent="0.2">
      <c r="B8" s="124" t="s">
        <v>74</v>
      </c>
    </row>
    <row r="9" spans="2:2" s="18" customFormat="1" ht="19.95" customHeight="1" x14ac:dyDescent="0.2">
      <c r="B9" s="19" t="s">
        <v>78</v>
      </c>
    </row>
    <row r="10" spans="2:2" s="18" customFormat="1" ht="19.95" customHeight="1" x14ac:dyDescent="0.2">
      <c r="B10" s="19" t="s">
        <v>72</v>
      </c>
    </row>
    <row r="11" spans="2:2" s="18" customFormat="1" ht="19.95" customHeight="1" x14ac:dyDescent="0.2">
      <c r="B11" s="19" t="s">
        <v>73</v>
      </c>
    </row>
    <row r="12" spans="2:2" s="18" customFormat="1" ht="19.95" customHeight="1" x14ac:dyDescent="0.2">
      <c r="B12" s="42" t="s">
        <v>77</v>
      </c>
    </row>
    <row r="13" spans="2:2" s="18" customFormat="1" ht="19.95" customHeight="1" x14ac:dyDescent="0.2">
      <c r="B13" s="19"/>
    </row>
    <row r="14" spans="2:2" s="18" customFormat="1" ht="19.95" customHeight="1" x14ac:dyDescent="0.2">
      <c r="B14" s="14" t="s">
        <v>21</v>
      </c>
    </row>
    <row r="15" spans="2:2" s="18" customFormat="1" ht="19.95" customHeight="1" x14ac:dyDescent="0.2">
      <c r="B15" s="19" t="s">
        <v>9</v>
      </c>
    </row>
    <row r="16" spans="2:2" s="18" customFormat="1" ht="19.95" customHeight="1" x14ac:dyDescent="0.2">
      <c r="B16" s="19" t="s">
        <v>79</v>
      </c>
    </row>
    <row r="17" spans="2:2" s="18" customFormat="1" ht="19.95" customHeight="1" x14ac:dyDescent="0.2">
      <c r="B17" s="125" t="s">
        <v>80</v>
      </c>
    </row>
    <row r="18" spans="2:2" s="18" customFormat="1" ht="19.95" customHeight="1" x14ac:dyDescent="0.2">
      <c r="B18" s="43" t="s">
        <v>49</v>
      </c>
    </row>
    <row r="19" spans="2:2" s="18" customFormat="1" ht="19.95" customHeight="1" x14ac:dyDescent="0.2">
      <c r="B19" s="42" t="s">
        <v>81</v>
      </c>
    </row>
    <row r="20" spans="2:2" s="18" customFormat="1" ht="19.95" customHeight="1" x14ac:dyDescent="0.2">
      <c r="B20" s="42"/>
    </row>
    <row r="21" spans="2:2" s="18" customFormat="1" ht="19.95" customHeight="1" x14ac:dyDescent="0.2">
      <c r="B21" s="14" t="s">
        <v>71</v>
      </c>
    </row>
    <row r="22" spans="2:2" s="13" customFormat="1" ht="19.95" customHeight="1" x14ac:dyDescent="0.2">
      <c r="B22" s="15"/>
    </row>
    <row r="23" spans="2:2" s="13" customFormat="1" ht="23.25" customHeight="1" x14ac:dyDescent="0.2">
      <c r="B23" s="15"/>
    </row>
    <row r="24" spans="2:2" s="13" customFormat="1" ht="23.25" customHeight="1" x14ac:dyDescent="0.2">
      <c r="B24" s="15"/>
    </row>
    <row r="25" spans="2:2" s="13" customFormat="1" ht="23.25" customHeight="1" x14ac:dyDescent="0.2">
      <c r="B25" s="15"/>
    </row>
    <row r="26" spans="2:2" s="13" customFormat="1" ht="23.25" customHeight="1" x14ac:dyDescent="0.2">
      <c r="B26" s="15"/>
    </row>
    <row r="27" spans="2:2" s="13" customFormat="1" x14ac:dyDescent="0.2">
      <c r="B27" s="16"/>
    </row>
    <row r="28" spans="2:2" s="13" customFormat="1" x14ac:dyDescent="0.2">
      <c r="B28" s="17"/>
    </row>
    <row r="29" spans="2:2" s="13" customFormat="1" x14ac:dyDescent="0.2">
      <c r="B29" s="17"/>
    </row>
    <row r="30" spans="2:2" s="13" customFormat="1" x14ac:dyDescent="0.2">
      <c r="B30" s="17"/>
    </row>
    <row r="31" spans="2:2" s="13" customFormat="1" x14ac:dyDescent="0.2">
      <c r="B31" s="17"/>
    </row>
    <row r="32" spans="2:2" s="13" customFormat="1" x14ac:dyDescent="0.2">
      <c r="B32" s="17"/>
    </row>
    <row r="33" spans="2:2" s="13" customFormat="1" x14ac:dyDescent="0.2">
      <c r="B33" s="17"/>
    </row>
    <row r="34" spans="2:2" s="13" customFormat="1" x14ac:dyDescent="0.2">
      <c r="B34" s="17"/>
    </row>
    <row r="35" spans="2:2" s="13" customFormat="1" x14ac:dyDescent="0.2">
      <c r="B35" s="17"/>
    </row>
    <row r="36" spans="2:2" s="13" customFormat="1" x14ac:dyDescent="0.2">
      <c r="B36" s="17"/>
    </row>
    <row r="37" spans="2:2" s="13" customFormat="1" x14ac:dyDescent="0.2">
      <c r="B37" s="17"/>
    </row>
    <row r="38" spans="2:2" s="13" customFormat="1" x14ac:dyDescent="0.2">
      <c r="B38" s="17"/>
    </row>
    <row r="39" spans="2:2" s="13" customFormat="1" x14ac:dyDescent="0.2">
      <c r="B39" s="17"/>
    </row>
    <row r="40" spans="2:2" s="13" customFormat="1" x14ac:dyDescent="0.2">
      <c r="B40" s="17"/>
    </row>
    <row r="41" spans="2:2" s="13" customFormat="1" x14ac:dyDescent="0.2">
      <c r="B41" s="17"/>
    </row>
    <row r="42" spans="2:2" s="13" customFormat="1" x14ac:dyDescent="0.2">
      <c r="B42" s="17"/>
    </row>
    <row r="43" spans="2:2" s="13" customFormat="1" x14ac:dyDescent="0.2">
      <c r="B43" s="17"/>
    </row>
    <row r="44" spans="2:2" s="13" customFormat="1" x14ac:dyDescent="0.2">
      <c r="B44" s="17"/>
    </row>
    <row r="45" spans="2:2" s="13" customFormat="1" x14ac:dyDescent="0.2">
      <c r="B45" s="17"/>
    </row>
    <row r="46" spans="2:2" s="13" customFormat="1" x14ac:dyDescent="0.2">
      <c r="B46" s="17"/>
    </row>
    <row r="47" spans="2:2" s="13" customFormat="1" x14ac:dyDescent="0.2">
      <c r="B47" s="17"/>
    </row>
    <row r="48" spans="2:2" s="13" customFormat="1" x14ac:dyDescent="0.2">
      <c r="B48" s="17"/>
    </row>
    <row r="49" spans="2:2" s="13" customFormat="1" x14ac:dyDescent="0.2">
      <c r="B49" s="17"/>
    </row>
    <row r="50" spans="2:2" s="13" customFormat="1" x14ac:dyDescent="0.2">
      <c r="B50" s="17"/>
    </row>
    <row r="51" spans="2:2" s="13" customFormat="1" x14ac:dyDescent="0.2">
      <c r="B51" s="17"/>
    </row>
    <row r="52" spans="2:2" s="13" customFormat="1" x14ac:dyDescent="0.2">
      <c r="B52" s="17"/>
    </row>
    <row r="53" spans="2:2" s="13" customFormat="1" x14ac:dyDescent="0.2">
      <c r="B53" s="17"/>
    </row>
    <row r="54" spans="2:2" s="13" customFormat="1" x14ac:dyDescent="0.2">
      <c r="B54" s="17"/>
    </row>
    <row r="55" spans="2:2" s="13" customFormat="1" x14ac:dyDescent="0.2">
      <c r="B55" s="17"/>
    </row>
    <row r="56" spans="2:2" s="13" customFormat="1" x14ac:dyDescent="0.2">
      <c r="B56" s="17"/>
    </row>
    <row r="57" spans="2:2" s="13" customFormat="1" x14ac:dyDescent="0.2">
      <c r="B57" s="17"/>
    </row>
    <row r="58" spans="2:2" s="13" customFormat="1" x14ac:dyDescent="0.2">
      <c r="B58" s="17"/>
    </row>
    <row r="59" spans="2:2" s="13" customFormat="1" x14ac:dyDescent="0.2">
      <c r="B59" s="17"/>
    </row>
    <row r="60" spans="2:2" s="13" customFormat="1" x14ac:dyDescent="0.2">
      <c r="B60" s="17"/>
    </row>
    <row r="61" spans="2:2" s="13" customFormat="1" x14ac:dyDescent="0.2">
      <c r="B61" s="17"/>
    </row>
    <row r="62" spans="2:2" s="13" customFormat="1" x14ac:dyDescent="0.2">
      <c r="B62" s="17"/>
    </row>
    <row r="63" spans="2:2" s="13" customFormat="1" x14ac:dyDescent="0.2">
      <c r="B63" s="17"/>
    </row>
    <row r="64" spans="2:2" s="13" customFormat="1" x14ac:dyDescent="0.2">
      <c r="B64" s="17"/>
    </row>
    <row r="65" spans="2:2" s="13" customFormat="1" x14ac:dyDescent="0.2">
      <c r="B65" s="17"/>
    </row>
    <row r="66" spans="2:2" s="13" customFormat="1" x14ac:dyDescent="0.2">
      <c r="B66" s="17"/>
    </row>
    <row r="67" spans="2:2" s="13" customFormat="1" x14ac:dyDescent="0.2">
      <c r="B67" s="17"/>
    </row>
    <row r="68" spans="2:2" s="13" customFormat="1" x14ac:dyDescent="0.2">
      <c r="B68" s="17"/>
    </row>
    <row r="69" spans="2:2" s="13" customFormat="1" x14ac:dyDescent="0.2">
      <c r="B69" s="17"/>
    </row>
    <row r="70" spans="2:2" s="13" customFormat="1" x14ac:dyDescent="0.2">
      <c r="B70" s="17"/>
    </row>
    <row r="71" spans="2:2" s="13" customFormat="1" x14ac:dyDescent="0.2">
      <c r="B71" s="17"/>
    </row>
    <row r="72" spans="2:2" s="13" customFormat="1" x14ac:dyDescent="0.2">
      <c r="B72" s="17"/>
    </row>
    <row r="73" spans="2:2" x14ac:dyDescent="0.2">
      <c r="B73" s="12"/>
    </row>
    <row r="74" spans="2:2" x14ac:dyDescent="0.2">
      <c r="B74" s="12"/>
    </row>
    <row r="75" spans="2:2" x14ac:dyDescent="0.2">
      <c r="B75" s="12"/>
    </row>
    <row r="76" spans="2:2" x14ac:dyDescent="0.2">
      <c r="B76" s="12"/>
    </row>
    <row r="77" spans="2:2" x14ac:dyDescent="0.2">
      <c r="B77" s="12"/>
    </row>
    <row r="78" spans="2:2" x14ac:dyDescent="0.2">
      <c r="B78" s="12"/>
    </row>
    <row r="79" spans="2:2" x14ac:dyDescent="0.2">
      <c r="B79" s="12"/>
    </row>
    <row r="80" spans="2:2" x14ac:dyDescent="0.2">
      <c r="B80" s="12"/>
    </row>
    <row r="81" spans="2:2" x14ac:dyDescent="0.2">
      <c r="B81" s="12"/>
    </row>
    <row r="82" spans="2:2" x14ac:dyDescent="0.2">
      <c r="B82" s="12"/>
    </row>
    <row r="83" spans="2:2" x14ac:dyDescent="0.2">
      <c r="B83" s="12"/>
    </row>
    <row r="84" spans="2:2" x14ac:dyDescent="0.2">
      <c r="B84" s="12"/>
    </row>
    <row r="85" spans="2:2" x14ac:dyDescent="0.2">
      <c r="B85" s="12"/>
    </row>
    <row r="86" spans="2:2" x14ac:dyDescent="0.2">
      <c r="B86" s="12"/>
    </row>
    <row r="87" spans="2:2" x14ac:dyDescent="0.2">
      <c r="B87" s="12"/>
    </row>
    <row r="88" spans="2:2" x14ac:dyDescent="0.2">
      <c r="B88" s="12"/>
    </row>
    <row r="89" spans="2:2" x14ac:dyDescent="0.2">
      <c r="B89" s="12"/>
    </row>
    <row r="90" spans="2:2" x14ac:dyDescent="0.2">
      <c r="B90" s="12"/>
    </row>
    <row r="91" spans="2:2" x14ac:dyDescent="0.2">
      <c r="B91" s="12"/>
    </row>
    <row r="92" spans="2:2" x14ac:dyDescent="0.2">
      <c r="B92" s="12"/>
    </row>
    <row r="93" spans="2:2" x14ac:dyDescent="0.2">
      <c r="B93" s="12"/>
    </row>
    <row r="94" spans="2:2" x14ac:dyDescent="0.2">
      <c r="B94" s="12"/>
    </row>
    <row r="95" spans="2:2" x14ac:dyDescent="0.2">
      <c r="B95" s="12"/>
    </row>
    <row r="96" spans="2:2" x14ac:dyDescent="0.2">
      <c r="B96" s="12"/>
    </row>
    <row r="97" spans="2:2" x14ac:dyDescent="0.2">
      <c r="B97" s="12"/>
    </row>
    <row r="98" spans="2:2" x14ac:dyDescent="0.2">
      <c r="B98" s="12"/>
    </row>
    <row r="99" spans="2:2" x14ac:dyDescent="0.2">
      <c r="B99" s="12"/>
    </row>
    <row r="100" spans="2:2" x14ac:dyDescent="0.2">
      <c r="B100" s="12"/>
    </row>
    <row r="101" spans="2:2" x14ac:dyDescent="0.2">
      <c r="B101" s="12"/>
    </row>
    <row r="102" spans="2:2" x14ac:dyDescent="0.2">
      <c r="B102" s="12"/>
    </row>
    <row r="103" spans="2:2" x14ac:dyDescent="0.2">
      <c r="B103" s="12"/>
    </row>
    <row r="104" spans="2:2" x14ac:dyDescent="0.2">
      <c r="B104" s="12"/>
    </row>
    <row r="105" spans="2:2" x14ac:dyDescent="0.2">
      <c r="B105" s="12"/>
    </row>
    <row r="106" spans="2:2" x14ac:dyDescent="0.2">
      <c r="B106" s="12"/>
    </row>
    <row r="107" spans="2:2" x14ac:dyDescent="0.2">
      <c r="B107" s="12"/>
    </row>
    <row r="108" spans="2:2" x14ac:dyDescent="0.2">
      <c r="B108" s="12"/>
    </row>
    <row r="109" spans="2:2" x14ac:dyDescent="0.2">
      <c r="B109" s="12"/>
    </row>
    <row r="110" spans="2:2" x14ac:dyDescent="0.2">
      <c r="B110" s="12"/>
    </row>
    <row r="111" spans="2:2" x14ac:dyDescent="0.2">
      <c r="B111" s="12"/>
    </row>
    <row r="112" spans="2:2" x14ac:dyDescent="0.2">
      <c r="B112" s="12"/>
    </row>
    <row r="113" spans="2:2" x14ac:dyDescent="0.2">
      <c r="B113" s="12"/>
    </row>
    <row r="114" spans="2:2" x14ac:dyDescent="0.2">
      <c r="B114" s="12"/>
    </row>
    <row r="115" spans="2:2" x14ac:dyDescent="0.2">
      <c r="B115" s="12"/>
    </row>
    <row r="116" spans="2:2" x14ac:dyDescent="0.2">
      <c r="B116" s="12"/>
    </row>
    <row r="117" spans="2:2" x14ac:dyDescent="0.2">
      <c r="B117" s="12"/>
    </row>
    <row r="118" spans="2:2" x14ac:dyDescent="0.2">
      <c r="B118" s="12"/>
    </row>
    <row r="119" spans="2:2" x14ac:dyDescent="0.2">
      <c r="B119" s="12"/>
    </row>
    <row r="120" spans="2:2" x14ac:dyDescent="0.2">
      <c r="B120" s="12"/>
    </row>
    <row r="121" spans="2:2" x14ac:dyDescent="0.2">
      <c r="B121" s="12"/>
    </row>
    <row r="122" spans="2:2" x14ac:dyDescent="0.2">
      <c r="B122" s="12"/>
    </row>
    <row r="123" spans="2:2" x14ac:dyDescent="0.2">
      <c r="B123" s="12"/>
    </row>
    <row r="124" spans="2:2" x14ac:dyDescent="0.2">
      <c r="B124" s="12"/>
    </row>
    <row r="125" spans="2:2" x14ac:dyDescent="0.2">
      <c r="B125" s="12"/>
    </row>
    <row r="126" spans="2:2" x14ac:dyDescent="0.2">
      <c r="B126" s="12"/>
    </row>
    <row r="127" spans="2:2" x14ac:dyDescent="0.2">
      <c r="B127" s="12"/>
    </row>
  </sheetData>
  <phoneticPr fontId="1"/>
  <pageMargins left="0.70866141732283472" right="0.51181102362204722" top="0.55118110236220474" bottom="0.55118110236220474" header="0.31496062992125984" footer="0.31496062992125984"/>
  <pageSetup paperSize="9"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N32"/>
  <sheetViews>
    <sheetView zoomScale="90" zoomScaleNormal="90" workbookViewId="0">
      <selection activeCell="E6" sqref="E6"/>
    </sheetView>
  </sheetViews>
  <sheetFormatPr defaultColWidth="9" defaultRowHeight="12" x14ac:dyDescent="0.2"/>
  <cols>
    <col min="1" max="1" width="5.44140625" style="1" customWidth="1"/>
    <col min="2" max="2" width="4.109375" style="1" customWidth="1"/>
    <col min="3" max="3" width="5" style="1" bestFit="1" customWidth="1"/>
    <col min="4" max="4" width="17.88671875" style="1" customWidth="1"/>
    <col min="5" max="5" width="22.6640625" style="1" customWidth="1"/>
    <col min="6" max="6" width="5.21875" style="1" customWidth="1"/>
    <col min="7" max="8" width="14.21875" style="1" customWidth="1"/>
    <col min="9" max="9" width="21.44140625" style="1" customWidth="1"/>
    <col min="10" max="11" width="16.88671875" style="1" customWidth="1"/>
    <col min="12" max="12" width="15.21875" style="1" customWidth="1"/>
    <col min="13" max="13" width="19.6640625" style="1" customWidth="1"/>
    <col min="14" max="14" width="18.109375" style="1" customWidth="1"/>
    <col min="15" max="16384" width="9" style="1"/>
  </cols>
  <sheetData>
    <row r="1" spans="2:14" ht="16.2" x14ac:dyDescent="0.2">
      <c r="B1" s="92" t="s">
        <v>18</v>
      </c>
      <c r="C1" s="93"/>
      <c r="D1" s="93"/>
      <c r="E1" s="93"/>
      <c r="I1" s="21" t="s">
        <v>6</v>
      </c>
      <c r="J1" s="22"/>
      <c r="K1" s="22"/>
      <c r="L1" s="28"/>
    </row>
    <row r="2" spans="2:14" ht="11.25" customHeight="1" x14ac:dyDescent="0.2">
      <c r="B2" s="7"/>
      <c r="I2" s="9"/>
      <c r="J2" s="10"/>
      <c r="K2" s="10"/>
    </row>
    <row r="3" spans="2:14" ht="43.2" customHeight="1" x14ac:dyDescent="0.2">
      <c r="B3" s="90" t="s">
        <v>38</v>
      </c>
      <c r="C3" s="91"/>
      <c r="D3" s="91"/>
      <c r="E3" s="91"/>
      <c r="F3" s="91"/>
      <c r="G3" s="91"/>
      <c r="H3" s="91"/>
      <c r="I3" s="91"/>
      <c r="J3" s="91"/>
      <c r="K3" s="91"/>
      <c r="L3" s="91"/>
      <c r="N3" s="41"/>
    </row>
    <row r="4" spans="2:14" ht="9" customHeight="1" x14ac:dyDescent="0.2">
      <c r="B4" s="4"/>
      <c r="C4" s="5"/>
      <c r="D4" s="5"/>
      <c r="E4" s="5"/>
      <c r="F4" s="5"/>
      <c r="G4" s="5"/>
      <c r="H4" s="5"/>
      <c r="I4" s="5"/>
      <c r="J4" s="5"/>
      <c r="K4" s="5"/>
      <c r="L4" s="5"/>
      <c r="N4" s="40"/>
    </row>
    <row r="5" spans="2:14" s="11" customFormat="1" ht="14.25" customHeight="1" x14ac:dyDescent="0.2">
      <c r="B5" s="67" t="s">
        <v>15</v>
      </c>
      <c r="C5" s="68"/>
      <c r="D5" s="68"/>
      <c r="E5" s="68"/>
      <c r="F5" s="68"/>
      <c r="G5" s="68"/>
      <c r="H5" s="68"/>
      <c r="I5" s="23" t="s">
        <v>2</v>
      </c>
      <c r="J5" s="24"/>
      <c r="K5" s="24"/>
      <c r="L5" s="24"/>
    </row>
    <row r="6" spans="2:14" ht="18.75" customHeight="1" x14ac:dyDescent="0.2">
      <c r="I6" s="25" t="s">
        <v>4</v>
      </c>
      <c r="J6" s="25"/>
      <c r="K6" s="26"/>
      <c r="L6" s="26"/>
    </row>
    <row r="7" spans="2:14" ht="18.75" customHeight="1" x14ac:dyDescent="0.2">
      <c r="B7" s="81" t="s">
        <v>14</v>
      </c>
      <c r="C7" s="81"/>
      <c r="D7" s="81"/>
      <c r="E7" s="81"/>
      <c r="I7" s="25" t="s">
        <v>5</v>
      </c>
      <c r="J7" s="25"/>
      <c r="K7" s="26"/>
      <c r="L7" s="26"/>
    </row>
    <row r="8" spans="2:14" ht="22.2" customHeight="1" x14ac:dyDescent="0.2">
      <c r="B8" s="81"/>
      <c r="C8" s="81"/>
      <c r="D8" s="81"/>
      <c r="E8" s="81"/>
      <c r="I8" s="79" t="s">
        <v>3</v>
      </c>
      <c r="J8" s="79"/>
      <c r="K8" s="80"/>
      <c r="L8" s="80"/>
    </row>
    <row r="9" spans="2:14" x14ac:dyDescent="0.2">
      <c r="I9" s="27"/>
      <c r="J9" s="27"/>
      <c r="K9" s="27"/>
      <c r="L9" s="27"/>
    </row>
    <row r="10" spans="2:14" ht="18.75" customHeight="1" x14ac:dyDescent="0.2">
      <c r="B10" s="72" t="s">
        <v>0</v>
      </c>
      <c r="C10" s="69" t="s">
        <v>59</v>
      </c>
      <c r="D10" s="73" t="s">
        <v>60</v>
      </c>
      <c r="E10" s="73" t="s">
        <v>61</v>
      </c>
      <c r="F10" s="69" t="s">
        <v>62</v>
      </c>
      <c r="G10" s="73" t="s">
        <v>63</v>
      </c>
      <c r="H10" s="69" t="s">
        <v>64</v>
      </c>
      <c r="I10" s="72" t="s">
        <v>17</v>
      </c>
      <c r="J10" s="72"/>
      <c r="K10" s="72"/>
      <c r="L10" s="69" t="s">
        <v>65</v>
      </c>
    </row>
    <row r="11" spans="2:14" ht="18.75" customHeight="1" x14ac:dyDescent="0.2">
      <c r="B11" s="72"/>
      <c r="C11" s="70"/>
      <c r="D11" s="72"/>
      <c r="E11" s="72"/>
      <c r="F11" s="70"/>
      <c r="G11" s="72"/>
      <c r="H11" s="74"/>
      <c r="I11" s="76" t="s">
        <v>66</v>
      </c>
      <c r="J11" s="82" t="s">
        <v>58</v>
      </c>
      <c r="K11" s="83"/>
      <c r="L11" s="70"/>
    </row>
    <row r="12" spans="2:14" ht="18.75" customHeight="1" x14ac:dyDescent="0.2">
      <c r="B12" s="72"/>
      <c r="C12" s="70"/>
      <c r="D12" s="72"/>
      <c r="E12" s="72"/>
      <c r="F12" s="70"/>
      <c r="G12" s="72"/>
      <c r="H12" s="74"/>
      <c r="I12" s="77"/>
      <c r="J12" s="60" t="s">
        <v>55</v>
      </c>
      <c r="K12" s="56" t="s">
        <v>57</v>
      </c>
      <c r="L12" s="70"/>
    </row>
    <row r="13" spans="2:14" ht="39.75" customHeight="1" x14ac:dyDescent="0.2">
      <c r="B13" s="72"/>
      <c r="C13" s="71"/>
      <c r="D13" s="72"/>
      <c r="E13" s="72"/>
      <c r="F13" s="71"/>
      <c r="G13" s="72"/>
      <c r="H13" s="75"/>
      <c r="I13" s="78"/>
      <c r="J13" s="57" t="s">
        <v>54</v>
      </c>
      <c r="K13" s="61" t="s">
        <v>56</v>
      </c>
      <c r="L13" s="71"/>
    </row>
    <row r="14" spans="2:14" ht="30" customHeight="1" x14ac:dyDescent="0.2">
      <c r="B14" s="84">
        <v>1</v>
      </c>
      <c r="C14" s="84"/>
      <c r="D14" s="86"/>
      <c r="E14" s="84"/>
      <c r="F14" s="84"/>
      <c r="G14" s="84"/>
      <c r="H14" s="84"/>
      <c r="I14" s="29"/>
      <c r="J14" s="88">
        <f>ROUNDDOWN(I15*2/3,-3)</f>
        <v>0</v>
      </c>
      <c r="K14" s="29">
        <f>I14-J14</f>
        <v>0</v>
      </c>
      <c r="L14" s="84"/>
    </row>
    <row r="15" spans="2:14" ht="30" customHeight="1" x14ac:dyDescent="0.2">
      <c r="B15" s="85"/>
      <c r="C15" s="85"/>
      <c r="D15" s="87"/>
      <c r="E15" s="85"/>
      <c r="F15" s="85"/>
      <c r="G15" s="85"/>
      <c r="H15" s="85"/>
      <c r="I15" s="30"/>
      <c r="J15" s="89"/>
      <c r="K15" s="30">
        <f>I15-J14</f>
        <v>0</v>
      </c>
      <c r="L15" s="85"/>
    </row>
    <row r="16" spans="2:14" ht="30" customHeight="1" x14ac:dyDescent="0.2">
      <c r="B16" s="84">
        <v>2</v>
      </c>
      <c r="C16" s="84"/>
      <c r="D16" s="86"/>
      <c r="E16" s="84"/>
      <c r="F16" s="84"/>
      <c r="G16" s="84"/>
      <c r="H16" s="84"/>
      <c r="I16" s="29"/>
      <c r="J16" s="88">
        <f t="shared" ref="J16" si="0">ROUNDDOWN(I17*2/3,-3)</f>
        <v>0</v>
      </c>
      <c r="K16" s="29">
        <f>I16-J16</f>
        <v>0</v>
      </c>
      <c r="L16" s="84"/>
    </row>
    <row r="17" spans="2:12" ht="30" customHeight="1" x14ac:dyDescent="0.2">
      <c r="B17" s="85"/>
      <c r="C17" s="85"/>
      <c r="D17" s="87"/>
      <c r="E17" s="85"/>
      <c r="F17" s="85"/>
      <c r="G17" s="85"/>
      <c r="H17" s="85"/>
      <c r="I17" s="30"/>
      <c r="J17" s="89"/>
      <c r="K17" s="30">
        <f>I17-J16</f>
        <v>0</v>
      </c>
      <c r="L17" s="85"/>
    </row>
    <row r="18" spans="2:12" ht="30" customHeight="1" x14ac:dyDescent="0.2">
      <c r="B18" s="84">
        <v>3</v>
      </c>
      <c r="C18" s="84"/>
      <c r="D18" s="86"/>
      <c r="E18" s="84"/>
      <c r="F18" s="84"/>
      <c r="G18" s="84"/>
      <c r="H18" s="84"/>
      <c r="I18" s="29"/>
      <c r="J18" s="88">
        <f t="shared" ref="J18" si="1">ROUNDDOWN(I19*2/3,-3)</f>
        <v>0</v>
      </c>
      <c r="K18" s="29">
        <f>I18-J18</f>
        <v>0</v>
      </c>
      <c r="L18" s="84"/>
    </row>
    <row r="19" spans="2:12" ht="30" customHeight="1" x14ac:dyDescent="0.2">
      <c r="B19" s="85"/>
      <c r="C19" s="85"/>
      <c r="D19" s="87"/>
      <c r="E19" s="85"/>
      <c r="F19" s="85"/>
      <c r="G19" s="85"/>
      <c r="H19" s="85"/>
      <c r="I19" s="30"/>
      <c r="J19" s="89"/>
      <c r="K19" s="30">
        <f>I19-J18</f>
        <v>0</v>
      </c>
      <c r="L19" s="85"/>
    </row>
    <row r="20" spans="2:12" ht="30" customHeight="1" x14ac:dyDescent="0.2">
      <c r="B20" s="84">
        <v>4</v>
      </c>
      <c r="C20" s="84"/>
      <c r="D20" s="86"/>
      <c r="E20" s="84"/>
      <c r="F20" s="84"/>
      <c r="G20" s="84"/>
      <c r="H20" s="84"/>
      <c r="I20" s="29"/>
      <c r="J20" s="88">
        <f t="shared" ref="J20" si="2">ROUNDDOWN(I21*2/3,-3)</f>
        <v>0</v>
      </c>
      <c r="K20" s="29">
        <f>I20-J20</f>
        <v>0</v>
      </c>
      <c r="L20" s="84"/>
    </row>
    <row r="21" spans="2:12" ht="30" customHeight="1" x14ac:dyDescent="0.2">
      <c r="B21" s="85"/>
      <c r="C21" s="85"/>
      <c r="D21" s="87"/>
      <c r="E21" s="85"/>
      <c r="F21" s="85"/>
      <c r="G21" s="85"/>
      <c r="H21" s="85"/>
      <c r="I21" s="30"/>
      <c r="J21" s="89"/>
      <c r="K21" s="30">
        <f>I21-J20</f>
        <v>0</v>
      </c>
      <c r="L21" s="85"/>
    </row>
    <row r="22" spans="2:12" ht="30" customHeight="1" x14ac:dyDescent="0.2">
      <c r="B22" s="84">
        <v>5</v>
      </c>
      <c r="C22" s="84"/>
      <c r="D22" s="86"/>
      <c r="E22" s="84"/>
      <c r="F22" s="84"/>
      <c r="G22" s="84"/>
      <c r="H22" s="84"/>
      <c r="I22" s="29"/>
      <c r="J22" s="88">
        <f t="shared" ref="J22" si="3">ROUNDDOWN(I23*2/3,-3)</f>
        <v>0</v>
      </c>
      <c r="K22" s="29">
        <f>I22-J22</f>
        <v>0</v>
      </c>
      <c r="L22" s="84"/>
    </row>
    <row r="23" spans="2:12" ht="30" customHeight="1" x14ac:dyDescent="0.2">
      <c r="B23" s="85"/>
      <c r="C23" s="85"/>
      <c r="D23" s="87"/>
      <c r="E23" s="85"/>
      <c r="F23" s="85"/>
      <c r="G23" s="85"/>
      <c r="H23" s="85"/>
      <c r="I23" s="30"/>
      <c r="J23" s="89"/>
      <c r="K23" s="30">
        <f>I23-J22</f>
        <v>0</v>
      </c>
      <c r="L23" s="85"/>
    </row>
    <row r="24" spans="2:12" ht="30" customHeight="1" x14ac:dyDescent="0.2">
      <c r="B24" s="84" t="s">
        <v>10</v>
      </c>
      <c r="C24" s="62"/>
      <c r="D24" s="63"/>
      <c r="E24" s="62"/>
      <c r="F24" s="62"/>
      <c r="G24" s="62"/>
      <c r="H24" s="62"/>
      <c r="I24" s="29">
        <f>I14+I16+I18+I20+I22</f>
        <v>0</v>
      </c>
      <c r="J24" s="88">
        <f>SUM(J14:J23)</f>
        <v>0</v>
      </c>
      <c r="K24" s="29">
        <f>K14+K16+K18+K20+K22</f>
        <v>0</v>
      </c>
      <c r="L24" s="84"/>
    </row>
    <row r="25" spans="2:12" ht="30" customHeight="1" x14ac:dyDescent="0.2">
      <c r="B25" s="85"/>
      <c r="C25" s="58"/>
      <c r="D25" s="59"/>
      <c r="E25" s="58"/>
      <c r="F25" s="58"/>
      <c r="G25" s="58"/>
      <c r="H25" s="58"/>
      <c r="I25" s="30">
        <f>I15+I17+I19+I21+I23</f>
        <v>0</v>
      </c>
      <c r="J25" s="89"/>
      <c r="K25" s="30">
        <f>K15+K17+K19+K21+K23</f>
        <v>0</v>
      </c>
      <c r="L25" s="85"/>
    </row>
    <row r="26" spans="2:12" ht="5.25" customHeight="1" x14ac:dyDescent="0.2"/>
    <row r="27" spans="2:12" ht="20.25" customHeight="1" x14ac:dyDescent="0.2"/>
    <row r="28" spans="2:12" ht="18" customHeight="1" x14ac:dyDescent="0.2"/>
    <row r="29" spans="2:12" ht="18" customHeight="1" x14ac:dyDescent="0.2"/>
    <row r="30" spans="2:12" ht="18" customHeight="1" x14ac:dyDescent="0.2"/>
    <row r="31" spans="2:12" ht="20.25" customHeight="1" x14ac:dyDescent="0.2"/>
    <row r="32" spans="2:12" ht="20.25" customHeight="1" x14ac:dyDescent="0.2"/>
  </sheetData>
  <mergeCells count="64">
    <mergeCell ref="B3:L3"/>
    <mergeCell ref="B1:E1"/>
    <mergeCell ref="J24:J25"/>
    <mergeCell ref="L24:L25"/>
    <mergeCell ref="B24:B25"/>
    <mergeCell ref="L20:L21"/>
    <mergeCell ref="B22:B23"/>
    <mergeCell ref="C22:C23"/>
    <mergeCell ref="D22:D23"/>
    <mergeCell ref="E22:E23"/>
    <mergeCell ref="F22:F23"/>
    <mergeCell ref="G22:G23"/>
    <mergeCell ref="H22:H23"/>
    <mergeCell ref="J22:J23"/>
    <mergeCell ref="L22:L23"/>
    <mergeCell ref="F20:F21"/>
    <mergeCell ref="G20:G21"/>
    <mergeCell ref="H20:H21"/>
    <mergeCell ref="J20:J21"/>
    <mergeCell ref="B16:B17"/>
    <mergeCell ref="B20:B21"/>
    <mergeCell ref="C20:C21"/>
    <mergeCell ref="D20:D21"/>
    <mergeCell ref="E20:E21"/>
    <mergeCell ref="B18:B19"/>
    <mergeCell ref="C18:C19"/>
    <mergeCell ref="D18:D19"/>
    <mergeCell ref="E18:E19"/>
    <mergeCell ref="G18:G19"/>
    <mergeCell ref="H18:H19"/>
    <mergeCell ref="J18:J19"/>
    <mergeCell ref="L18:L19"/>
    <mergeCell ref="F18:F19"/>
    <mergeCell ref="C16:C17"/>
    <mergeCell ref="D16:D17"/>
    <mergeCell ref="E16:E17"/>
    <mergeCell ref="F16:F17"/>
    <mergeCell ref="G14:G15"/>
    <mergeCell ref="H14:H15"/>
    <mergeCell ref="J14:J15"/>
    <mergeCell ref="L14:L15"/>
    <mergeCell ref="L16:L17"/>
    <mergeCell ref="G16:G17"/>
    <mergeCell ref="H16:H17"/>
    <mergeCell ref="J16:J17"/>
    <mergeCell ref="B14:B15"/>
    <mergeCell ref="C14:C15"/>
    <mergeCell ref="D14:D15"/>
    <mergeCell ref="E14:E15"/>
    <mergeCell ref="F14:F15"/>
    <mergeCell ref="B5:H5"/>
    <mergeCell ref="F10:F13"/>
    <mergeCell ref="I10:K10"/>
    <mergeCell ref="G10:G13"/>
    <mergeCell ref="E10:E13"/>
    <mergeCell ref="D10:D13"/>
    <mergeCell ref="B10:B13"/>
    <mergeCell ref="H10:H13"/>
    <mergeCell ref="C10:C13"/>
    <mergeCell ref="I11:I13"/>
    <mergeCell ref="I8:L8"/>
    <mergeCell ref="L10:L13"/>
    <mergeCell ref="B7:E8"/>
    <mergeCell ref="J11:K11"/>
  </mergeCells>
  <phoneticPr fontId="1"/>
  <printOptions horizontalCentered="1" verticalCentered="1"/>
  <pageMargins left="0.51181102362204722" right="0.51181102362204722" top="0.74803149606299213" bottom="0.74803149606299213" header="0.31496062992125984" footer="0.31496062992125984"/>
  <pageSetup paperSize="9" scale="8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Ⅲメニューリスト!$B$4:$B$9</xm:f>
          </x14:formula1>
          <xm:sqref>C14:C23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M21"/>
  <sheetViews>
    <sheetView zoomScale="90" zoomScaleNormal="90" workbookViewId="0">
      <selection activeCell="E10" sqref="E10"/>
    </sheetView>
  </sheetViews>
  <sheetFormatPr defaultColWidth="9" defaultRowHeight="12" x14ac:dyDescent="0.2"/>
  <cols>
    <col min="1" max="1" width="4.44140625" style="1" customWidth="1"/>
    <col min="2" max="2" width="4.109375" style="1" customWidth="1"/>
    <col min="3" max="3" width="15.6640625" style="1" customWidth="1"/>
    <col min="4" max="4" width="39.44140625" style="1" customWidth="1"/>
    <col min="5" max="5" width="45.33203125" style="1" customWidth="1"/>
    <col min="6" max="6" width="39.6640625" style="1" customWidth="1"/>
    <col min="7" max="7" width="14.77734375" style="1" customWidth="1"/>
    <col min="8" max="16384" width="9" style="1"/>
  </cols>
  <sheetData>
    <row r="1" spans="2:13" ht="16.2" x14ac:dyDescent="0.2">
      <c r="B1" s="92" t="s">
        <v>19</v>
      </c>
      <c r="C1" s="93"/>
      <c r="D1" s="93"/>
      <c r="F1" s="21" t="s">
        <v>6</v>
      </c>
      <c r="G1" s="22"/>
      <c r="H1" s="10"/>
    </row>
    <row r="2" spans="2:13" ht="11.25" customHeight="1" x14ac:dyDescent="0.2">
      <c r="B2" s="7"/>
      <c r="J2" s="9"/>
      <c r="K2" s="10"/>
      <c r="L2" s="10"/>
    </row>
    <row r="3" spans="2:13" ht="45" customHeight="1" x14ac:dyDescent="0.2">
      <c r="B3" s="90" t="s">
        <v>39</v>
      </c>
      <c r="C3" s="91"/>
      <c r="D3" s="91"/>
      <c r="E3" s="91"/>
      <c r="F3" s="91"/>
      <c r="G3" s="91"/>
      <c r="H3" s="8"/>
      <c r="I3" s="8"/>
      <c r="J3" s="8"/>
      <c r="K3" s="8"/>
      <c r="L3" s="8"/>
      <c r="M3" s="8"/>
    </row>
    <row r="4" spans="2:13" ht="9" customHeight="1" x14ac:dyDescent="0.2">
      <c r="B4" s="4"/>
      <c r="C4" s="5"/>
      <c r="D4" s="5"/>
      <c r="E4" s="5"/>
      <c r="F4" s="5"/>
      <c r="G4" s="5"/>
      <c r="H4" s="5"/>
      <c r="I4" s="5"/>
      <c r="J4" s="5"/>
      <c r="K4" s="5"/>
      <c r="L4" s="5"/>
      <c r="M4" s="5"/>
    </row>
    <row r="5" spans="2:13" s="11" customFormat="1" ht="14.25" customHeight="1" x14ac:dyDescent="0.2">
      <c r="B5" s="94" t="s">
        <v>16</v>
      </c>
      <c r="C5" s="93"/>
      <c r="D5" s="93"/>
      <c r="E5" s="93"/>
      <c r="F5" s="93"/>
      <c r="G5" s="93"/>
      <c r="H5" s="8"/>
      <c r="I5" s="8"/>
      <c r="J5" s="8"/>
      <c r="K5" s="8"/>
      <c r="L5" s="8"/>
      <c r="M5" s="8"/>
    </row>
    <row r="7" spans="2:13" ht="20.25" customHeight="1" x14ac:dyDescent="0.2">
      <c r="B7" s="72" t="s">
        <v>0</v>
      </c>
      <c r="C7" s="69" t="s">
        <v>7</v>
      </c>
      <c r="D7" s="95" t="s">
        <v>42</v>
      </c>
      <c r="E7" s="95" t="s">
        <v>70</v>
      </c>
      <c r="F7" s="98" t="s">
        <v>43</v>
      </c>
      <c r="G7" s="95" t="s">
        <v>44</v>
      </c>
    </row>
    <row r="8" spans="2:13" x14ac:dyDescent="0.2">
      <c r="B8" s="72"/>
      <c r="C8" s="97"/>
      <c r="D8" s="96"/>
      <c r="E8" s="72"/>
      <c r="F8" s="99"/>
      <c r="G8" s="96"/>
    </row>
    <row r="9" spans="2:13" ht="8.25" customHeight="1" x14ac:dyDescent="0.2">
      <c r="B9" s="72"/>
      <c r="C9" s="85"/>
      <c r="D9" s="96"/>
      <c r="E9" s="72"/>
      <c r="F9" s="100"/>
      <c r="G9" s="96"/>
    </row>
    <row r="10" spans="2:13" ht="81" customHeight="1" x14ac:dyDescent="0.2">
      <c r="B10" s="2">
        <v>1</v>
      </c>
      <c r="C10" s="64">
        <f>Ⅰ様式1!D14</f>
        <v>0</v>
      </c>
      <c r="D10" s="3"/>
      <c r="E10" s="3"/>
      <c r="F10" s="3"/>
      <c r="G10" s="3"/>
    </row>
    <row r="11" spans="2:13" ht="81" customHeight="1" x14ac:dyDescent="0.2">
      <c r="B11" s="2">
        <v>2</v>
      </c>
      <c r="C11" s="65">
        <f>Ⅰ様式1!D16</f>
        <v>0</v>
      </c>
      <c r="D11" s="3"/>
      <c r="E11" s="3"/>
      <c r="F11" s="3"/>
      <c r="G11" s="3"/>
    </row>
    <row r="12" spans="2:13" ht="81" customHeight="1" x14ac:dyDescent="0.2">
      <c r="B12" s="2">
        <v>3</v>
      </c>
      <c r="C12" s="66">
        <f>Ⅰ様式1!D18</f>
        <v>0</v>
      </c>
      <c r="D12" s="3"/>
      <c r="E12" s="3"/>
      <c r="F12" s="3"/>
      <c r="G12" s="3"/>
    </row>
    <row r="13" spans="2:13" ht="81" customHeight="1" x14ac:dyDescent="0.2">
      <c r="B13" s="2">
        <v>4</v>
      </c>
      <c r="C13" s="66">
        <f>Ⅰ様式1!D20</f>
        <v>0</v>
      </c>
      <c r="D13" s="3"/>
      <c r="E13" s="3"/>
      <c r="F13" s="3"/>
      <c r="G13" s="3"/>
    </row>
    <row r="14" spans="2:13" ht="81" customHeight="1" x14ac:dyDescent="0.2">
      <c r="B14" s="2">
        <v>5</v>
      </c>
      <c r="C14" s="66">
        <f>Ⅰ様式1!D22</f>
        <v>0</v>
      </c>
      <c r="D14" s="3"/>
      <c r="E14" s="3"/>
      <c r="F14" s="3"/>
      <c r="G14" s="3"/>
    </row>
    <row r="15" spans="2:13" ht="8.25" customHeight="1" x14ac:dyDescent="0.2"/>
    <row r="16" spans="2:13" ht="20.25" customHeight="1" x14ac:dyDescent="0.2">
      <c r="D16" s="37"/>
    </row>
    <row r="17" ht="30.75" customHeight="1" x14ac:dyDescent="0.2"/>
    <row r="18" ht="30.75" customHeight="1" x14ac:dyDescent="0.2"/>
    <row r="19" ht="30.75" customHeight="1" x14ac:dyDescent="0.2"/>
    <row r="20" ht="30.75" customHeight="1" x14ac:dyDescent="0.2"/>
    <row r="21" ht="30.75" customHeight="1" x14ac:dyDescent="0.2"/>
  </sheetData>
  <mergeCells count="9">
    <mergeCell ref="B3:G3"/>
    <mergeCell ref="B1:D1"/>
    <mergeCell ref="B5:G5"/>
    <mergeCell ref="G7:G9"/>
    <mergeCell ref="C7:C9"/>
    <mergeCell ref="D7:D9"/>
    <mergeCell ref="E7:E9"/>
    <mergeCell ref="B7:B9"/>
    <mergeCell ref="F7:F9"/>
  </mergeCells>
  <phoneticPr fontId="1"/>
  <printOptions horizontalCentered="1" verticalCentered="1"/>
  <pageMargins left="0.51181102362204722" right="0.51181102362204722" top="0.74803149606299213" bottom="0.74803149606299213"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D11"/>
  <sheetViews>
    <sheetView workbookViewId="0">
      <selection activeCell="D4" sqref="D4"/>
    </sheetView>
  </sheetViews>
  <sheetFormatPr defaultRowHeight="13.2" x14ac:dyDescent="0.2"/>
  <cols>
    <col min="1" max="1" width="10.77734375" customWidth="1"/>
    <col min="2" max="2" width="5.21875" customWidth="1"/>
    <col min="3" max="3" width="24.21875" customWidth="1"/>
    <col min="4" max="4" width="62.33203125" style="33" customWidth="1"/>
    <col min="5" max="5" width="4.77734375" customWidth="1"/>
  </cols>
  <sheetData>
    <row r="1" spans="2:4" ht="26.25" customHeight="1" x14ac:dyDescent="0.2">
      <c r="B1" s="93" t="s">
        <v>50</v>
      </c>
      <c r="C1" s="93"/>
      <c r="D1" s="93"/>
    </row>
    <row r="3" spans="2:4" ht="28.5" customHeight="1" x14ac:dyDescent="0.2">
      <c r="B3" s="20" t="s">
        <v>0</v>
      </c>
      <c r="C3" s="20" t="s">
        <v>12</v>
      </c>
      <c r="D3" s="34" t="s">
        <v>75</v>
      </c>
    </row>
    <row r="4" spans="2:4" ht="48.75" customHeight="1" x14ac:dyDescent="0.2">
      <c r="B4" s="20">
        <v>1</v>
      </c>
      <c r="C4" s="44" t="s">
        <v>67</v>
      </c>
      <c r="D4" s="45" t="s">
        <v>32</v>
      </c>
    </row>
    <row r="5" spans="2:4" ht="48.75" customHeight="1" x14ac:dyDescent="0.2">
      <c r="B5" s="20">
        <v>2</v>
      </c>
      <c r="C5" s="46" t="s">
        <v>22</v>
      </c>
      <c r="D5" s="45" t="s">
        <v>33</v>
      </c>
    </row>
    <row r="6" spans="2:4" ht="48.75" customHeight="1" x14ac:dyDescent="0.2">
      <c r="B6" s="20">
        <v>3</v>
      </c>
      <c r="C6" s="46" t="s">
        <v>23</v>
      </c>
      <c r="D6" s="45" t="s">
        <v>34</v>
      </c>
    </row>
    <row r="7" spans="2:4" ht="48.75" customHeight="1" x14ac:dyDescent="0.2">
      <c r="B7" s="20">
        <v>4</v>
      </c>
      <c r="C7" s="46" t="s">
        <v>24</v>
      </c>
      <c r="D7" s="45" t="s">
        <v>35</v>
      </c>
    </row>
    <row r="8" spans="2:4" ht="48.75" customHeight="1" x14ac:dyDescent="0.2">
      <c r="B8" s="20">
        <v>5</v>
      </c>
      <c r="C8" s="47" t="s">
        <v>25</v>
      </c>
      <c r="D8" s="45" t="s">
        <v>36</v>
      </c>
    </row>
    <row r="9" spans="2:4" ht="48.75" customHeight="1" x14ac:dyDescent="0.2">
      <c r="B9" s="20">
        <v>6</v>
      </c>
      <c r="C9" s="46" t="s">
        <v>26</v>
      </c>
      <c r="D9" s="45" t="s">
        <v>68</v>
      </c>
    </row>
    <row r="11" spans="2:4" ht="24" customHeight="1" x14ac:dyDescent="0.2">
      <c r="C11" s="38"/>
      <c r="D11" s="39"/>
    </row>
  </sheetData>
  <mergeCells count="1">
    <mergeCell ref="B1:D1"/>
  </mergeCells>
  <phoneticPr fontId="1"/>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32"/>
  <sheetViews>
    <sheetView zoomScale="90" zoomScaleNormal="90" workbookViewId="0">
      <selection activeCell="L16" sqref="L16:L17"/>
    </sheetView>
  </sheetViews>
  <sheetFormatPr defaultColWidth="9" defaultRowHeight="12" x14ac:dyDescent="0.2"/>
  <cols>
    <col min="1" max="1" width="3.88671875" style="1" customWidth="1"/>
    <col min="2" max="2" width="4.109375" style="1" customWidth="1"/>
    <col min="3" max="3" width="5" style="1" bestFit="1" customWidth="1"/>
    <col min="4" max="4" width="17.6640625" style="1" customWidth="1"/>
    <col min="5" max="5" width="22.6640625" style="1" customWidth="1"/>
    <col min="6" max="6" width="5.21875" style="1" customWidth="1"/>
    <col min="7" max="8" width="14.21875" style="1" customWidth="1"/>
    <col min="9" max="9" width="17.6640625" style="1" customWidth="1"/>
    <col min="10" max="10" width="13.5546875" style="1" bestFit="1" customWidth="1"/>
    <col min="11" max="11" width="16.5546875" style="1" customWidth="1"/>
    <col min="12" max="12" width="20.88671875" style="1" customWidth="1"/>
    <col min="13" max="13" width="19.6640625" style="1" customWidth="1"/>
    <col min="14" max="14" width="18.109375" style="1" customWidth="1"/>
    <col min="15" max="16384" width="9" style="1"/>
  </cols>
  <sheetData>
    <row r="1" spans="2:14" s="35" customFormat="1" ht="16.2" x14ac:dyDescent="0.2">
      <c r="B1" s="92" t="s">
        <v>52</v>
      </c>
      <c r="C1" s="93"/>
      <c r="D1" s="93"/>
      <c r="E1" s="93"/>
      <c r="F1" s="120"/>
      <c r="G1" s="120"/>
      <c r="I1" s="22" t="s">
        <v>6</v>
      </c>
      <c r="J1" s="22"/>
      <c r="K1" s="22"/>
      <c r="L1" s="36"/>
    </row>
    <row r="2" spans="2:14" ht="11.25" customHeight="1" x14ac:dyDescent="0.2">
      <c r="B2" s="7"/>
      <c r="I2" s="9"/>
      <c r="J2" s="10"/>
      <c r="K2" s="10"/>
    </row>
    <row r="3" spans="2:14" ht="42.6" customHeight="1" x14ac:dyDescent="0.2">
      <c r="B3" s="90" t="s">
        <v>40</v>
      </c>
      <c r="C3" s="91"/>
      <c r="D3" s="91"/>
      <c r="E3" s="91"/>
      <c r="F3" s="91"/>
      <c r="G3" s="91"/>
      <c r="H3" s="91"/>
      <c r="I3" s="91"/>
      <c r="J3" s="91"/>
      <c r="K3" s="91"/>
      <c r="L3" s="91"/>
      <c r="N3" s="41"/>
    </row>
    <row r="4" spans="2:14" ht="9" customHeight="1" x14ac:dyDescent="0.2">
      <c r="B4" s="4"/>
      <c r="C4" s="5"/>
      <c r="D4" s="5"/>
      <c r="E4" s="5"/>
      <c r="F4" s="5"/>
      <c r="G4" s="5"/>
      <c r="H4" s="5"/>
      <c r="I4" s="5"/>
      <c r="J4" s="5"/>
      <c r="K4" s="5"/>
      <c r="L4" s="5"/>
    </row>
    <row r="5" spans="2:14" s="11" customFormat="1" ht="14.25" customHeight="1" x14ac:dyDescent="0.2">
      <c r="B5" s="67"/>
      <c r="C5" s="68"/>
      <c r="D5" s="68"/>
      <c r="E5" s="68"/>
      <c r="F5" s="68"/>
      <c r="G5" s="68"/>
      <c r="H5" s="68"/>
      <c r="I5" s="23" t="s">
        <v>2</v>
      </c>
      <c r="J5" s="23"/>
      <c r="K5" s="23"/>
      <c r="L5" s="23"/>
    </row>
    <row r="6" spans="2:14" ht="18.75" customHeight="1" x14ac:dyDescent="0.2">
      <c r="I6" s="25" t="s">
        <v>4</v>
      </c>
      <c r="J6" s="25"/>
      <c r="K6" s="25"/>
      <c r="L6" s="25"/>
    </row>
    <row r="7" spans="2:14" ht="18.75" customHeight="1" x14ac:dyDescent="0.2">
      <c r="B7" s="81" t="s">
        <v>14</v>
      </c>
      <c r="C7" s="81"/>
      <c r="D7" s="81"/>
      <c r="E7" s="81"/>
      <c r="I7" s="25" t="s">
        <v>5</v>
      </c>
      <c r="J7" s="25"/>
      <c r="K7" s="25"/>
      <c r="L7" s="25"/>
    </row>
    <row r="8" spans="2:14" ht="18.75" customHeight="1" x14ac:dyDescent="0.2">
      <c r="B8" s="81"/>
      <c r="C8" s="81"/>
      <c r="D8" s="81"/>
      <c r="E8" s="81"/>
      <c r="I8" s="79" t="s">
        <v>3</v>
      </c>
      <c r="J8" s="79"/>
      <c r="K8" s="80"/>
      <c r="L8" s="80"/>
    </row>
    <row r="9" spans="2:14" x14ac:dyDescent="0.2">
      <c r="I9" s="27"/>
      <c r="J9" s="27"/>
      <c r="K9" s="27"/>
      <c r="L9" s="27"/>
    </row>
    <row r="10" spans="2:14" ht="18.75" customHeight="1" x14ac:dyDescent="0.2">
      <c r="B10" s="72" t="s">
        <v>0</v>
      </c>
      <c r="C10" s="69" t="s">
        <v>59</v>
      </c>
      <c r="D10" s="73" t="s">
        <v>60</v>
      </c>
      <c r="E10" s="73" t="s">
        <v>61</v>
      </c>
      <c r="F10" s="69" t="s">
        <v>62</v>
      </c>
      <c r="G10" s="73" t="s">
        <v>63</v>
      </c>
      <c r="H10" s="69" t="s">
        <v>64</v>
      </c>
      <c r="I10" s="72" t="s">
        <v>17</v>
      </c>
      <c r="J10" s="72"/>
      <c r="K10" s="72"/>
      <c r="L10" s="69" t="s">
        <v>65</v>
      </c>
    </row>
    <row r="11" spans="2:14" ht="18.75" customHeight="1" x14ac:dyDescent="0.2">
      <c r="B11" s="72"/>
      <c r="C11" s="70"/>
      <c r="D11" s="72"/>
      <c r="E11" s="72"/>
      <c r="F11" s="70"/>
      <c r="G11" s="72"/>
      <c r="H11" s="74"/>
      <c r="I11" s="76" t="s">
        <v>66</v>
      </c>
      <c r="J11" s="101" t="s">
        <v>58</v>
      </c>
      <c r="K11" s="102"/>
      <c r="L11" s="70"/>
    </row>
    <row r="12" spans="2:14" ht="18.75" customHeight="1" x14ac:dyDescent="0.2">
      <c r="B12" s="72"/>
      <c r="C12" s="70"/>
      <c r="D12" s="72"/>
      <c r="E12" s="72"/>
      <c r="F12" s="70"/>
      <c r="G12" s="72"/>
      <c r="H12" s="74"/>
      <c r="I12" s="77"/>
      <c r="J12" s="60" t="s">
        <v>55</v>
      </c>
      <c r="K12" s="56" t="s">
        <v>57</v>
      </c>
      <c r="L12" s="70"/>
    </row>
    <row r="13" spans="2:14" ht="39.75" customHeight="1" x14ac:dyDescent="0.2">
      <c r="B13" s="72"/>
      <c r="C13" s="71"/>
      <c r="D13" s="72"/>
      <c r="E13" s="72"/>
      <c r="F13" s="71"/>
      <c r="G13" s="72"/>
      <c r="H13" s="75"/>
      <c r="I13" s="78"/>
      <c r="J13" s="57" t="s">
        <v>54</v>
      </c>
      <c r="K13" s="61" t="s">
        <v>56</v>
      </c>
      <c r="L13" s="71"/>
    </row>
    <row r="14" spans="2:14" ht="30" customHeight="1" x14ac:dyDescent="0.2">
      <c r="B14" s="84">
        <v>1</v>
      </c>
      <c r="C14" s="103">
        <v>1</v>
      </c>
      <c r="D14" s="116" t="s">
        <v>28</v>
      </c>
      <c r="E14" s="111" t="s">
        <v>29</v>
      </c>
      <c r="F14" s="113">
        <v>1</v>
      </c>
      <c r="G14" s="111" t="s">
        <v>11</v>
      </c>
      <c r="H14" s="103" t="s">
        <v>1</v>
      </c>
      <c r="I14" s="31">
        <v>13200000</v>
      </c>
      <c r="J14" s="105">
        <f>ROUNDDOWN(I15*2/3,-3)</f>
        <v>8000000</v>
      </c>
      <c r="K14" s="31">
        <f>I14-J14</f>
        <v>5200000</v>
      </c>
      <c r="L14" s="86" t="s">
        <v>82</v>
      </c>
    </row>
    <row r="15" spans="2:14" ht="30" customHeight="1" x14ac:dyDescent="0.2">
      <c r="B15" s="85"/>
      <c r="C15" s="115"/>
      <c r="D15" s="114"/>
      <c r="E15" s="117"/>
      <c r="F15" s="117"/>
      <c r="G15" s="114"/>
      <c r="H15" s="104"/>
      <c r="I15" s="32">
        <v>12000000</v>
      </c>
      <c r="J15" s="106"/>
      <c r="K15" s="32">
        <f>I15-J14</f>
        <v>4000000</v>
      </c>
      <c r="L15" s="87"/>
    </row>
    <row r="16" spans="2:14" ht="30" customHeight="1" x14ac:dyDescent="0.2">
      <c r="B16" s="84">
        <v>2</v>
      </c>
      <c r="C16" s="107"/>
      <c r="D16" s="109"/>
      <c r="E16" s="111"/>
      <c r="F16" s="113"/>
      <c r="G16" s="111"/>
      <c r="H16" s="111"/>
      <c r="I16" s="48"/>
      <c r="J16" s="118">
        <f t="shared" ref="J16" si="0">ROUNDDOWN(I17*2/3,-3)</f>
        <v>0</v>
      </c>
      <c r="K16" s="48">
        <f>I16-J16</f>
        <v>0</v>
      </c>
      <c r="L16" s="109"/>
    </row>
    <row r="17" spans="2:12" ht="30" customHeight="1" x14ac:dyDescent="0.2">
      <c r="B17" s="85"/>
      <c r="C17" s="108"/>
      <c r="D17" s="110"/>
      <c r="E17" s="112"/>
      <c r="F17" s="112"/>
      <c r="G17" s="114"/>
      <c r="H17" s="114"/>
      <c r="I17" s="50"/>
      <c r="J17" s="119"/>
      <c r="K17" s="50">
        <f>I17-J16</f>
        <v>0</v>
      </c>
      <c r="L17" s="110"/>
    </row>
    <row r="18" spans="2:12" ht="30" customHeight="1" x14ac:dyDescent="0.2">
      <c r="B18" s="84">
        <v>3</v>
      </c>
      <c r="C18" s="107"/>
      <c r="D18" s="113"/>
      <c r="E18" s="111"/>
      <c r="F18" s="113"/>
      <c r="G18" s="111"/>
      <c r="H18" s="111"/>
      <c r="I18" s="48"/>
      <c r="J18" s="118">
        <f t="shared" ref="J18" si="1">ROUNDDOWN(I19*2/3,-3)</f>
        <v>0</v>
      </c>
      <c r="K18" s="48">
        <f>I18-J18</f>
        <v>0</v>
      </c>
      <c r="L18" s="109"/>
    </row>
    <row r="19" spans="2:12" ht="30" customHeight="1" x14ac:dyDescent="0.2">
      <c r="B19" s="85"/>
      <c r="C19" s="108"/>
      <c r="D19" s="112"/>
      <c r="E19" s="112"/>
      <c r="F19" s="112"/>
      <c r="G19" s="114"/>
      <c r="H19" s="114"/>
      <c r="I19" s="50"/>
      <c r="J19" s="119"/>
      <c r="K19" s="50">
        <f>I19-J18</f>
        <v>0</v>
      </c>
      <c r="L19" s="110"/>
    </row>
    <row r="20" spans="2:12" ht="30" customHeight="1" x14ac:dyDescent="0.2">
      <c r="B20" s="84">
        <v>4</v>
      </c>
      <c r="C20" s="84"/>
      <c r="D20" s="84"/>
      <c r="E20" s="84"/>
      <c r="F20" s="84"/>
      <c r="G20" s="84"/>
      <c r="H20" s="84"/>
      <c r="I20" s="31"/>
      <c r="J20" s="105">
        <f t="shared" ref="J20" si="2">ROUNDDOWN(I21*2/3,-3)</f>
        <v>0</v>
      </c>
      <c r="K20" s="31">
        <f>I20-J20</f>
        <v>0</v>
      </c>
      <c r="L20" s="84"/>
    </row>
    <row r="21" spans="2:12" ht="30" customHeight="1" x14ac:dyDescent="0.2">
      <c r="B21" s="85"/>
      <c r="C21" s="85"/>
      <c r="D21" s="85"/>
      <c r="E21" s="85"/>
      <c r="F21" s="85"/>
      <c r="G21" s="85"/>
      <c r="H21" s="85"/>
      <c r="I21" s="32"/>
      <c r="J21" s="106"/>
      <c r="K21" s="32">
        <f>I21-J20</f>
        <v>0</v>
      </c>
      <c r="L21" s="85"/>
    </row>
    <row r="22" spans="2:12" ht="30" customHeight="1" x14ac:dyDescent="0.2">
      <c r="B22" s="84">
        <v>5</v>
      </c>
      <c r="C22" s="84"/>
      <c r="D22" s="84"/>
      <c r="E22" s="84"/>
      <c r="F22" s="84"/>
      <c r="G22" s="84"/>
      <c r="H22" s="84"/>
      <c r="I22" s="31"/>
      <c r="J22" s="105">
        <f t="shared" ref="J22" si="3">ROUNDDOWN(I23*2/3,-3)</f>
        <v>0</v>
      </c>
      <c r="K22" s="31">
        <f>I22-J22</f>
        <v>0</v>
      </c>
      <c r="L22" s="84"/>
    </row>
    <row r="23" spans="2:12" ht="30" customHeight="1" x14ac:dyDescent="0.2">
      <c r="B23" s="85"/>
      <c r="C23" s="85"/>
      <c r="D23" s="85"/>
      <c r="E23" s="85"/>
      <c r="F23" s="85"/>
      <c r="G23" s="85"/>
      <c r="H23" s="85"/>
      <c r="I23" s="32"/>
      <c r="J23" s="106"/>
      <c r="K23" s="32">
        <f>I23-J22</f>
        <v>0</v>
      </c>
      <c r="L23" s="85"/>
    </row>
    <row r="24" spans="2:12" ht="30" customHeight="1" x14ac:dyDescent="0.2">
      <c r="B24" s="84" t="s">
        <v>10</v>
      </c>
      <c r="C24" s="84"/>
      <c r="D24" s="84"/>
      <c r="E24" s="84"/>
      <c r="F24" s="84"/>
      <c r="G24" s="84"/>
      <c r="H24" s="84"/>
      <c r="I24" s="31">
        <f>I14+I16+I18+I20+I22</f>
        <v>13200000</v>
      </c>
      <c r="J24" s="105">
        <f>SUM(J14:J23)</f>
        <v>8000000</v>
      </c>
      <c r="K24" s="31">
        <f>K14+K16+K18+K20+K22</f>
        <v>5200000</v>
      </c>
      <c r="L24" s="84"/>
    </row>
    <row r="25" spans="2:12" ht="30" customHeight="1" x14ac:dyDescent="0.2">
      <c r="B25" s="85"/>
      <c r="C25" s="85"/>
      <c r="D25" s="85"/>
      <c r="E25" s="85"/>
      <c r="F25" s="85"/>
      <c r="G25" s="85"/>
      <c r="H25" s="85"/>
      <c r="I25" s="32">
        <f>I15+I17+I19+I21+I23</f>
        <v>12000000</v>
      </c>
      <c r="J25" s="106"/>
      <c r="K25" s="32">
        <f>K15+K17+K19+K21+K23</f>
        <v>4000000</v>
      </c>
      <c r="L25" s="85"/>
    </row>
    <row r="26" spans="2:12" ht="7.5" customHeight="1" x14ac:dyDescent="0.2"/>
    <row r="27" spans="2:12" ht="20.25" customHeight="1" x14ac:dyDescent="0.2">
      <c r="D27" s="37"/>
    </row>
    <row r="28" spans="2:12" ht="18" customHeight="1" x14ac:dyDescent="0.2"/>
    <row r="29" spans="2:12" ht="18" customHeight="1" x14ac:dyDescent="0.2"/>
    <row r="30" spans="2:12" ht="18" customHeight="1" x14ac:dyDescent="0.2"/>
    <row r="31" spans="2:12" ht="20.25" customHeight="1" x14ac:dyDescent="0.2"/>
    <row r="32" spans="2:12" ht="20.25" customHeight="1" x14ac:dyDescent="0.2"/>
  </sheetData>
  <mergeCells count="70">
    <mergeCell ref="B3:L3"/>
    <mergeCell ref="B1:G1"/>
    <mergeCell ref="B24:B25"/>
    <mergeCell ref="C24:C25"/>
    <mergeCell ref="D24:D25"/>
    <mergeCell ref="E24:E25"/>
    <mergeCell ref="F24:F25"/>
    <mergeCell ref="G24:G25"/>
    <mergeCell ref="H20:H21"/>
    <mergeCell ref="J20:J21"/>
    <mergeCell ref="L20:L21"/>
    <mergeCell ref="G22:G23"/>
    <mergeCell ref="H24:H25"/>
    <mergeCell ref="J24:J25"/>
    <mergeCell ref="L24:L25"/>
    <mergeCell ref="H22:H23"/>
    <mergeCell ref="J22:J23"/>
    <mergeCell ref="L22:L23"/>
    <mergeCell ref="G20:G21"/>
    <mergeCell ref="B22:B23"/>
    <mergeCell ref="C22:C23"/>
    <mergeCell ref="D22:D23"/>
    <mergeCell ref="E22:E23"/>
    <mergeCell ref="F22:F23"/>
    <mergeCell ref="B20:B21"/>
    <mergeCell ref="C20:C21"/>
    <mergeCell ref="D20:D21"/>
    <mergeCell ref="E20:E21"/>
    <mergeCell ref="F20:F21"/>
    <mergeCell ref="J16:J17"/>
    <mergeCell ref="L16:L17"/>
    <mergeCell ref="B18:B19"/>
    <mergeCell ref="C18:C19"/>
    <mergeCell ref="D18:D19"/>
    <mergeCell ref="E18:E19"/>
    <mergeCell ref="F18:F19"/>
    <mergeCell ref="G18:G19"/>
    <mergeCell ref="H18:H19"/>
    <mergeCell ref="J18:J19"/>
    <mergeCell ref="L18:L19"/>
    <mergeCell ref="H14:H15"/>
    <mergeCell ref="J14:J15"/>
    <mergeCell ref="L14:L15"/>
    <mergeCell ref="B16:B17"/>
    <mergeCell ref="C16:C17"/>
    <mergeCell ref="D16:D17"/>
    <mergeCell ref="E16:E17"/>
    <mergeCell ref="F16:F17"/>
    <mergeCell ref="G16:G17"/>
    <mergeCell ref="B14:B15"/>
    <mergeCell ref="C14:C15"/>
    <mergeCell ref="D14:D15"/>
    <mergeCell ref="E14:E15"/>
    <mergeCell ref="F14:F15"/>
    <mergeCell ref="G14:G15"/>
    <mergeCell ref="H16:H17"/>
    <mergeCell ref="G10:G13"/>
    <mergeCell ref="I8:L8"/>
    <mergeCell ref="B5:H5"/>
    <mergeCell ref="B10:B13"/>
    <mergeCell ref="C10:C13"/>
    <mergeCell ref="D10:D13"/>
    <mergeCell ref="E10:E13"/>
    <mergeCell ref="F10:F13"/>
    <mergeCell ref="H10:H13"/>
    <mergeCell ref="I10:K10"/>
    <mergeCell ref="L10:L13"/>
    <mergeCell ref="I11:I13"/>
    <mergeCell ref="B7:E8"/>
    <mergeCell ref="J11:K11"/>
  </mergeCells>
  <phoneticPr fontId="1"/>
  <printOptions horizontalCentered="1" verticalCentered="1"/>
  <pageMargins left="0.51181102362204722" right="0.51181102362204722" top="0.74803149606299213" bottom="0.74803149606299213" header="0.31496062992125984" footer="0.31496062992125984"/>
  <pageSetup paperSize="9" scale="8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21"/>
  <sheetViews>
    <sheetView zoomScale="90" zoomScaleNormal="90" workbookViewId="0">
      <selection activeCell="D12" sqref="D12"/>
    </sheetView>
  </sheetViews>
  <sheetFormatPr defaultColWidth="9" defaultRowHeight="12" x14ac:dyDescent="0.2"/>
  <cols>
    <col min="1" max="1" width="5" style="1" customWidth="1"/>
    <col min="2" max="2" width="4.109375" style="1" customWidth="1"/>
    <col min="3" max="3" width="15.6640625" style="1" customWidth="1"/>
    <col min="4" max="4" width="38.44140625" style="1" customWidth="1"/>
    <col min="5" max="5" width="37" style="1" customWidth="1"/>
    <col min="6" max="6" width="40.88671875" style="1" customWidth="1"/>
    <col min="7" max="7" width="16.5546875" style="1" customWidth="1"/>
    <col min="8" max="16384" width="9" style="1"/>
  </cols>
  <sheetData>
    <row r="1" spans="2:13" s="35" customFormat="1" ht="16.2" x14ac:dyDescent="0.2">
      <c r="B1" s="92" t="s">
        <v>53</v>
      </c>
      <c r="C1" s="93"/>
      <c r="D1" s="93"/>
      <c r="E1" s="120"/>
      <c r="F1" s="22" t="s">
        <v>6</v>
      </c>
      <c r="G1" s="22"/>
      <c r="H1" s="10"/>
    </row>
    <row r="2" spans="2:13" ht="11.25" customHeight="1" x14ac:dyDescent="0.2">
      <c r="B2" s="7"/>
      <c r="J2" s="9"/>
      <c r="K2" s="10"/>
      <c r="L2" s="10"/>
    </row>
    <row r="3" spans="2:13" ht="44.4" customHeight="1" x14ac:dyDescent="0.2">
      <c r="B3" s="90" t="s">
        <v>41</v>
      </c>
      <c r="C3" s="91"/>
      <c r="D3" s="91"/>
      <c r="E3" s="91"/>
      <c r="F3" s="91"/>
      <c r="G3" s="91"/>
      <c r="H3" s="121"/>
      <c r="I3" s="122"/>
      <c r="J3" s="122"/>
      <c r="K3" s="122"/>
      <c r="L3" s="122"/>
      <c r="M3" s="122"/>
    </row>
    <row r="4" spans="2:13" ht="9" customHeight="1" x14ac:dyDescent="0.2">
      <c r="B4" s="4"/>
      <c r="C4" s="5"/>
      <c r="D4" s="5"/>
      <c r="E4" s="5"/>
      <c r="F4" s="5"/>
      <c r="G4" s="5"/>
      <c r="H4" s="5"/>
      <c r="I4" s="5"/>
      <c r="J4" s="5"/>
      <c r="K4" s="5"/>
      <c r="L4" s="5"/>
      <c r="M4" s="5"/>
    </row>
    <row r="5" spans="2:13" ht="9" customHeight="1" x14ac:dyDescent="0.2">
      <c r="B5" s="4"/>
      <c r="C5" s="5"/>
      <c r="D5" s="5"/>
      <c r="E5" s="5"/>
      <c r="F5" s="5"/>
      <c r="G5" s="5"/>
      <c r="H5" s="5"/>
      <c r="I5" s="5"/>
      <c r="J5" s="5"/>
      <c r="K5" s="5"/>
      <c r="L5" s="5"/>
      <c r="M5" s="5"/>
    </row>
    <row r="7" spans="2:13" ht="20.25" customHeight="1" x14ac:dyDescent="0.2">
      <c r="B7" s="72" t="s">
        <v>0</v>
      </c>
      <c r="C7" s="69" t="s">
        <v>7</v>
      </c>
      <c r="D7" s="73" t="s">
        <v>45</v>
      </c>
      <c r="E7" s="73" t="s">
        <v>46</v>
      </c>
      <c r="F7" s="123" t="s">
        <v>47</v>
      </c>
      <c r="G7" s="69" t="s">
        <v>48</v>
      </c>
    </row>
    <row r="8" spans="2:13" x14ac:dyDescent="0.2">
      <c r="B8" s="72"/>
      <c r="C8" s="97"/>
      <c r="D8" s="96"/>
      <c r="E8" s="96"/>
      <c r="F8" s="99"/>
      <c r="G8" s="74"/>
    </row>
    <row r="9" spans="2:13" ht="8.25" customHeight="1" x14ac:dyDescent="0.2">
      <c r="B9" s="72"/>
      <c r="C9" s="85"/>
      <c r="D9" s="96"/>
      <c r="E9" s="96"/>
      <c r="F9" s="100"/>
      <c r="G9" s="75"/>
    </row>
    <row r="10" spans="2:13" ht="84" customHeight="1" x14ac:dyDescent="0.2">
      <c r="B10" s="2">
        <v>1</v>
      </c>
      <c r="C10" s="51" t="str">
        <f>'Ⅳ様式1 (記入例)'!D14</f>
        <v>急速凍結装置</v>
      </c>
      <c r="D10" s="52" t="s">
        <v>30</v>
      </c>
      <c r="E10" s="52" t="s">
        <v>31</v>
      </c>
      <c r="F10" s="52" t="s">
        <v>37</v>
      </c>
      <c r="G10" s="3"/>
    </row>
    <row r="11" spans="2:13" ht="84" customHeight="1" x14ac:dyDescent="0.2">
      <c r="B11" s="2">
        <v>2</v>
      </c>
      <c r="C11" s="49"/>
      <c r="D11" s="52"/>
      <c r="E11" s="54"/>
      <c r="F11" s="52"/>
      <c r="G11" s="3"/>
    </row>
    <row r="12" spans="2:13" ht="84" customHeight="1" x14ac:dyDescent="0.2">
      <c r="B12" s="2">
        <v>3</v>
      </c>
      <c r="C12" s="53"/>
      <c r="D12" s="52"/>
      <c r="E12" s="52"/>
      <c r="F12" s="52"/>
      <c r="G12" s="3"/>
    </row>
    <row r="13" spans="2:13" ht="84" customHeight="1" x14ac:dyDescent="0.2">
      <c r="B13" s="2">
        <v>4</v>
      </c>
      <c r="C13" s="6"/>
      <c r="D13" s="3"/>
      <c r="E13" s="3"/>
      <c r="F13" s="3"/>
      <c r="G13" s="3"/>
    </row>
    <row r="14" spans="2:13" ht="84" customHeight="1" x14ac:dyDescent="0.2">
      <c r="B14" s="2">
        <v>5</v>
      </c>
      <c r="C14" s="6"/>
      <c r="D14" s="3"/>
      <c r="E14" s="3"/>
      <c r="F14" s="3"/>
      <c r="G14" s="3"/>
    </row>
    <row r="15" spans="2:13" ht="9.75" customHeight="1" x14ac:dyDescent="0.2"/>
    <row r="16" spans="2:13" ht="20.25" customHeight="1" x14ac:dyDescent="0.2">
      <c r="D16" s="37"/>
    </row>
    <row r="17" ht="30.75" customHeight="1" x14ac:dyDescent="0.2"/>
    <row r="18" ht="30.75" customHeight="1" x14ac:dyDescent="0.2"/>
    <row r="19" ht="30.75" customHeight="1" x14ac:dyDescent="0.2"/>
    <row r="20" ht="30.75" customHeight="1" x14ac:dyDescent="0.2"/>
    <row r="21" ht="30.75" customHeight="1" x14ac:dyDescent="0.2"/>
  </sheetData>
  <mergeCells count="9">
    <mergeCell ref="H3:M3"/>
    <mergeCell ref="B3:G3"/>
    <mergeCell ref="B1:E1"/>
    <mergeCell ref="B7:B9"/>
    <mergeCell ref="C7:C9"/>
    <mergeCell ref="D7:D9"/>
    <mergeCell ref="E7:E9"/>
    <mergeCell ref="F7:F9"/>
    <mergeCell ref="G7:G9"/>
  </mergeCells>
  <phoneticPr fontId="1"/>
  <printOptions horizontalCentered="1" verticalCentered="1"/>
  <pageMargins left="0.51181102362204722" right="0.51181102362204722" top="0.74803149606299213" bottom="0.74803149606299213" header="0.31496062992125984" footer="0.31496062992125984"/>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記載方法</vt:lpstr>
      <vt:lpstr>Ⅰ様式1</vt:lpstr>
      <vt:lpstr>Ⅱ様式2</vt:lpstr>
      <vt:lpstr>Ⅲメニューリスト</vt:lpstr>
      <vt:lpstr>Ⅳ様式1 (記入例)</vt:lpstr>
      <vt:lpstr>Ⅴ様式2 (記入例)</vt:lpstr>
      <vt:lpstr>Ⅰ様式1!Print_Area</vt:lpstr>
      <vt:lpstr>Ⅱ様式2!Print_Area</vt:lpstr>
      <vt:lpstr>Ⅲメニューリスト!Print_Area</vt:lpstr>
      <vt:lpstr>'Ⅳ様式1 (記入例)'!Print_Area</vt:lpstr>
      <vt:lpstr>'Ⅴ様式2 (記入例)'!Print_Area</vt:lpstr>
      <vt:lpstr>記載方法!Print_Area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田中 隼</cp:lastModifiedBy>
  <cp:lastPrinted>2025-04-03T00:45:56Z</cp:lastPrinted>
  <dcterms:created xsi:type="dcterms:W3CDTF">2018-04-26T10:35:31Z</dcterms:created>
  <dcterms:modified xsi:type="dcterms:W3CDTF">2025-04-03T00:59:26Z</dcterms:modified>
</cp:coreProperties>
</file>