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ox\文化振興課\G_ボランティア・ＮＰＯ\G_2_27_ふるさと・きずな維持・再生支援事業\R7\02_要綱・要領\県\"/>
    </mc:Choice>
  </mc:AlternateContent>
  <bookViews>
    <workbookView xWindow="0" yWindow="0" windowWidth="23040" windowHeight="8376" activeTab="6"/>
  </bookViews>
  <sheets>
    <sheet name="留意点" sheetId="8" r:id="rId1"/>
    <sheet name="取組１" sheetId="3" r:id="rId2"/>
    <sheet name="取組２" sheetId="9" r:id="rId3"/>
    <sheet name="取組３" sheetId="10" r:id="rId4"/>
    <sheet name="取組４" sheetId="11" r:id="rId5"/>
    <sheet name="例１" sheetId="1" r:id="rId6"/>
    <sheet name="例２" sheetId="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M62" i="11" l="1"/>
  <c r="L62" i="11"/>
  <c r="K62" i="11"/>
  <c r="J62" i="11"/>
  <c r="I62" i="11"/>
  <c r="H62" i="11"/>
  <c r="G62" i="11"/>
  <c r="F62" i="11"/>
  <c r="N62" i="11" s="1"/>
  <c r="E62" i="11"/>
  <c r="D62" i="11"/>
  <c r="M61" i="11"/>
  <c r="L61" i="11"/>
  <c r="K61" i="11"/>
  <c r="J61" i="11"/>
  <c r="I61" i="11"/>
  <c r="H61" i="11"/>
  <c r="G61" i="11"/>
  <c r="F61" i="11"/>
  <c r="E61" i="11"/>
  <c r="D61" i="11"/>
  <c r="N61" i="11" s="1"/>
  <c r="N59" i="11"/>
  <c r="N57" i="11"/>
  <c r="N55" i="11"/>
  <c r="N53" i="11"/>
  <c r="N51" i="11"/>
  <c r="N49" i="11"/>
  <c r="N47" i="11"/>
  <c r="N45" i="11"/>
  <c r="N43" i="11"/>
  <c r="N41" i="11"/>
  <c r="N39" i="11"/>
  <c r="N37" i="11"/>
  <c r="N35" i="11"/>
  <c r="N33" i="11"/>
  <c r="N31" i="11"/>
  <c r="N29" i="11"/>
  <c r="N27" i="11"/>
  <c r="N25" i="11"/>
  <c r="A2" i="11"/>
  <c r="M62" i="10"/>
  <c r="L62" i="10"/>
  <c r="K62" i="10"/>
  <c r="J62" i="10"/>
  <c r="I62" i="10"/>
  <c r="H62" i="10"/>
  <c r="G62" i="10"/>
  <c r="F62" i="10"/>
  <c r="E62" i="10"/>
  <c r="D62" i="10"/>
  <c r="N62" i="10" s="1"/>
  <c r="M61" i="10"/>
  <c r="L61" i="10"/>
  <c r="K61" i="10"/>
  <c r="J61" i="10"/>
  <c r="I61" i="10"/>
  <c r="H61" i="10"/>
  <c r="G61" i="10"/>
  <c r="F61" i="10"/>
  <c r="E61" i="10"/>
  <c r="D61" i="10"/>
  <c r="N61" i="10" s="1"/>
  <c r="N59" i="10"/>
  <c r="N57" i="10"/>
  <c r="N55" i="10"/>
  <c r="N53" i="10"/>
  <c r="N51" i="10"/>
  <c r="N49" i="10"/>
  <c r="N47" i="10"/>
  <c r="N45" i="10"/>
  <c r="N43" i="10"/>
  <c r="N41" i="10"/>
  <c r="N39" i="10"/>
  <c r="N37" i="10"/>
  <c r="N35" i="10"/>
  <c r="N33" i="10"/>
  <c r="N31" i="10"/>
  <c r="N29" i="10"/>
  <c r="N27" i="10"/>
  <c r="N25" i="10"/>
  <c r="A2" i="10"/>
  <c r="A2" i="9"/>
  <c r="M62" i="9"/>
  <c r="L62" i="9"/>
  <c r="K62" i="9"/>
  <c r="J62" i="9"/>
  <c r="I62" i="9"/>
  <c r="H62" i="9"/>
  <c r="G62" i="9"/>
  <c r="F62" i="9"/>
  <c r="N62" i="9" s="1"/>
  <c r="E62" i="9"/>
  <c r="D62" i="9"/>
  <c r="M61" i="9"/>
  <c r="L61" i="9"/>
  <c r="K61" i="9"/>
  <c r="J61" i="9"/>
  <c r="I61" i="9"/>
  <c r="H61" i="9"/>
  <c r="G61" i="9"/>
  <c r="F61" i="9"/>
  <c r="E61" i="9"/>
  <c r="D61" i="9"/>
  <c r="N61" i="9" s="1"/>
  <c r="N59" i="9"/>
  <c r="N57" i="9"/>
  <c r="N55" i="9"/>
  <c r="N53" i="9"/>
  <c r="N51" i="9"/>
  <c r="N49" i="9"/>
  <c r="N47" i="9"/>
  <c r="N45" i="9"/>
  <c r="N43" i="9"/>
  <c r="N41" i="9"/>
  <c r="N39" i="9"/>
  <c r="N37" i="9"/>
  <c r="N35" i="9"/>
  <c r="N33" i="9"/>
  <c r="N31" i="9"/>
  <c r="N29" i="9"/>
  <c r="N27" i="9"/>
  <c r="N25" i="9"/>
  <c r="E61" i="1"/>
  <c r="M62" i="3" l="1"/>
  <c r="L62" i="3"/>
  <c r="K62" i="3"/>
  <c r="J62" i="3"/>
  <c r="I62" i="3"/>
  <c r="H62" i="3"/>
  <c r="G62" i="3"/>
  <c r="F62" i="3"/>
  <c r="E62" i="3"/>
  <c r="D62" i="3"/>
  <c r="M61" i="3"/>
  <c r="L61" i="3"/>
  <c r="K61" i="3"/>
  <c r="J61" i="3"/>
  <c r="I61" i="3"/>
  <c r="H61" i="3"/>
  <c r="G61" i="3"/>
  <c r="F61" i="3"/>
  <c r="E61" i="3"/>
  <c r="D61" i="3"/>
  <c r="N59" i="3"/>
  <c r="N57" i="3"/>
  <c r="N55" i="3"/>
  <c r="N53" i="3"/>
  <c r="N51" i="3"/>
  <c r="N49" i="3"/>
  <c r="N47" i="3"/>
  <c r="N45" i="3"/>
  <c r="N43" i="3"/>
  <c r="N41" i="3"/>
  <c r="N39" i="3"/>
  <c r="N37" i="3"/>
  <c r="N35" i="3"/>
  <c r="N33" i="3"/>
  <c r="N31" i="3"/>
  <c r="N29" i="3"/>
  <c r="N27" i="3"/>
  <c r="N25" i="3"/>
  <c r="N61" i="3" l="1"/>
  <c r="N62" i="3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D55" i="2"/>
  <c r="N53" i="2"/>
  <c r="N51" i="2"/>
  <c r="N49" i="2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F61" i="1"/>
  <c r="N61" i="1"/>
  <c r="G61" i="1"/>
  <c r="H61" i="1"/>
  <c r="I61" i="1"/>
  <c r="J61" i="1"/>
  <c r="K61" i="1"/>
  <c r="L61" i="1"/>
  <c r="M61" i="1"/>
  <c r="E62" i="1"/>
  <c r="F62" i="1"/>
  <c r="G62" i="1"/>
  <c r="H62" i="1"/>
  <c r="I62" i="1"/>
  <c r="J62" i="1"/>
  <c r="K62" i="1"/>
  <c r="L62" i="1"/>
  <c r="M62" i="1"/>
  <c r="D62" i="1"/>
  <c r="D61" i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55" i="2" l="1"/>
  <c r="N56" i="2"/>
  <c r="N62" i="1"/>
  <c r="N27" i="1"/>
  <c r="N29" i="1"/>
  <c r="N25" i="1"/>
</calcChain>
</file>

<file path=xl/comments1.xml><?xml version="1.0" encoding="utf-8"?>
<comments xmlns="http://schemas.openxmlformats.org/spreadsheetml/2006/main">
  <authors>
    <author>関 博史</author>
  </authors>
  <commentList>
    <comment ref="E5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使用料について、取組１とまとめているため、計算式から当該セルを削除して計算する。
</t>
        </r>
      </text>
    </comment>
  </commentList>
</comments>
</file>

<file path=xl/sharedStrings.xml><?xml version="1.0" encoding="utf-8"?>
<sst xmlns="http://schemas.openxmlformats.org/spreadsheetml/2006/main" count="814" uniqueCount="96">
  <si>
    <t>受入先募集</t>
    <rPh sb="0" eb="1">
      <t>ウ</t>
    </rPh>
    <rPh sb="1" eb="2">
      <t>イ</t>
    </rPh>
    <rPh sb="2" eb="3">
      <t>サキ</t>
    </rPh>
    <rPh sb="3" eb="5">
      <t>ボシュウ</t>
    </rPh>
    <phoneticPr fontId="2"/>
  </si>
  <si>
    <t>参加学生募集</t>
    <rPh sb="0" eb="2">
      <t>サンカ</t>
    </rPh>
    <rPh sb="2" eb="4">
      <t>ガクセイ</t>
    </rPh>
    <rPh sb="4" eb="6">
      <t>ボシュウ</t>
    </rPh>
    <phoneticPr fontId="2"/>
  </si>
  <si>
    <t>マッチング</t>
    <phoneticPr fontId="2"/>
  </si>
  <si>
    <t>開講式</t>
    <rPh sb="0" eb="3">
      <t>カイコウシキ</t>
    </rPh>
    <phoneticPr fontId="2"/>
  </si>
  <si>
    <t>インターン</t>
    <phoneticPr fontId="2"/>
  </si>
  <si>
    <t>閉校式</t>
    <rPh sb="0" eb="3">
      <t>ヘイコウシキ</t>
    </rPh>
    <phoneticPr fontId="2"/>
  </si>
  <si>
    <t>報告書作成</t>
    <rPh sb="0" eb="3">
      <t>ホウコクショ</t>
    </rPh>
    <rPh sb="3" eb="5">
      <t>サクセイ</t>
    </rPh>
    <phoneticPr fontId="2"/>
  </si>
  <si>
    <t>人件費</t>
    <rPh sb="0" eb="3">
      <t>ジンケンヒ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</si>
  <si>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</si>
  <si>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</si>
  <si>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需用費（消耗品費）</t>
    <rPh sb="0" eb="3">
      <t>ジュヨウヒ</t>
    </rPh>
    <rPh sb="4" eb="7">
      <t>ショウモウヒン</t>
    </rPh>
    <rPh sb="7" eb="8">
      <t>ヒ</t>
    </rPh>
    <phoneticPr fontId="2"/>
  </si>
  <si>
    <t>需用費（印刷製本費）</t>
    <rPh sb="0" eb="3">
      <t>ジュヨウヒ</t>
    </rPh>
    <rPh sb="4" eb="6">
      <t>インサツ</t>
    </rPh>
    <rPh sb="6" eb="8">
      <t>セイホン</t>
    </rPh>
    <rPh sb="8" eb="9">
      <t>ヒ</t>
    </rPh>
    <phoneticPr fontId="2"/>
  </si>
  <si>
    <t>役務費（通信運搬費）</t>
    <rPh sb="0" eb="2">
      <t>エキム</t>
    </rPh>
    <rPh sb="2" eb="3">
      <t>ヒ</t>
    </rPh>
    <rPh sb="4" eb="6">
      <t>ツウシン</t>
    </rPh>
    <rPh sb="6" eb="9">
      <t>ウンパンヒ</t>
    </rPh>
    <phoneticPr fontId="2"/>
  </si>
  <si>
    <t>役務費（募集広告費）</t>
    <rPh sb="0" eb="2">
      <t>エキム</t>
    </rPh>
    <rPh sb="2" eb="3">
      <t>ヒ</t>
    </rPh>
    <rPh sb="4" eb="6">
      <t>ボシュウ</t>
    </rPh>
    <rPh sb="6" eb="9">
      <t>コウコクヒ</t>
    </rPh>
    <phoneticPr fontId="2"/>
  </si>
  <si>
    <t>使用料及び会場借料</t>
    <rPh sb="0" eb="3">
      <t>シヨウリョウ</t>
    </rPh>
    <rPh sb="3" eb="4">
      <t>オヨ</t>
    </rPh>
    <rPh sb="5" eb="7">
      <t>カイジョウ</t>
    </rPh>
    <rPh sb="7" eb="9">
      <t>シャクリョウ</t>
    </rPh>
    <phoneticPr fontId="2"/>
  </si>
  <si>
    <t>委託料</t>
    <rPh sb="0" eb="3">
      <t>イタクリョウ</t>
    </rPh>
    <phoneticPr fontId="2"/>
  </si>
  <si>
    <t>説明</t>
    <rPh sb="0" eb="2">
      <t>セツメイ</t>
    </rPh>
    <phoneticPr fontId="2"/>
  </si>
  <si>
    <t>開講式会場料</t>
    <rPh sb="0" eb="3">
      <t>カイコウシキ</t>
    </rPh>
    <rPh sb="3" eb="5">
      <t>カイジョウ</t>
    </rPh>
    <rPh sb="5" eb="6">
      <t>リョウ</t>
    </rPh>
    <phoneticPr fontId="2"/>
  </si>
  <si>
    <t>閉校式会場料</t>
    <rPh sb="0" eb="3">
      <t>ヘイコウシキ</t>
    </rPh>
    <rPh sb="3" eb="5">
      <t>カイジョウ</t>
    </rPh>
    <rPh sb="5" eb="6">
      <t>リョウ</t>
    </rPh>
    <phoneticPr fontId="2"/>
  </si>
  <si>
    <t>開講式資料</t>
    <rPh sb="0" eb="3">
      <t>カイコウシキ</t>
    </rPh>
    <rPh sb="3" eb="5">
      <t>シリョウ</t>
    </rPh>
    <phoneticPr fontId="2"/>
  </si>
  <si>
    <t>閉校式資料</t>
    <rPh sb="0" eb="3">
      <t>ヘイコウシキ</t>
    </rPh>
    <rPh sb="3" eb="5">
      <t>シリョウ</t>
    </rPh>
    <phoneticPr fontId="2"/>
  </si>
  <si>
    <t>取材・撮影</t>
    <rPh sb="0" eb="2">
      <t>シュザイ</t>
    </rPh>
    <rPh sb="3" eb="5">
      <t>サツエイ</t>
    </rPh>
    <phoneticPr fontId="2"/>
  </si>
  <si>
    <t>結果通知発送</t>
    <rPh sb="0" eb="2">
      <t>ケッカ</t>
    </rPh>
    <rPh sb="2" eb="4">
      <t>ツウチ</t>
    </rPh>
    <rPh sb="4" eb="6">
      <t>ハッソウ</t>
    </rPh>
    <phoneticPr fontId="2"/>
  </si>
  <si>
    <t>募集要項発送</t>
    <rPh sb="0" eb="2">
      <t>ボシュウ</t>
    </rPh>
    <rPh sb="2" eb="4">
      <t>ヨウコウ</t>
    </rPh>
    <rPh sb="4" eb="6">
      <t>ハッソウ</t>
    </rPh>
    <phoneticPr fontId="2"/>
  </si>
  <si>
    <t>団体募集発送</t>
    <rPh sb="0" eb="2">
      <t>ダンタイ</t>
    </rPh>
    <rPh sb="2" eb="4">
      <t>ボシュウ</t>
    </rPh>
    <rPh sb="4" eb="6">
      <t>ハッソウ</t>
    </rPh>
    <phoneticPr fontId="2"/>
  </si>
  <si>
    <t>募集広告</t>
    <rPh sb="0" eb="2">
      <t>ボシュウ</t>
    </rPh>
    <rPh sb="2" eb="4">
      <t>コウコク</t>
    </rPh>
    <phoneticPr fontId="2"/>
  </si>
  <si>
    <t>募集用封筒購入</t>
    <rPh sb="0" eb="2">
      <t>ボシュウ</t>
    </rPh>
    <rPh sb="2" eb="3">
      <t>ヨウ</t>
    </rPh>
    <rPh sb="3" eb="5">
      <t>フウトウ</t>
    </rPh>
    <rPh sb="5" eb="7">
      <t>コウニュウ</t>
    </rPh>
    <phoneticPr fontId="2"/>
  </si>
  <si>
    <t>実績・見込</t>
    <rPh sb="0" eb="2">
      <t>ジッセキ</t>
    </rPh>
    <rPh sb="3" eb="5">
      <t>ミコ</t>
    </rPh>
    <phoneticPr fontId="2"/>
  </si>
  <si>
    <t>当初計画</t>
    <rPh sb="0" eb="2">
      <t>トウショ</t>
    </rPh>
    <rPh sb="2" eb="4">
      <t>ケイカク</t>
    </rPh>
    <phoneticPr fontId="2"/>
  </si>
  <si>
    <t>金額</t>
    <rPh sb="0" eb="2">
      <t>キンガク</t>
    </rPh>
    <phoneticPr fontId="2"/>
  </si>
  <si>
    <t>ふるさと・きずな維持・再生支援事業　年間スケジュール表</t>
    <rPh sb="8" eb="10">
      <t>イジ</t>
    </rPh>
    <rPh sb="11" eb="17">
      <t>サイセイシエンジギョウ</t>
    </rPh>
    <rPh sb="18" eb="20">
      <t>ネンカン</t>
    </rPh>
    <rPh sb="26" eb="27">
      <t>ヒョウ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</si>
  <si>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</si>
  <si>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</si>
  <si>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</si>
  <si>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</si>
  <si>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</si>
  <si>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</si>
  <si>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</si>
  <si>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</si>
  <si>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</si>
  <si>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</si>
  <si>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　※必要に応じて行を追加すること</t>
    <rPh sb="2" eb="4">
      <t>ヒツヨウ</t>
    </rPh>
    <rPh sb="5" eb="6">
      <t>オウ</t>
    </rPh>
    <rPh sb="8" eb="9">
      <t>ギョウ</t>
    </rPh>
    <rPh sb="10" eb="12">
      <t>ツイカ</t>
    </rPh>
    <phoneticPr fontId="2"/>
  </si>
  <si>
    <t>（円）</t>
    <rPh sb="1" eb="2">
      <t>エン</t>
    </rPh>
    <phoneticPr fontId="2"/>
  </si>
  <si>
    <t>チラシ作成</t>
    <rPh sb="3" eb="5">
      <t>サクセイ</t>
    </rPh>
    <phoneticPr fontId="2"/>
  </si>
  <si>
    <t>オンライン広告</t>
    <rPh sb="5" eb="7">
      <t>コウコク</t>
    </rPh>
    <phoneticPr fontId="2"/>
  </si>
  <si>
    <t>出品者打合せ</t>
    <rPh sb="0" eb="3">
      <t>シュッピンシャ</t>
    </rPh>
    <rPh sb="3" eb="5">
      <t>ウチアワ</t>
    </rPh>
    <phoneticPr fontId="2"/>
  </si>
  <si>
    <t>市場出店</t>
    <rPh sb="0" eb="2">
      <t>イチバ</t>
    </rPh>
    <rPh sb="2" eb="4">
      <t>シュッテン</t>
    </rPh>
    <phoneticPr fontId="2"/>
  </si>
  <si>
    <t>月毎計</t>
    <rPh sb="0" eb="1">
      <t>ツキ</t>
    </rPh>
    <rPh sb="1" eb="2">
      <t>ゴト</t>
    </rPh>
    <rPh sb="2" eb="3">
      <t>ケイ</t>
    </rPh>
    <phoneticPr fontId="2"/>
  </si>
  <si>
    <t>項目計</t>
    <rPh sb="0" eb="2">
      <t>コウモク</t>
    </rPh>
    <rPh sb="2" eb="3">
      <t>ケイ</t>
    </rPh>
    <phoneticPr fontId="2"/>
  </si>
  <si>
    <t>講師1名・学生9名</t>
    <rPh sb="0" eb="2">
      <t>コウシ</t>
    </rPh>
    <rPh sb="3" eb="4">
      <t>メイ</t>
    </rPh>
    <rPh sb="5" eb="7">
      <t>ガクセイ</t>
    </rPh>
    <rPh sb="8" eb="9">
      <t>メイ</t>
    </rPh>
    <phoneticPr fontId="2"/>
  </si>
  <si>
    <t>学生11名</t>
    <rPh sb="0" eb="2">
      <t>ガクセイ</t>
    </rPh>
    <rPh sb="4" eb="5">
      <t>メイ</t>
    </rPh>
    <phoneticPr fontId="2"/>
  </si>
  <si>
    <t>開講式資料</t>
    <rPh sb="0" eb="3">
      <t>カイコウシキ</t>
    </rPh>
    <rPh sb="3" eb="5">
      <t>シリョウ</t>
    </rPh>
    <phoneticPr fontId="2"/>
  </si>
  <si>
    <t>バイト3名×2日</t>
    <rPh sb="4" eb="5">
      <t>メイ</t>
    </rPh>
    <rPh sb="7" eb="8">
      <t>ニチ</t>
    </rPh>
    <phoneticPr fontId="2"/>
  </si>
  <si>
    <t>職員1名</t>
    <rPh sb="0" eb="2">
      <t>ショクイン</t>
    </rPh>
    <rPh sb="3" eb="4">
      <t>メイ</t>
    </rPh>
    <phoneticPr fontId="2"/>
  </si>
  <si>
    <t>職員2名</t>
    <rPh sb="0" eb="2">
      <t>ショクイン</t>
    </rPh>
    <rPh sb="3" eb="4">
      <t>メイ</t>
    </rPh>
    <phoneticPr fontId="2"/>
  </si>
  <si>
    <t>講師謝金1名</t>
    <rPh sb="0" eb="2">
      <t>コウシ</t>
    </rPh>
    <rPh sb="2" eb="4">
      <t>シャキン</t>
    </rPh>
    <rPh sb="5" eb="6">
      <t>メイ</t>
    </rPh>
    <phoneticPr fontId="2"/>
  </si>
  <si>
    <t>講師旅費1名</t>
    <rPh sb="0" eb="2">
      <t>コウシ</t>
    </rPh>
    <rPh sb="2" eb="4">
      <t>リョヒ</t>
    </rPh>
    <rPh sb="5" eb="6">
      <t>メイ</t>
    </rPh>
    <phoneticPr fontId="2"/>
  </si>
  <si>
    <t>参加学生10名</t>
    <rPh sb="0" eb="2">
      <t>サンカ</t>
    </rPh>
    <rPh sb="2" eb="4">
      <t>ガクセイ</t>
    </rPh>
    <rPh sb="6" eb="7">
      <t>メイ</t>
    </rPh>
    <phoneticPr fontId="2"/>
  </si>
  <si>
    <t>打合せ、当日分</t>
    <rPh sb="0" eb="2">
      <t>ウチアワ</t>
    </rPh>
    <rPh sb="4" eb="6">
      <t>トウジツ</t>
    </rPh>
    <rPh sb="6" eb="7">
      <t>ブン</t>
    </rPh>
    <phoneticPr fontId="2"/>
  </si>
  <si>
    <t>打合せ</t>
    <rPh sb="0" eb="2">
      <t>ウチアワ</t>
    </rPh>
    <phoneticPr fontId="2"/>
  </si>
  <si>
    <t>当日分</t>
    <rPh sb="0" eb="2">
      <t>トウジツ</t>
    </rPh>
    <rPh sb="2" eb="3">
      <t>ブン</t>
    </rPh>
    <phoneticPr fontId="2"/>
  </si>
  <si>
    <t>当日分</t>
    <rPh sb="0" eb="3">
      <t>トウジツブン</t>
    </rPh>
    <phoneticPr fontId="2"/>
  </si>
  <si>
    <t>会場掃除用具</t>
    <rPh sb="0" eb="2">
      <t>カイジョウ</t>
    </rPh>
    <rPh sb="2" eb="4">
      <t>ソウジ</t>
    </rPh>
    <rPh sb="4" eb="6">
      <t>ヨウグ</t>
    </rPh>
    <phoneticPr fontId="2"/>
  </si>
  <si>
    <t>ゴミ袋</t>
    <rPh sb="2" eb="3">
      <t>フクロ</t>
    </rPh>
    <phoneticPr fontId="2"/>
  </si>
  <si>
    <t>チラシ印刷代</t>
    <rPh sb="3" eb="5">
      <t>インサツ</t>
    </rPh>
    <rPh sb="5" eb="6">
      <t>ダイ</t>
    </rPh>
    <phoneticPr fontId="2"/>
  </si>
  <si>
    <t>会場使用料</t>
    <rPh sb="0" eb="2">
      <t>カイジョウ</t>
    </rPh>
    <rPh sb="2" eb="5">
      <t>シヨウリョウ</t>
    </rPh>
    <phoneticPr fontId="2"/>
  </si>
  <si>
    <t>【実施取組１】（取組名を入力してください）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</si>
  <si>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実施内容</t>
    <rPh sb="0" eb="2">
      <t>ジッシ</t>
    </rPh>
    <rPh sb="2" eb="4">
      <t>ナイヨウ</t>
    </rPh>
    <phoneticPr fontId="2"/>
  </si>
  <si>
    <t>実施内容</t>
    <rPh sb="0" eb="2">
      <t>ジッシ</t>
    </rPh>
    <rPh sb="2" eb="4">
      <t>ナイヨウ</t>
    </rPh>
    <phoneticPr fontId="2"/>
  </si>
  <si>
    <t>【実施取組２】（取組名を入力してください）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</si>
  <si>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【実施取組３】（取組名を入力してください）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</si>
  <si>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【実施取組４】（取組名を入力してください）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</si>
  <si>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</si>
  <si>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</si>
  <si>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【団体名】（団体名を入力してください。）</t>
    <rPh sb="1" eb="4">
      <t>ダンタイメイ</t>
    </rPh>
    <rPh sb="6" eb="9">
      <t>ダンタイメイ</t>
    </rPh>
    <rPh sb="10" eb="12">
      <t>ニュウリョク</t>
    </rPh>
    <phoneticPr fontId="2"/>
  </si>
  <si>
    <t>ふるさと・きずな維持・再生支援事業　年間スケジュール表の作成について</t>
    <rPh sb="8" eb="10">
      <t>イジ</t>
    </rPh>
    <rPh sb="11" eb="17">
      <t>サイセイシエンジギョウ</t>
    </rPh>
    <rPh sb="18" eb="20">
      <t>ネンカン</t>
    </rPh>
    <rPh sb="26" eb="27">
      <t>ヒョウ</t>
    </rPh>
    <rPh sb="28" eb="30">
      <t>サクセイ</t>
    </rPh>
    <phoneticPr fontId="2"/>
  </si>
  <si>
    <t>【全般】</t>
    <rPh sb="1" eb="3">
      <t>ゼンパン</t>
    </rPh>
    <phoneticPr fontId="2"/>
  </si>
  <si>
    <t>・人件費等、複数の取組にまたがる費用については、取組１に記載し、他の取組表には「取組１に記載」と入力してください。</t>
    <rPh sb="1" eb="4">
      <t>ジンケンヒ</t>
    </rPh>
    <rPh sb="4" eb="5">
      <t>トウ</t>
    </rPh>
    <rPh sb="6" eb="8">
      <t>フクスウ</t>
    </rPh>
    <rPh sb="9" eb="11">
      <t>トリクミ</t>
    </rPh>
    <rPh sb="16" eb="18">
      <t>ヒヨウ</t>
    </rPh>
    <rPh sb="24" eb="26">
      <t>トリクミ</t>
    </rPh>
    <rPh sb="28" eb="30">
      <t>キサイ</t>
    </rPh>
    <rPh sb="32" eb="33">
      <t>ホカ</t>
    </rPh>
    <rPh sb="34" eb="36">
      <t>トリクミ</t>
    </rPh>
    <rPh sb="36" eb="37">
      <t>ヒョウ</t>
    </rPh>
    <rPh sb="40" eb="42">
      <t>トリクミ</t>
    </rPh>
    <rPh sb="44" eb="46">
      <t>キサイ</t>
    </rPh>
    <rPh sb="48" eb="50">
      <t>ニュウリョク</t>
    </rPh>
    <phoneticPr fontId="2"/>
  </si>
  <si>
    <t>・実施取組毎に年間の事業実施と支出（計画・実績）について作成してください。</t>
    <rPh sb="1" eb="5">
      <t>ジッシトリクミ</t>
    </rPh>
    <rPh sb="5" eb="6">
      <t>ゴト</t>
    </rPh>
    <rPh sb="7" eb="9">
      <t>ネンカン</t>
    </rPh>
    <rPh sb="10" eb="12">
      <t>ジギョウ</t>
    </rPh>
    <rPh sb="12" eb="14">
      <t>ジッシ</t>
    </rPh>
    <rPh sb="15" eb="17">
      <t>シシュツ</t>
    </rPh>
    <rPh sb="18" eb="20">
      <t>ケイカク</t>
    </rPh>
    <rPh sb="21" eb="23">
      <t>ジッセキ</t>
    </rPh>
    <rPh sb="28" eb="30">
      <t>サクセイ</t>
    </rPh>
    <phoneticPr fontId="2"/>
  </si>
  <si>
    <t>レンタカーリース</t>
    <phoneticPr fontId="2"/>
  </si>
  <si>
    <t>取組１に記載</t>
    <rPh sb="0" eb="2">
      <t>トリクミ</t>
    </rPh>
    <rPh sb="4" eb="6">
      <t>キサイ</t>
    </rPh>
    <phoneticPr fontId="2"/>
  </si>
  <si>
    <t>　→計算ができるよう、月毎計の計算式から「取組１に記載」と入力したセルを削除してください。</t>
    <rPh sb="2" eb="4">
      <t>ケイサン</t>
    </rPh>
    <rPh sb="11" eb="14">
      <t>ツキゴトケイ</t>
    </rPh>
    <rPh sb="15" eb="18">
      <t>ケイサンシキ</t>
    </rPh>
    <rPh sb="21" eb="23">
      <t>トリクミ</t>
    </rPh>
    <rPh sb="25" eb="27">
      <t>キサイ</t>
    </rPh>
    <rPh sb="29" eb="31">
      <t>ニュウリョク</t>
    </rPh>
    <rPh sb="36" eb="38">
      <t>サクジョ</t>
    </rPh>
    <phoneticPr fontId="2"/>
  </si>
  <si>
    <t>【申請時】</t>
    <rPh sb="1" eb="4">
      <t>シンセイジ</t>
    </rPh>
    <phoneticPr fontId="2"/>
  </si>
  <si>
    <t>【中間報告、概算払い時】</t>
    <rPh sb="1" eb="5">
      <t>チュウカンホウコク</t>
    </rPh>
    <rPh sb="6" eb="8">
      <t>ガイサン</t>
    </rPh>
    <rPh sb="8" eb="9">
      <t>バラ</t>
    </rPh>
    <rPh sb="10" eb="11">
      <t>ジ</t>
    </rPh>
    <phoneticPr fontId="2"/>
  </si>
  <si>
    <t>・「実績･見込」欄について、適宜作成してください</t>
    <rPh sb="2" eb="4">
      <t>ジッセキ</t>
    </rPh>
    <rPh sb="5" eb="7">
      <t>ミコ</t>
    </rPh>
    <rPh sb="8" eb="9">
      <t>ラン</t>
    </rPh>
    <rPh sb="14" eb="16">
      <t>テキギ</t>
    </rPh>
    <rPh sb="16" eb="18">
      <t>サクセイ</t>
    </rPh>
    <phoneticPr fontId="2"/>
  </si>
  <si>
    <t>　例）　１０月に中間報告する場合　　９月分までは支出の実績、１０月～３月分は見込みで作成　※１０月分の実績が確定している場合は１０月分も実績</t>
    <rPh sb="1" eb="2">
      <t>レイ</t>
    </rPh>
    <rPh sb="6" eb="7">
      <t>ガツ</t>
    </rPh>
    <rPh sb="8" eb="10">
      <t>チュウカン</t>
    </rPh>
    <rPh sb="10" eb="12">
      <t>ホウコク</t>
    </rPh>
    <rPh sb="14" eb="16">
      <t>バアイ</t>
    </rPh>
    <rPh sb="19" eb="20">
      <t>ガツ</t>
    </rPh>
    <rPh sb="20" eb="21">
      <t>ブン</t>
    </rPh>
    <rPh sb="24" eb="26">
      <t>シシュツ</t>
    </rPh>
    <rPh sb="27" eb="29">
      <t>ジッセキ</t>
    </rPh>
    <rPh sb="32" eb="33">
      <t>ガツ</t>
    </rPh>
    <rPh sb="35" eb="36">
      <t>ガツ</t>
    </rPh>
    <rPh sb="36" eb="37">
      <t>ブン</t>
    </rPh>
    <rPh sb="38" eb="40">
      <t>ミコ</t>
    </rPh>
    <rPh sb="42" eb="44">
      <t>サクセイ</t>
    </rPh>
    <rPh sb="48" eb="49">
      <t>ガツ</t>
    </rPh>
    <rPh sb="49" eb="50">
      <t>ブン</t>
    </rPh>
    <rPh sb="51" eb="53">
      <t>ジッセキ</t>
    </rPh>
    <rPh sb="54" eb="56">
      <t>カクテイ</t>
    </rPh>
    <rPh sb="60" eb="62">
      <t>バアイ</t>
    </rPh>
    <rPh sb="65" eb="66">
      <t>ガツ</t>
    </rPh>
    <rPh sb="66" eb="67">
      <t>ブン</t>
    </rPh>
    <rPh sb="68" eb="70">
      <t>ジッセキ</t>
    </rPh>
    <phoneticPr fontId="2"/>
  </si>
  <si>
    <t>　例）　８月に概算払いを請求する場合　　７月分までは支出の実績、８月～３月分は見込みで作成　※８月分の実績が確定している場合は８月分も実績</t>
    <rPh sb="1" eb="2">
      <t>レイ</t>
    </rPh>
    <rPh sb="5" eb="6">
      <t>ガツ</t>
    </rPh>
    <rPh sb="7" eb="9">
      <t>ガイサン</t>
    </rPh>
    <rPh sb="9" eb="10">
      <t>バラ</t>
    </rPh>
    <rPh sb="12" eb="14">
      <t>セイキュウ</t>
    </rPh>
    <rPh sb="16" eb="18">
      <t>バアイ</t>
    </rPh>
    <rPh sb="21" eb="22">
      <t>ガツ</t>
    </rPh>
    <rPh sb="22" eb="23">
      <t>ブン</t>
    </rPh>
    <rPh sb="26" eb="28">
      <t>シシュツ</t>
    </rPh>
    <rPh sb="29" eb="31">
      <t>ジッセキ</t>
    </rPh>
    <rPh sb="33" eb="34">
      <t>ガツ</t>
    </rPh>
    <rPh sb="36" eb="37">
      <t>ガツ</t>
    </rPh>
    <rPh sb="37" eb="38">
      <t>ブン</t>
    </rPh>
    <rPh sb="39" eb="41">
      <t>ミコ</t>
    </rPh>
    <rPh sb="43" eb="45">
      <t>サクセイ</t>
    </rPh>
    <rPh sb="48" eb="50">
      <t>ガツブン</t>
    </rPh>
    <rPh sb="51" eb="53">
      <t>ジッセキ</t>
    </rPh>
    <rPh sb="54" eb="56">
      <t>カクテイ</t>
    </rPh>
    <rPh sb="60" eb="62">
      <t>バアイ</t>
    </rPh>
    <rPh sb="64" eb="66">
      <t>ガツブン</t>
    </rPh>
    <rPh sb="67" eb="69">
      <t>ジッセキ</t>
    </rPh>
    <phoneticPr fontId="2"/>
  </si>
  <si>
    <t>【事業スケジュール】</t>
    <rPh sb="1" eb="3">
      <t>ジギョウ</t>
    </rPh>
    <phoneticPr fontId="2"/>
  </si>
  <si>
    <t>【支出計画】</t>
    <rPh sb="1" eb="3">
      <t>シシュツ</t>
    </rPh>
    <rPh sb="3" eb="5">
      <t>ケイカク</t>
    </rPh>
    <phoneticPr fontId="2"/>
  </si>
  <si>
    <t>・「事業スケジュール」に記載する内容は、交付要綱様式「事業提案書」に記載の内容と一致させてください。</t>
    <rPh sb="2" eb="4">
      <t>ジギョウ</t>
    </rPh>
    <rPh sb="12" eb="14">
      <t>キサイ</t>
    </rPh>
    <rPh sb="16" eb="18">
      <t>ナイヨウ</t>
    </rPh>
    <rPh sb="20" eb="24">
      <t>コウフヨウコウ</t>
    </rPh>
    <rPh sb="24" eb="26">
      <t>ヨウシキ</t>
    </rPh>
    <rPh sb="27" eb="29">
      <t>ジギョウ</t>
    </rPh>
    <rPh sb="29" eb="32">
      <t>テイアンショ</t>
    </rPh>
    <rPh sb="34" eb="36">
      <t>キサイ</t>
    </rPh>
    <rPh sb="37" eb="39">
      <t>ナイヨウ</t>
    </rPh>
    <rPh sb="40" eb="42">
      <t>イッチ</t>
    </rPh>
    <phoneticPr fontId="2"/>
  </si>
  <si>
    <t>・「支出計画」の合計金額は、交付要綱「第３号様式」に記載の金額と一致させてください。</t>
    <rPh sb="2" eb="4">
      <t>シシュツ</t>
    </rPh>
    <rPh sb="4" eb="6">
      <t>ケイカク</t>
    </rPh>
    <rPh sb="8" eb="10">
      <t>ゴウケイ</t>
    </rPh>
    <rPh sb="10" eb="12">
      <t>キンガク</t>
    </rPh>
    <rPh sb="14" eb="18">
      <t>コウフヨウコウ</t>
    </rPh>
    <rPh sb="19" eb="20">
      <t>ダイ</t>
    </rPh>
    <rPh sb="21" eb="22">
      <t>ゴウ</t>
    </rPh>
    <rPh sb="22" eb="24">
      <t>ヨウシキ</t>
    </rPh>
    <rPh sb="26" eb="28">
      <t>キサイ</t>
    </rPh>
    <rPh sb="29" eb="31">
      <t>キンガク</t>
    </rPh>
    <rPh sb="32" eb="34">
      <t>イッチ</t>
    </rPh>
    <phoneticPr fontId="2"/>
  </si>
  <si>
    <t>・「当初計画」欄（色つきセル部分）について、作成してください。</t>
    <rPh sb="2" eb="4">
      <t>トウショ</t>
    </rPh>
    <rPh sb="4" eb="6">
      <t>ケイカク</t>
    </rPh>
    <rPh sb="7" eb="8">
      <t>ラン</t>
    </rPh>
    <rPh sb="9" eb="10">
      <t>イロ</t>
    </rPh>
    <rPh sb="14" eb="16">
      <t>ブブン</t>
    </rPh>
    <rPh sb="22" eb="24">
      <t>サクセイ</t>
    </rPh>
    <phoneticPr fontId="2"/>
  </si>
  <si>
    <t>・金額（費目毎、総合計）は、交付要綱第3号様式の金額と一致させてください。</t>
    <rPh sb="1" eb="3">
      <t>キンガク</t>
    </rPh>
    <rPh sb="4" eb="6">
      <t>ヒモク</t>
    </rPh>
    <rPh sb="6" eb="7">
      <t>ゴト</t>
    </rPh>
    <rPh sb="8" eb="11">
      <t>ソウゴウケイ</t>
    </rPh>
    <rPh sb="14" eb="16">
      <t>コウフ</t>
    </rPh>
    <rPh sb="16" eb="18">
      <t>ヨウコウ</t>
    </rPh>
    <rPh sb="18" eb="19">
      <t>ダイ</t>
    </rPh>
    <rPh sb="20" eb="21">
      <t>ゴウ</t>
    </rPh>
    <rPh sb="21" eb="23">
      <t>ヨウシキ</t>
    </rPh>
    <rPh sb="24" eb="26">
      <t>キンガク</t>
    </rPh>
    <rPh sb="27" eb="29">
      <t>イッチ</t>
    </rPh>
    <phoneticPr fontId="2"/>
  </si>
  <si>
    <t>　※必要に応じて行を追加・削除すること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phoneticPr fontId="2"/>
  </si>
  <si>
    <t>【実施取組１】インターンシップ事業</t>
    <rPh sb="1" eb="3">
      <t>ジッシ</t>
    </rPh>
    <rPh sb="3" eb="5">
      <t>トリクミ</t>
    </rPh>
    <rPh sb="15" eb="17">
      <t>ジギョウ</t>
    </rPh>
    <phoneticPr fontId="2"/>
  </si>
  <si>
    <t>【実施取組２】イベント実施事業</t>
    <rPh sb="1" eb="3">
      <t>ジッシ</t>
    </rPh>
    <rPh sb="3" eb="5">
      <t>トリクミ</t>
    </rPh>
    <rPh sb="11" eb="13">
      <t>ジッシ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</si>
</sst>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Border="1">
      <alignment vertical="center"/>
    </xf>
    <xf numFmtId="0" fontId="0" fillId="0" borderId="12" xfId="0" applyBorder="1">
      <alignment vertical="center"/>
    </xf>
    <xf numFmtId="38" fontId="0" fillId="0" borderId="21" xfId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8" fontId="0" fillId="0" borderId="25" xfId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>
      <alignment vertical="center"/>
    </xf>
    <xf numFmtId="0" fontId="3" fillId="0" borderId="0" xfId="0" applyFont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0" fillId="0" borderId="14" xfId="1" applyFont="1" applyBorder="1">
      <alignment vertical="center"/>
    </xf>
    <xf numFmtId="38" fontId="0" fillId="0" borderId="43" xfId="1" applyFont="1" applyBorder="1">
      <alignment vertical="center"/>
    </xf>
    <xf numFmtId="0" fontId="0" fillId="0" borderId="4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0" fontId="0" fillId="0" borderId="22" xfId="0" applyBorder="1">
      <alignment vertical="center"/>
    </xf>
    <xf numFmtId="0" fontId="0" fillId="0" borderId="51" xfId="0" applyBorder="1">
      <alignment vertical="center"/>
    </xf>
    <xf numFmtId="38" fontId="0" fillId="0" borderId="5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38" fontId="0" fillId="2" borderId="36" xfId="1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38" fontId="0" fillId="2" borderId="42" xfId="1" applyFont="1" applyFill="1" applyBorder="1">
      <alignment vertical="center"/>
    </xf>
    <xf numFmtId="0" fontId="0" fillId="2" borderId="36" xfId="0" applyFill="1" applyBorder="1">
      <alignment vertical="center"/>
    </xf>
    <xf numFmtId="38" fontId="0" fillId="2" borderId="35" xfId="1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38" fontId="0" fillId="2" borderId="8" xfId="1" applyFont="1" applyFill="1" applyBorder="1">
      <alignment vertical="center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38" fontId="0" fillId="2" borderId="29" xfId="1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38" fontId="0" fillId="2" borderId="17" xfId="1" applyFont="1" applyFill="1" applyBorder="1">
      <alignment vertical="center"/>
    </xf>
    <xf numFmtId="38" fontId="0" fillId="2" borderId="45" xfId="1" applyFont="1" applyFill="1" applyBorder="1">
      <alignment vertical="center"/>
    </xf>
    <xf numFmtId="38" fontId="0" fillId="2" borderId="46" xfId="1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13" xfId="0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47" xfId="1" applyFont="1" applyFill="1" applyBorder="1">
      <alignment vertical="center"/>
    </xf>
    <xf numFmtId="38" fontId="0" fillId="2" borderId="48" xfId="1" applyFont="1" applyFill="1" applyBorder="1">
      <alignment vertical="center"/>
    </xf>
    <xf numFmtId="0" fontId="0" fillId="2" borderId="42" xfId="0" applyFill="1" applyBorder="1">
      <alignment vertical="center"/>
    </xf>
    <xf numFmtId="38" fontId="0" fillId="2" borderId="4" xfId="1" applyFon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54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54" xfId="0" applyBorder="1">
      <alignment vertical="center"/>
    </xf>
    <xf numFmtId="38" fontId="0" fillId="0" borderId="55" xfId="1" applyFont="1" applyBorder="1">
      <alignment vertical="center"/>
    </xf>
    <xf numFmtId="38" fontId="0" fillId="2" borderId="56" xfId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3" xfId="0" applyBorder="1">
      <alignment vertical="center"/>
    </xf>
    <xf numFmtId="38" fontId="0" fillId="0" borderId="28" xfId="1" applyFon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vertical="center" wrapText="1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59" xfId="0" applyBorder="1">
      <alignment vertical="center"/>
    </xf>
    <xf numFmtId="0" fontId="0" fillId="0" borderId="63" xfId="0" applyBorder="1">
      <alignment vertical="center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38" fontId="0" fillId="0" borderId="7" xfId="1" applyFont="1" applyBorder="1">
      <alignment vertical="center"/>
    </xf>
    <xf numFmtId="0" fontId="0" fillId="0" borderId="58" xfId="0" applyBorder="1" applyAlignment="1">
      <alignment vertical="center" wrapText="1"/>
    </xf>
    <xf numFmtId="0" fontId="0" fillId="0" borderId="62" xfId="0" applyBorder="1">
      <alignment vertical="center"/>
    </xf>
    <xf numFmtId="38" fontId="0" fillId="0" borderId="22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64" xfId="1" applyFont="1" applyFill="1" applyBorder="1">
      <alignment vertical="center"/>
    </xf>
    <xf numFmtId="0" fontId="0" fillId="2" borderId="1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0" fontId="0" fillId="0" borderId="58" xfId="0" applyFill="1" applyBorder="1" applyAlignment="1">
      <alignment horizontal="center" vertical="center"/>
    </xf>
    <xf numFmtId="38" fontId="0" fillId="0" borderId="23" xfId="1" applyFont="1" applyFill="1" applyBorder="1">
      <alignment vertical="center"/>
    </xf>
    <xf numFmtId="38" fontId="0" fillId="0" borderId="44" xfId="1" applyFont="1" applyFill="1" applyBorder="1">
      <alignment vertical="center"/>
    </xf>
    <xf numFmtId="38" fontId="0" fillId="2" borderId="17" xfId="0" applyNumberFormat="1" applyFill="1" applyBorder="1">
      <alignment vertical="center"/>
    </xf>
    <xf numFmtId="38" fontId="0" fillId="2" borderId="36" xfId="0" applyNumberFormat="1" applyFill="1" applyBorder="1">
      <alignment vertical="center"/>
    </xf>
    <xf numFmtId="38" fontId="0" fillId="2" borderId="42" xfId="0" applyNumberFormat="1" applyFill="1" applyBorder="1">
      <alignment vertical="center"/>
    </xf>
    <xf numFmtId="38" fontId="0" fillId="2" borderId="45" xfId="0" applyNumberFormat="1" applyFill="1" applyBorder="1">
      <alignment vertical="center"/>
    </xf>
    <xf numFmtId="38" fontId="0" fillId="2" borderId="46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5" fillId="0" borderId="65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38" fontId="0" fillId="2" borderId="36" xfId="1" applyNumberFormat="1" applyFont="1" applyFill="1" applyBorder="1">
      <alignment vertical="center"/>
    </xf>
    <xf numFmtId="38" fontId="0" fillId="2" borderId="42" xfId="1" applyNumberFormat="1" applyFont="1" applyFill="1" applyBorder="1">
      <alignment vertical="center"/>
    </xf>
    <xf numFmtId="38" fontId="0" fillId="0" borderId="7" xfId="0" applyNumberFormat="1" applyBorder="1">
      <alignment vertical="center"/>
    </xf>
    <xf numFmtId="38" fontId="0" fillId="0" borderId="9" xfId="1" applyNumberFormat="1" applyFont="1" applyBorder="1">
      <alignment vertical="center"/>
    </xf>
    <xf numFmtId="38" fontId="0" fillId="0" borderId="54" xfId="1" applyNumberFormat="1" applyFont="1" applyBorder="1">
      <alignment vertical="center"/>
    </xf>
    <xf numFmtId="38" fontId="0" fillId="0" borderId="53" xfId="0" applyNumberFormat="1" applyBorder="1">
      <alignment vertical="center"/>
    </xf>
    <xf numFmtId="38" fontId="0" fillId="0" borderId="28" xfId="1" applyNumberFormat="1" applyFont="1" applyBorder="1">
      <alignment vertical="center"/>
    </xf>
    <xf numFmtId="38" fontId="0" fillId="0" borderId="9" xfId="0" applyNumberFormat="1" applyBorder="1">
      <alignment vertical="center"/>
    </xf>
    <xf numFmtId="38" fontId="0" fillId="0" borderId="54" xfId="0" applyNumberFormat="1" applyBorder="1">
      <alignment vertical="center"/>
    </xf>
    <xf numFmtId="38" fontId="0" fillId="0" borderId="57" xfId="0" applyNumberFormat="1" applyBorder="1">
      <alignment vertical="center"/>
    </xf>
    <xf numFmtId="38" fontId="0" fillId="2" borderId="45" xfId="1" applyNumberFormat="1" applyFont="1" applyFill="1" applyBorder="1">
      <alignment vertical="center"/>
    </xf>
    <xf numFmtId="38" fontId="0" fillId="2" borderId="46" xfId="1" applyNumberFormat="1" applyFont="1" applyFill="1" applyBorder="1">
      <alignment vertical="center"/>
    </xf>
    <xf numFmtId="38" fontId="0" fillId="2" borderId="35" xfId="1" applyNumberFormat="1" applyFont="1" applyFill="1" applyBorder="1">
      <alignment vertical="center"/>
    </xf>
    <xf numFmtId="38" fontId="0" fillId="2" borderId="17" xfId="1" applyNumberFormat="1" applyFont="1" applyFill="1" applyBorder="1">
      <alignment vertical="center"/>
    </xf>
    <xf numFmtId="38" fontId="0" fillId="0" borderId="7" xfId="1" applyNumberFormat="1" applyFont="1" applyBorder="1">
      <alignment vertical="center"/>
    </xf>
    <xf numFmtId="38" fontId="0" fillId="0" borderId="28" xfId="0" applyNumberFormat="1" applyBorder="1">
      <alignment vertical="center"/>
    </xf>
    <xf numFmtId="38" fontId="0" fillId="0" borderId="55" xfId="1" applyNumberFormat="1" applyFont="1" applyBorder="1">
      <alignment vertical="center"/>
    </xf>
    <xf numFmtId="38" fontId="0" fillId="0" borderId="53" xfId="1" applyNumberFormat="1" applyFont="1" applyBorder="1">
      <alignment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8" xfId="0" applyFill="1" applyBorder="1">
      <alignment vertical="center"/>
    </xf>
    <xf numFmtId="38" fontId="0" fillId="2" borderId="66" xfId="1" applyFont="1" applyFill="1" applyBorder="1">
      <alignment vertical="center"/>
    </xf>
    <xf numFmtId="0" fontId="0" fillId="0" borderId="67" xfId="0" applyBorder="1">
      <alignment vertical="center"/>
    </xf>
    <xf numFmtId="0" fontId="0" fillId="2" borderId="68" xfId="0" applyFill="1" applyBorder="1">
      <alignment vertical="center"/>
    </xf>
    <xf numFmtId="38" fontId="0" fillId="2" borderId="66" xfId="0" applyNumberFormat="1" applyFill="1" applyBorder="1">
      <alignment vertical="center"/>
    </xf>
    <xf numFmtId="38" fontId="0" fillId="2" borderId="68" xfId="0" applyNumberForma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/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/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/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/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/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/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/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/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/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/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/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/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/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/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23" name="直線矢印コネクタ 22"/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24" name="直線矢印コネクタ 23"/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26" name="直線矢印コネクタ 25"/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27" name="直線矢印コネクタ 26"/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/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/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/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/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/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/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/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/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/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/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/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/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/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/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/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/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/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/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/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/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/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/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/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/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/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/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/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/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/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/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/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/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/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/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/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/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/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/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/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/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/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/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/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/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/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/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/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/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/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/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/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/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/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/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769620</xdr:colOff>
      <xdr:row>6</xdr:row>
      <xdr:rowOff>129540</xdr:rowOff>
    </xdr:to>
    <xdr:cxnSp macro="">
      <xdr:nvCxnSpPr>
        <xdr:cNvPr id="3" name="直線矢印コネクタ 2"/>
        <xdr:cNvCxnSpPr/>
      </xdr:nvCxnSpPr>
      <xdr:spPr>
        <a:xfrm>
          <a:off x="2872740" y="1257300"/>
          <a:ext cx="746760" cy="1524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144780</xdr:rowOff>
    </xdr:from>
    <xdr:to>
      <xdr:col>4</xdr:col>
      <xdr:colOff>662940</xdr:colOff>
      <xdr:row>8</xdr:row>
      <xdr:rowOff>144780</xdr:rowOff>
    </xdr:to>
    <xdr:cxnSp macro="">
      <xdr:nvCxnSpPr>
        <xdr:cNvPr id="5" name="直線矢印コネクタ 4"/>
        <xdr:cNvCxnSpPr/>
      </xdr:nvCxnSpPr>
      <xdr:spPr>
        <a:xfrm>
          <a:off x="1775460" y="601980"/>
          <a:ext cx="6553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129540</xdr:rowOff>
    </xdr:from>
    <xdr:to>
      <xdr:col>5</xdr:col>
      <xdr:colOff>662940</xdr:colOff>
      <xdr:row>10</xdr:row>
      <xdr:rowOff>137160</xdr:rowOff>
    </xdr:to>
    <xdr:cxnSp macro="">
      <xdr:nvCxnSpPr>
        <xdr:cNvPr id="6" name="直線矢印コネクタ 5"/>
        <xdr:cNvCxnSpPr/>
      </xdr:nvCxnSpPr>
      <xdr:spPr>
        <a:xfrm flipV="1">
          <a:off x="5135880" y="2186940"/>
          <a:ext cx="66294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14</xdr:row>
      <xdr:rowOff>114300</xdr:rowOff>
    </xdr:from>
    <xdr:to>
      <xdr:col>7</xdr:col>
      <xdr:colOff>640080</xdr:colOff>
      <xdr:row>14</xdr:row>
      <xdr:rowOff>121920</xdr:rowOff>
    </xdr:to>
    <xdr:cxnSp macro="">
      <xdr:nvCxnSpPr>
        <xdr:cNvPr id="11" name="直線矢印コネクタ 10"/>
        <xdr:cNvCxnSpPr/>
      </xdr:nvCxnSpPr>
      <xdr:spPr>
        <a:xfrm flipV="1">
          <a:off x="3185160" y="1257300"/>
          <a:ext cx="123444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12</xdr:row>
      <xdr:rowOff>38100</xdr:rowOff>
    </xdr:from>
    <xdr:to>
      <xdr:col>5</xdr:col>
      <xdr:colOff>754380</xdr:colOff>
      <xdr:row>12</xdr:row>
      <xdr:rowOff>198120</xdr:rowOff>
    </xdr:to>
    <xdr:sp macro="" textlink="">
      <xdr:nvSpPr>
        <xdr:cNvPr id="12" name="楕円 11"/>
        <xdr:cNvSpPr/>
      </xdr:nvSpPr>
      <xdr:spPr>
        <a:xfrm>
          <a:off x="3924300" y="9525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91440</xdr:colOff>
      <xdr:row>16</xdr:row>
      <xdr:rowOff>38100</xdr:rowOff>
    </xdr:from>
    <xdr:to>
      <xdr:col>8</xdr:col>
      <xdr:colOff>243840</xdr:colOff>
      <xdr:row>16</xdr:row>
      <xdr:rowOff>198120</xdr:rowOff>
    </xdr:to>
    <xdr:sp macro="" textlink="">
      <xdr:nvSpPr>
        <xdr:cNvPr id="14" name="楕円 13"/>
        <xdr:cNvSpPr/>
      </xdr:nvSpPr>
      <xdr:spPr>
        <a:xfrm>
          <a:off x="6088380" y="18669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350520</xdr:colOff>
      <xdr:row>18</xdr:row>
      <xdr:rowOff>114300</xdr:rowOff>
    </xdr:from>
    <xdr:to>
      <xdr:col>10</xdr:col>
      <xdr:colOff>1089660</xdr:colOff>
      <xdr:row>18</xdr:row>
      <xdr:rowOff>137160</xdr:rowOff>
    </xdr:to>
    <xdr:cxnSp macro="">
      <xdr:nvCxnSpPr>
        <xdr:cNvPr id="15" name="直線矢印コネクタ 14"/>
        <xdr:cNvCxnSpPr/>
      </xdr:nvCxnSpPr>
      <xdr:spPr>
        <a:xfrm>
          <a:off x="8915400" y="4000500"/>
          <a:ext cx="3025140" cy="2286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175260</xdr:colOff>
      <xdr:row>7</xdr:row>
      <xdr:rowOff>106680</xdr:rowOff>
    </xdr:from>
    <xdr:to>
      <xdr:col>3</xdr:col>
      <xdr:colOff>1043940</xdr:colOff>
      <xdr:row>7</xdr:row>
      <xdr:rowOff>106680</xdr:rowOff>
    </xdr:to>
    <xdr:cxnSp macro="">
      <xdr:nvCxnSpPr>
        <xdr:cNvPr id="20" name="直線矢印コネクタ 19"/>
        <xdr:cNvCxnSpPr/>
      </xdr:nvCxnSpPr>
      <xdr:spPr>
        <a:xfrm>
          <a:off x="3025140" y="1478280"/>
          <a:ext cx="86868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121920</xdr:rowOff>
    </xdr:from>
    <xdr:to>
      <xdr:col>4</xdr:col>
      <xdr:colOff>1089660</xdr:colOff>
      <xdr:row>9</xdr:row>
      <xdr:rowOff>121920</xdr:rowOff>
    </xdr:to>
    <xdr:cxnSp macro="">
      <xdr:nvCxnSpPr>
        <xdr:cNvPr id="22" name="直線矢印コネクタ 21"/>
        <xdr:cNvCxnSpPr/>
      </xdr:nvCxnSpPr>
      <xdr:spPr>
        <a:xfrm>
          <a:off x="4008120" y="1950720"/>
          <a:ext cx="107442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11</xdr:row>
      <xdr:rowOff>121920</xdr:rowOff>
    </xdr:from>
    <xdr:to>
      <xdr:col>5</xdr:col>
      <xdr:colOff>1028700</xdr:colOff>
      <xdr:row>11</xdr:row>
      <xdr:rowOff>121920</xdr:rowOff>
    </xdr:to>
    <xdr:cxnSp macro="">
      <xdr:nvCxnSpPr>
        <xdr:cNvPr id="23" name="直線矢印コネクタ 22"/>
        <xdr:cNvCxnSpPr/>
      </xdr:nvCxnSpPr>
      <xdr:spPr>
        <a:xfrm>
          <a:off x="5143500" y="2407920"/>
          <a:ext cx="102108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</xdr:colOff>
      <xdr:row>13</xdr:row>
      <xdr:rowOff>53340</xdr:rowOff>
    </xdr:from>
    <xdr:to>
      <xdr:col>6</xdr:col>
      <xdr:colOff>205740</xdr:colOff>
      <xdr:row>13</xdr:row>
      <xdr:rowOff>205740</xdr:rowOff>
    </xdr:to>
    <xdr:sp macro="" textlink="">
      <xdr:nvSpPr>
        <xdr:cNvPr id="25" name="楕円 24"/>
        <xdr:cNvSpPr/>
      </xdr:nvSpPr>
      <xdr:spPr>
        <a:xfrm>
          <a:off x="633222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259080</xdr:colOff>
      <xdr:row>15</xdr:row>
      <xdr:rowOff>106680</xdr:rowOff>
    </xdr:from>
    <xdr:to>
      <xdr:col>7</xdr:col>
      <xdr:colOff>1028700</xdr:colOff>
      <xdr:row>15</xdr:row>
      <xdr:rowOff>121920</xdr:rowOff>
    </xdr:to>
    <xdr:cxnSp macro="">
      <xdr:nvCxnSpPr>
        <xdr:cNvPr id="26" name="直線矢印コネクタ 25"/>
        <xdr:cNvCxnSpPr/>
      </xdr:nvCxnSpPr>
      <xdr:spPr>
        <a:xfrm flipV="1">
          <a:off x="6537960" y="3307080"/>
          <a:ext cx="191262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83820</xdr:colOff>
      <xdr:row>17</xdr:row>
      <xdr:rowOff>30480</xdr:rowOff>
    </xdr:from>
    <xdr:to>
      <xdr:col>8</xdr:col>
      <xdr:colOff>236220</xdr:colOff>
      <xdr:row>17</xdr:row>
      <xdr:rowOff>190500</xdr:rowOff>
    </xdr:to>
    <xdr:sp macro="" textlink="">
      <xdr:nvSpPr>
        <xdr:cNvPr id="28" name="楕円 27"/>
        <xdr:cNvSpPr/>
      </xdr:nvSpPr>
      <xdr:spPr>
        <a:xfrm>
          <a:off x="7010400" y="323088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350520</xdr:colOff>
      <xdr:row>19</xdr:row>
      <xdr:rowOff>106680</xdr:rowOff>
    </xdr:from>
    <xdr:to>
      <xdr:col>10</xdr:col>
      <xdr:colOff>1089660</xdr:colOff>
      <xdr:row>19</xdr:row>
      <xdr:rowOff>121920</xdr:rowOff>
    </xdr:to>
    <xdr:cxnSp macro="">
      <xdr:nvCxnSpPr>
        <xdr:cNvPr id="30" name="直線矢印コネクタ 29"/>
        <xdr:cNvCxnSpPr/>
      </xdr:nvCxnSpPr>
      <xdr:spPr>
        <a:xfrm>
          <a:off x="8915400" y="4221480"/>
          <a:ext cx="302514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662940</xdr:colOff>
      <xdr:row>6</xdr:row>
      <xdr:rowOff>121920</xdr:rowOff>
    </xdr:to>
    <xdr:cxnSp macro="">
      <xdr:nvCxnSpPr>
        <xdr:cNvPr id="2" name="直線矢印コネクタ 1"/>
        <xdr:cNvCxnSpPr/>
      </xdr:nvCxnSpPr>
      <xdr:spPr>
        <a:xfrm>
          <a:off x="2872740" y="1257300"/>
          <a:ext cx="6400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121920</xdr:rowOff>
    </xdr:from>
    <xdr:to>
      <xdr:col>9</xdr:col>
      <xdr:colOff>548640</xdr:colOff>
      <xdr:row>8</xdr:row>
      <xdr:rowOff>144780</xdr:rowOff>
    </xdr:to>
    <xdr:cxnSp macro="">
      <xdr:nvCxnSpPr>
        <xdr:cNvPr id="3" name="直線矢印コネクタ 2"/>
        <xdr:cNvCxnSpPr/>
      </xdr:nvCxnSpPr>
      <xdr:spPr>
        <a:xfrm flipV="1">
          <a:off x="4000500" y="1722120"/>
          <a:ext cx="6256020" cy="2286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487680</xdr:colOff>
      <xdr:row>12</xdr:row>
      <xdr:rowOff>45720</xdr:rowOff>
    </xdr:from>
    <xdr:to>
      <xdr:col>5</xdr:col>
      <xdr:colOff>640080</xdr:colOff>
      <xdr:row>12</xdr:row>
      <xdr:rowOff>205740</xdr:rowOff>
    </xdr:to>
    <xdr:sp macro="" textlink="">
      <xdr:nvSpPr>
        <xdr:cNvPr id="6" name="楕円 5"/>
        <xdr:cNvSpPr/>
      </xdr:nvSpPr>
      <xdr:spPr>
        <a:xfrm>
          <a:off x="5623560" y="25603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662940</xdr:colOff>
      <xdr:row>7</xdr:row>
      <xdr:rowOff>121920</xdr:rowOff>
    </xdr:to>
    <xdr:cxnSp macro="">
      <xdr:nvCxnSpPr>
        <xdr:cNvPr id="9" name="直線矢印コネクタ 8"/>
        <xdr:cNvCxnSpPr/>
      </xdr:nvCxnSpPr>
      <xdr:spPr>
        <a:xfrm>
          <a:off x="2849880" y="1485900"/>
          <a:ext cx="66294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106680</xdr:rowOff>
    </xdr:from>
    <xdr:to>
      <xdr:col>11</xdr:col>
      <xdr:colOff>556260</xdr:colOff>
      <xdr:row>9</xdr:row>
      <xdr:rowOff>121920</xdr:rowOff>
    </xdr:to>
    <xdr:cxnSp macro="">
      <xdr:nvCxnSpPr>
        <xdr:cNvPr id="10" name="直線矢印コネクタ 9"/>
        <xdr:cNvCxnSpPr/>
      </xdr:nvCxnSpPr>
      <xdr:spPr>
        <a:xfrm flipV="1">
          <a:off x="4008120" y="1935480"/>
          <a:ext cx="854202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914400</xdr:colOff>
      <xdr:row>11</xdr:row>
      <xdr:rowOff>38100</xdr:rowOff>
    </xdr:from>
    <xdr:to>
      <xdr:col>10</xdr:col>
      <xdr:colOff>1066800</xdr:colOff>
      <xdr:row>11</xdr:row>
      <xdr:rowOff>190500</xdr:rowOff>
    </xdr:to>
    <xdr:sp macro="" textlink="">
      <xdr:nvSpPr>
        <xdr:cNvPr id="12" name="楕円 11"/>
        <xdr:cNvSpPr/>
      </xdr:nvSpPr>
      <xdr:spPr>
        <a:xfrm>
          <a:off x="1176528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10</xdr:row>
      <xdr:rowOff>30480</xdr:rowOff>
    </xdr:from>
    <xdr:to>
      <xdr:col>5</xdr:col>
      <xdr:colOff>198120</xdr:colOff>
      <xdr:row>10</xdr:row>
      <xdr:rowOff>190500</xdr:rowOff>
    </xdr:to>
    <xdr:sp macro="" textlink="">
      <xdr:nvSpPr>
        <xdr:cNvPr id="18" name="楕円 17"/>
        <xdr:cNvSpPr/>
      </xdr:nvSpPr>
      <xdr:spPr>
        <a:xfrm>
          <a:off x="5181600" y="208788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</xdr:colOff>
      <xdr:row>10</xdr:row>
      <xdr:rowOff>45720</xdr:rowOff>
    </xdr:from>
    <xdr:to>
      <xdr:col>6</xdr:col>
      <xdr:colOff>213360</xdr:colOff>
      <xdr:row>10</xdr:row>
      <xdr:rowOff>205740</xdr:rowOff>
    </xdr:to>
    <xdr:sp macro="" textlink="">
      <xdr:nvSpPr>
        <xdr:cNvPr id="19" name="楕円 18"/>
        <xdr:cNvSpPr/>
      </xdr:nvSpPr>
      <xdr:spPr>
        <a:xfrm>
          <a:off x="633984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</xdr:colOff>
      <xdr:row>10</xdr:row>
      <xdr:rowOff>45720</xdr:rowOff>
    </xdr:from>
    <xdr:to>
      <xdr:col>9</xdr:col>
      <xdr:colOff>220980</xdr:colOff>
      <xdr:row>10</xdr:row>
      <xdr:rowOff>205740</xdr:rowOff>
    </xdr:to>
    <xdr:sp macro="" textlink="">
      <xdr:nvSpPr>
        <xdr:cNvPr id="20" name="楕円 19"/>
        <xdr:cNvSpPr/>
      </xdr:nvSpPr>
      <xdr:spPr>
        <a:xfrm>
          <a:off x="977646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53340</xdr:colOff>
      <xdr:row>10</xdr:row>
      <xdr:rowOff>45720</xdr:rowOff>
    </xdr:from>
    <xdr:to>
      <xdr:col>7</xdr:col>
      <xdr:colOff>205740</xdr:colOff>
      <xdr:row>10</xdr:row>
      <xdr:rowOff>205740</xdr:rowOff>
    </xdr:to>
    <xdr:sp macro="" textlink="">
      <xdr:nvSpPr>
        <xdr:cNvPr id="21" name="楕円 20"/>
        <xdr:cNvSpPr/>
      </xdr:nvSpPr>
      <xdr:spPr>
        <a:xfrm>
          <a:off x="747522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60960</xdr:colOff>
      <xdr:row>10</xdr:row>
      <xdr:rowOff>30480</xdr:rowOff>
    </xdr:from>
    <xdr:to>
      <xdr:col>8</xdr:col>
      <xdr:colOff>213360</xdr:colOff>
      <xdr:row>10</xdr:row>
      <xdr:rowOff>190500</xdr:rowOff>
    </xdr:to>
    <xdr:sp macro="" textlink="">
      <xdr:nvSpPr>
        <xdr:cNvPr id="22" name="楕円 21"/>
        <xdr:cNvSpPr/>
      </xdr:nvSpPr>
      <xdr:spPr>
        <a:xfrm>
          <a:off x="8625840" y="208788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12</xdr:row>
      <xdr:rowOff>53340</xdr:rowOff>
    </xdr:from>
    <xdr:to>
      <xdr:col>6</xdr:col>
      <xdr:colOff>647700</xdr:colOff>
      <xdr:row>12</xdr:row>
      <xdr:rowOff>213360</xdr:rowOff>
    </xdr:to>
    <xdr:sp macro="" textlink="">
      <xdr:nvSpPr>
        <xdr:cNvPr id="23" name="楕円 22"/>
        <xdr:cNvSpPr/>
      </xdr:nvSpPr>
      <xdr:spPr>
        <a:xfrm>
          <a:off x="6774180" y="25679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12</xdr:row>
      <xdr:rowOff>38100</xdr:rowOff>
    </xdr:from>
    <xdr:to>
      <xdr:col>7</xdr:col>
      <xdr:colOff>571500</xdr:colOff>
      <xdr:row>12</xdr:row>
      <xdr:rowOff>198120</xdr:rowOff>
    </xdr:to>
    <xdr:sp macro="" textlink="">
      <xdr:nvSpPr>
        <xdr:cNvPr id="24" name="楕円 23"/>
        <xdr:cNvSpPr/>
      </xdr:nvSpPr>
      <xdr:spPr>
        <a:xfrm>
          <a:off x="7840980" y="25527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487680</xdr:colOff>
      <xdr:row>12</xdr:row>
      <xdr:rowOff>38100</xdr:rowOff>
    </xdr:from>
    <xdr:to>
      <xdr:col>9</xdr:col>
      <xdr:colOff>640080</xdr:colOff>
      <xdr:row>12</xdr:row>
      <xdr:rowOff>198120</xdr:rowOff>
    </xdr:to>
    <xdr:sp macro="" textlink="">
      <xdr:nvSpPr>
        <xdr:cNvPr id="25" name="楕円 24"/>
        <xdr:cNvSpPr/>
      </xdr:nvSpPr>
      <xdr:spPr>
        <a:xfrm>
          <a:off x="10195560" y="25527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472440</xdr:colOff>
      <xdr:row>12</xdr:row>
      <xdr:rowOff>45720</xdr:rowOff>
    </xdr:from>
    <xdr:to>
      <xdr:col>8</xdr:col>
      <xdr:colOff>624840</xdr:colOff>
      <xdr:row>12</xdr:row>
      <xdr:rowOff>205740</xdr:rowOff>
    </xdr:to>
    <xdr:sp macro="" textlink="">
      <xdr:nvSpPr>
        <xdr:cNvPr id="26" name="楕円 25"/>
        <xdr:cNvSpPr/>
      </xdr:nvSpPr>
      <xdr:spPr>
        <a:xfrm>
          <a:off x="9037320" y="25603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899160</xdr:colOff>
      <xdr:row>11</xdr:row>
      <xdr:rowOff>38100</xdr:rowOff>
    </xdr:from>
    <xdr:to>
      <xdr:col>5</xdr:col>
      <xdr:colOff>1051560</xdr:colOff>
      <xdr:row>11</xdr:row>
      <xdr:rowOff>190500</xdr:rowOff>
    </xdr:to>
    <xdr:sp macro="" textlink="">
      <xdr:nvSpPr>
        <xdr:cNvPr id="27" name="楕円 26"/>
        <xdr:cNvSpPr/>
      </xdr:nvSpPr>
      <xdr:spPr>
        <a:xfrm>
          <a:off x="603504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13</xdr:row>
      <xdr:rowOff>53340</xdr:rowOff>
    </xdr:from>
    <xdr:to>
      <xdr:col>6</xdr:col>
      <xdr:colOff>647700</xdr:colOff>
      <xdr:row>13</xdr:row>
      <xdr:rowOff>205740</xdr:rowOff>
    </xdr:to>
    <xdr:sp macro="" textlink="">
      <xdr:nvSpPr>
        <xdr:cNvPr id="28" name="楕円 27"/>
        <xdr:cNvSpPr/>
      </xdr:nvSpPr>
      <xdr:spPr>
        <a:xfrm>
          <a:off x="677418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906780</xdr:colOff>
      <xdr:row>11</xdr:row>
      <xdr:rowOff>15240</xdr:rowOff>
    </xdr:from>
    <xdr:to>
      <xdr:col>6</xdr:col>
      <xdr:colOff>1059180</xdr:colOff>
      <xdr:row>11</xdr:row>
      <xdr:rowOff>167640</xdr:rowOff>
    </xdr:to>
    <xdr:sp macro="" textlink="">
      <xdr:nvSpPr>
        <xdr:cNvPr id="29" name="楕円 28"/>
        <xdr:cNvSpPr/>
      </xdr:nvSpPr>
      <xdr:spPr>
        <a:xfrm>
          <a:off x="7185660" y="23012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914400</xdr:colOff>
      <xdr:row>11</xdr:row>
      <xdr:rowOff>45720</xdr:rowOff>
    </xdr:from>
    <xdr:to>
      <xdr:col>7</xdr:col>
      <xdr:colOff>1066800</xdr:colOff>
      <xdr:row>11</xdr:row>
      <xdr:rowOff>198120</xdr:rowOff>
    </xdr:to>
    <xdr:sp macro="" textlink="">
      <xdr:nvSpPr>
        <xdr:cNvPr id="30" name="楕円 29"/>
        <xdr:cNvSpPr/>
      </xdr:nvSpPr>
      <xdr:spPr>
        <a:xfrm>
          <a:off x="8336280" y="233172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922020</xdr:colOff>
      <xdr:row>11</xdr:row>
      <xdr:rowOff>38100</xdr:rowOff>
    </xdr:from>
    <xdr:to>
      <xdr:col>9</xdr:col>
      <xdr:colOff>1074420</xdr:colOff>
      <xdr:row>11</xdr:row>
      <xdr:rowOff>190500</xdr:rowOff>
    </xdr:to>
    <xdr:sp macro="" textlink="">
      <xdr:nvSpPr>
        <xdr:cNvPr id="31" name="楕円 30"/>
        <xdr:cNvSpPr/>
      </xdr:nvSpPr>
      <xdr:spPr>
        <a:xfrm>
          <a:off x="1062990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426720</xdr:colOff>
      <xdr:row>13</xdr:row>
      <xdr:rowOff>68580</xdr:rowOff>
    </xdr:from>
    <xdr:to>
      <xdr:col>7</xdr:col>
      <xdr:colOff>579120</xdr:colOff>
      <xdr:row>13</xdr:row>
      <xdr:rowOff>220980</xdr:rowOff>
    </xdr:to>
    <xdr:sp macro="" textlink="">
      <xdr:nvSpPr>
        <xdr:cNvPr id="32" name="楕円 31"/>
        <xdr:cNvSpPr/>
      </xdr:nvSpPr>
      <xdr:spPr>
        <a:xfrm>
          <a:off x="7848600" y="28117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472440</xdr:colOff>
      <xdr:row>13</xdr:row>
      <xdr:rowOff>68580</xdr:rowOff>
    </xdr:from>
    <xdr:to>
      <xdr:col>8</xdr:col>
      <xdr:colOff>624840</xdr:colOff>
      <xdr:row>13</xdr:row>
      <xdr:rowOff>220980</xdr:rowOff>
    </xdr:to>
    <xdr:sp macro="" textlink="">
      <xdr:nvSpPr>
        <xdr:cNvPr id="33" name="楕円 32"/>
        <xdr:cNvSpPr/>
      </xdr:nvSpPr>
      <xdr:spPr>
        <a:xfrm>
          <a:off x="9037320" y="28117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502920</xdr:colOff>
      <xdr:row>13</xdr:row>
      <xdr:rowOff>45720</xdr:rowOff>
    </xdr:from>
    <xdr:to>
      <xdr:col>11</xdr:col>
      <xdr:colOff>655320</xdr:colOff>
      <xdr:row>13</xdr:row>
      <xdr:rowOff>198120</xdr:rowOff>
    </xdr:to>
    <xdr:sp macro="" textlink="">
      <xdr:nvSpPr>
        <xdr:cNvPr id="34" name="楕円 33"/>
        <xdr:cNvSpPr/>
      </xdr:nvSpPr>
      <xdr:spPr>
        <a:xfrm>
          <a:off x="12496800" y="278892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502920</xdr:colOff>
      <xdr:row>13</xdr:row>
      <xdr:rowOff>53340</xdr:rowOff>
    </xdr:from>
    <xdr:to>
      <xdr:col>10</xdr:col>
      <xdr:colOff>655320</xdr:colOff>
      <xdr:row>13</xdr:row>
      <xdr:rowOff>205740</xdr:rowOff>
    </xdr:to>
    <xdr:sp macro="" textlink="">
      <xdr:nvSpPr>
        <xdr:cNvPr id="35" name="楕円 34"/>
        <xdr:cNvSpPr/>
      </xdr:nvSpPr>
      <xdr:spPr>
        <a:xfrm>
          <a:off x="1135380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33"/>
  <sheetViews>
    <sheetView workbookViewId="0">
      <selection activeCell="D18" sqref="D18"/>
    </sheetView>
  </sheetViews>
  <sheetFormatPr defaultRowHeight="13.2"/>
  <cols>
    <col min="1" max="16384" width="8.796875" style="124"/>
  </cols>
  <sheetData>
    <row r="1" spans="1:1" ht="18" customHeight="1">
      <c r="A1" s="124" t="s">
        <v>75</v>
      </c>
    </row>
    <row r="2" spans="1:1" ht="18" customHeight="1"/>
    <row r="3" spans="1:1" ht="18" customHeight="1">
      <c r="A3" s="124" t="s">
        <v>76</v>
      </c>
    </row>
    <row r="4" spans="1:1" ht="18" customHeight="1">
      <c r="A4" s="124" t="s">
        <v>78</v>
      </c>
    </row>
    <row r="5" spans="1:1" ht="18" customHeight="1">
      <c r="A5" s="124" t="s">
        <v>89</v>
      </c>
    </row>
    <row r="6" spans="1:1" ht="18" customHeight="1">
      <c r="A6" s="124" t="s">
        <v>90</v>
      </c>
    </row>
    <row r="7" spans="1:1" ht="18" customHeight="1">
      <c r="A7" s="124" t="s">
        <v>77</v>
      </c>
    </row>
    <row r="8" spans="1:1" ht="18" customHeight="1">
      <c r="A8" s="124" t="s">
        <v>81</v>
      </c>
    </row>
    <row r="9" spans="1:1" ht="18" customHeight="1"/>
    <row r="10" spans="1:1" ht="18" customHeight="1">
      <c r="A10" s="124" t="s">
        <v>82</v>
      </c>
    </row>
    <row r="11" spans="1:1" ht="18" customHeight="1">
      <c r="A11" s="124" t="s">
        <v>91</v>
      </c>
    </row>
    <row r="12" spans="1:1" ht="18" customHeight="1">
      <c r="A12" s="124" t="s">
        <v>92</v>
      </c>
    </row>
    <row r="13" spans="1:1" ht="18" customHeight="1"/>
    <row r="14" spans="1:1" ht="18" customHeight="1">
      <c r="A14" s="124" t="s">
        <v>83</v>
      </c>
    </row>
    <row r="15" spans="1:1" ht="18" customHeight="1">
      <c r="A15" s="124" t="s">
        <v>84</v>
      </c>
    </row>
    <row r="16" spans="1:1" ht="18" customHeight="1">
      <c r="A16" s="124" t="s">
        <v>85</v>
      </c>
    </row>
    <row r="17" spans="1:1" ht="18" customHeight="1">
      <c r="A17" s="124" t="s">
        <v>86</v>
      </c>
    </row>
    <row r="18" spans="1:1" ht="18" customHeight="1"/>
    <row r="19" spans="1:1" ht="18" customHeight="1"/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5" customHeight="1"/>
    <row r="33" ht="15" customHeight="1"/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9" t="s">
        <v>30</v>
      </c>
      <c r="N1" s="119"/>
    </row>
    <row r="2" spans="1:14">
      <c r="A2" t="s">
        <v>74</v>
      </c>
    </row>
    <row r="3" spans="1:14">
      <c r="A3" t="s">
        <v>66</v>
      </c>
    </row>
    <row r="5" spans="1:14">
      <c r="A5" s="29" t="s">
        <v>87</v>
      </c>
    </row>
    <row r="6" spans="1:14">
      <c r="A6" s="3" t="s">
        <v>68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/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117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/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117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/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117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/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117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157"/>
      <c r="B15" s="146" t="s">
        <v>28</v>
      </c>
      <c r="C15" s="147"/>
      <c r="D15" s="147"/>
      <c r="E15" s="147"/>
      <c r="F15" s="148"/>
      <c r="G15" s="149"/>
      <c r="H15" s="148"/>
      <c r="I15" s="149"/>
      <c r="J15" s="147"/>
      <c r="K15" s="150"/>
      <c r="L15" s="151"/>
      <c r="M15" s="147"/>
      <c r="N15" s="11"/>
    </row>
    <row r="16" spans="1:14">
      <c r="A16" s="158"/>
      <c r="B16" s="117" t="s">
        <v>27</v>
      </c>
      <c r="C16" s="6"/>
      <c r="D16" s="6"/>
      <c r="E16" s="6"/>
      <c r="F16" s="7"/>
      <c r="G16" s="28"/>
      <c r="H16" s="7"/>
      <c r="I16" s="28"/>
      <c r="J16" s="6"/>
      <c r="K16" s="25"/>
      <c r="L16" s="23"/>
      <c r="M16" s="6"/>
      <c r="N16" s="11"/>
    </row>
    <row r="17" spans="1:14">
      <c r="A17" s="157"/>
      <c r="B17" s="146" t="s">
        <v>28</v>
      </c>
      <c r="C17" s="147"/>
      <c r="D17" s="147"/>
      <c r="E17" s="147"/>
      <c r="F17" s="148"/>
      <c r="G17" s="149"/>
      <c r="H17" s="148"/>
      <c r="I17" s="149"/>
      <c r="J17" s="147"/>
      <c r="K17" s="150"/>
      <c r="L17" s="151"/>
      <c r="M17" s="147"/>
      <c r="N17" s="11"/>
    </row>
    <row r="18" spans="1:14">
      <c r="A18" s="158"/>
      <c r="B18" s="117" t="s">
        <v>27</v>
      </c>
      <c r="C18" s="6"/>
      <c r="D18" s="6"/>
      <c r="E18" s="6"/>
      <c r="F18" s="7"/>
      <c r="G18" s="28"/>
      <c r="H18" s="7"/>
      <c r="I18" s="28"/>
      <c r="J18" s="6"/>
      <c r="K18" s="25"/>
      <c r="L18" s="23"/>
      <c r="M18" s="6"/>
      <c r="N18" s="11"/>
    </row>
    <row r="19" spans="1:14">
      <c r="A19" s="157"/>
      <c r="B19" s="146" t="s">
        <v>28</v>
      </c>
      <c r="C19" s="147"/>
      <c r="D19" s="147"/>
      <c r="E19" s="147"/>
      <c r="F19" s="148"/>
      <c r="G19" s="149"/>
      <c r="H19" s="148"/>
      <c r="I19" s="149"/>
      <c r="J19" s="147"/>
      <c r="K19" s="150"/>
      <c r="L19" s="151"/>
      <c r="M19" s="147"/>
      <c r="N19" s="11"/>
    </row>
    <row r="20" spans="1:14">
      <c r="A20" s="158"/>
      <c r="B20" s="117" t="s">
        <v>27</v>
      </c>
      <c r="C20" s="6"/>
      <c r="D20" s="6"/>
      <c r="E20" s="6"/>
      <c r="F20" s="7"/>
      <c r="G20" s="28"/>
      <c r="H20" s="7"/>
      <c r="I20" s="28"/>
      <c r="J20" s="6"/>
      <c r="K20" s="25"/>
      <c r="L20" s="23"/>
      <c r="M20" s="6"/>
      <c r="N20" s="11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1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</row>
    <row r="23" spans="1:14" ht="18.600000000000001" thickBot="1">
      <c r="A23" s="143" t="s">
        <v>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5" t="s">
        <v>42</v>
      </c>
    </row>
    <row r="24" spans="1:14" ht="18.600000000000001" thickBot="1">
      <c r="A24" s="30"/>
      <c r="B24" s="31"/>
      <c r="C24" s="31"/>
      <c r="D24" s="32" t="s">
        <v>31</v>
      </c>
      <c r="E24" s="32" t="s">
        <v>32</v>
      </c>
      <c r="F24" s="33" t="s">
        <v>33</v>
      </c>
      <c r="G24" s="38" t="s">
        <v>34</v>
      </c>
      <c r="H24" s="39" t="s">
        <v>35</v>
      </c>
      <c r="I24" s="34" t="s">
        <v>36</v>
      </c>
      <c r="J24" s="32" t="s">
        <v>37</v>
      </c>
      <c r="K24" s="33" t="s">
        <v>38</v>
      </c>
      <c r="L24" s="38" t="s">
        <v>39</v>
      </c>
      <c r="M24" s="33" t="s">
        <v>40</v>
      </c>
      <c r="N24" s="44" t="s">
        <v>48</v>
      </c>
    </row>
    <row r="25" spans="1:14" ht="18" customHeight="1">
      <c r="A25" s="159" t="s">
        <v>7</v>
      </c>
      <c r="B25" s="162" t="s">
        <v>28</v>
      </c>
      <c r="C25" s="61" t="s">
        <v>29</v>
      </c>
      <c r="D25" s="62"/>
      <c r="E25" s="62"/>
      <c r="F25" s="48"/>
      <c r="G25" s="63"/>
      <c r="H25" s="64"/>
      <c r="I25" s="51"/>
      <c r="J25" s="62"/>
      <c r="K25" s="48"/>
      <c r="L25" s="63"/>
      <c r="M25" s="65"/>
      <c r="N25" s="53">
        <f>SUM(D25:M25)</f>
        <v>0</v>
      </c>
    </row>
    <row r="26" spans="1:14" ht="18" customHeight="1">
      <c r="A26" s="160"/>
      <c r="B26" s="163"/>
      <c r="C26" s="116" t="s">
        <v>16</v>
      </c>
      <c r="D26" s="55"/>
      <c r="E26" s="55"/>
      <c r="F26" s="60"/>
      <c r="G26" s="57"/>
      <c r="H26" s="58"/>
      <c r="I26" s="66"/>
      <c r="J26" s="55"/>
      <c r="K26" s="60"/>
      <c r="L26" s="57"/>
      <c r="M26" s="67"/>
      <c r="N26" s="68"/>
    </row>
    <row r="27" spans="1:14" ht="18" customHeight="1">
      <c r="A27" s="160"/>
      <c r="B27" s="164" t="s">
        <v>27</v>
      </c>
      <c r="C27" s="13" t="s">
        <v>29</v>
      </c>
      <c r="D27" s="14"/>
      <c r="E27" s="14"/>
      <c r="F27" s="35"/>
      <c r="G27" s="40"/>
      <c r="H27" s="41"/>
      <c r="I27" s="36"/>
      <c r="J27" s="14"/>
      <c r="K27" s="35"/>
      <c r="L27" s="40"/>
      <c r="M27" s="15"/>
      <c r="N27" s="16">
        <f>SUM(D27:M27)</f>
        <v>0</v>
      </c>
    </row>
    <row r="28" spans="1:14" ht="18" customHeight="1" thickBot="1">
      <c r="A28" s="161"/>
      <c r="B28" s="165"/>
      <c r="C28" s="114" t="s">
        <v>16</v>
      </c>
      <c r="D28" s="18"/>
      <c r="E28" s="18"/>
      <c r="F28" s="19"/>
      <c r="G28" s="42"/>
      <c r="H28" s="43"/>
      <c r="I28" s="37"/>
      <c r="J28" s="18"/>
      <c r="K28" s="19"/>
      <c r="L28" s="42"/>
      <c r="M28" s="19"/>
      <c r="N28" s="20"/>
    </row>
    <row r="29" spans="1:14" ht="18" customHeight="1">
      <c r="A29" s="159" t="s">
        <v>8</v>
      </c>
      <c r="B29" s="162" t="s">
        <v>28</v>
      </c>
      <c r="C29" s="115" t="s">
        <v>29</v>
      </c>
      <c r="D29" s="109"/>
      <c r="E29" s="109"/>
      <c r="F29" s="125"/>
      <c r="G29" s="112"/>
      <c r="H29" s="113"/>
      <c r="I29" s="126"/>
      <c r="J29" s="109"/>
      <c r="K29" s="110"/>
      <c r="L29" s="112"/>
      <c r="M29" s="110"/>
      <c r="N29" s="53">
        <f>SUM(D29:M29)</f>
        <v>0</v>
      </c>
    </row>
    <row r="30" spans="1:14" ht="18" customHeight="1">
      <c r="A30" s="160"/>
      <c r="B30" s="163"/>
      <c r="C30" s="116" t="s">
        <v>16</v>
      </c>
      <c r="D30" s="55"/>
      <c r="E30" s="55"/>
      <c r="F30" s="56"/>
      <c r="G30" s="57"/>
      <c r="H30" s="58"/>
      <c r="I30" s="59"/>
      <c r="J30" s="55"/>
      <c r="K30" s="60"/>
      <c r="L30" s="57"/>
      <c r="M30" s="60"/>
      <c r="N30" s="82"/>
    </row>
    <row r="31" spans="1:14" ht="18" customHeight="1">
      <c r="A31" s="160"/>
      <c r="B31" s="164" t="s">
        <v>27</v>
      </c>
      <c r="C31" s="83" t="s">
        <v>29</v>
      </c>
      <c r="D31" s="127"/>
      <c r="E31" s="127"/>
      <c r="F31" s="128"/>
      <c r="G31" s="129"/>
      <c r="H31" s="130"/>
      <c r="I31" s="131"/>
      <c r="J31" s="127"/>
      <c r="K31" s="132"/>
      <c r="L31" s="133"/>
      <c r="M31" s="134"/>
      <c r="N31" s="81">
        <f>SUM(D31:M31)</f>
        <v>0</v>
      </c>
    </row>
    <row r="32" spans="1:14" ht="18" customHeight="1" thickBot="1">
      <c r="A32" s="161"/>
      <c r="B32" s="165"/>
      <c r="C32" s="87" t="s">
        <v>16</v>
      </c>
      <c r="D32" s="88"/>
      <c r="E32" s="88"/>
      <c r="F32" s="89"/>
      <c r="G32" s="90"/>
      <c r="H32" s="91"/>
      <c r="I32" s="92"/>
      <c r="J32" s="88"/>
      <c r="K32" s="93"/>
      <c r="L32" s="90"/>
      <c r="M32" s="94"/>
      <c r="N32" s="20"/>
    </row>
    <row r="33" spans="1:14" ht="18" customHeight="1">
      <c r="A33" s="160" t="s">
        <v>9</v>
      </c>
      <c r="B33" s="162" t="s">
        <v>28</v>
      </c>
      <c r="C33" s="115" t="s">
        <v>29</v>
      </c>
      <c r="D33" s="109"/>
      <c r="E33" s="109"/>
      <c r="F33" s="125"/>
      <c r="G33" s="135"/>
      <c r="H33" s="136"/>
      <c r="I33" s="126"/>
      <c r="J33" s="109"/>
      <c r="K33" s="110"/>
      <c r="L33" s="112"/>
      <c r="M33" s="110"/>
      <c r="N33" s="137">
        <f>SUM(D33:M33)</f>
        <v>0</v>
      </c>
    </row>
    <row r="34" spans="1:14" ht="18" customHeight="1">
      <c r="A34" s="160"/>
      <c r="B34" s="163"/>
      <c r="C34" s="116" t="s">
        <v>16</v>
      </c>
      <c r="D34" s="55"/>
      <c r="E34" s="55"/>
      <c r="F34" s="56"/>
      <c r="G34" s="69"/>
      <c r="H34" s="70"/>
      <c r="I34" s="59"/>
      <c r="J34" s="55"/>
      <c r="K34" s="60"/>
      <c r="L34" s="57"/>
      <c r="M34" s="60"/>
      <c r="N34" s="82"/>
    </row>
    <row r="35" spans="1:14" ht="18" customHeight="1">
      <c r="A35" s="160"/>
      <c r="B35" s="164" t="s">
        <v>27</v>
      </c>
      <c r="C35" s="83" t="s">
        <v>29</v>
      </c>
      <c r="D35" s="9"/>
      <c r="E35" s="9"/>
      <c r="F35" s="79"/>
      <c r="G35" s="77"/>
      <c r="H35" s="78"/>
      <c r="I35" s="85"/>
      <c r="J35" s="9"/>
      <c r="K35" s="8"/>
      <c r="L35" s="80"/>
      <c r="M35" s="86"/>
      <c r="N35" s="81">
        <f>SUM(D35:M35)</f>
        <v>0</v>
      </c>
    </row>
    <row r="36" spans="1:14" ht="18" customHeight="1" thickBot="1">
      <c r="A36" s="160"/>
      <c r="B36" s="165"/>
      <c r="C36" s="87" t="s">
        <v>16</v>
      </c>
      <c r="D36" s="88"/>
      <c r="E36" s="88"/>
      <c r="F36" s="89"/>
      <c r="G36" s="95"/>
      <c r="H36" s="96"/>
      <c r="I36" s="92"/>
      <c r="J36" s="88"/>
      <c r="K36" s="93"/>
      <c r="L36" s="90"/>
      <c r="M36" s="94"/>
      <c r="N36" s="20"/>
    </row>
    <row r="37" spans="1:14" ht="18" customHeight="1">
      <c r="A37" s="159" t="s">
        <v>10</v>
      </c>
      <c r="B37" s="162" t="s">
        <v>28</v>
      </c>
      <c r="C37" s="115" t="s">
        <v>29</v>
      </c>
      <c r="D37" s="138"/>
      <c r="E37" s="109"/>
      <c r="F37" s="110"/>
      <c r="G37" s="112"/>
      <c r="H37" s="113"/>
      <c r="I37" s="111"/>
      <c r="J37" s="109"/>
      <c r="K37" s="110"/>
      <c r="L37" s="112"/>
      <c r="M37" s="110"/>
      <c r="N37" s="137">
        <f>SUM(D37:M37)</f>
        <v>0</v>
      </c>
    </row>
    <row r="38" spans="1:14" ht="18" customHeight="1">
      <c r="A38" s="160"/>
      <c r="B38" s="163"/>
      <c r="C38" s="116" t="s">
        <v>16</v>
      </c>
      <c r="D38" s="72"/>
      <c r="E38" s="55"/>
      <c r="F38" s="60"/>
      <c r="G38" s="57"/>
      <c r="H38" s="58"/>
      <c r="I38" s="66"/>
      <c r="J38" s="55"/>
      <c r="K38" s="60"/>
      <c r="L38" s="57"/>
      <c r="M38" s="60"/>
      <c r="N38" s="82"/>
    </row>
    <row r="39" spans="1:14" ht="18" customHeight="1">
      <c r="A39" s="160"/>
      <c r="B39" s="164" t="s">
        <v>27</v>
      </c>
      <c r="C39" s="83" t="s">
        <v>29</v>
      </c>
      <c r="D39" s="139"/>
      <c r="E39" s="127"/>
      <c r="F39" s="132"/>
      <c r="G39" s="133"/>
      <c r="H39" s="130"/>
      <c r="I39" s="140"/>
      <c r="J39" s="127"/>
      <c r="K39" s="132"/>
      <c r="L39" s="133"/>
      <c r="M39" s="134"/>
      <c r="N39" s="141">
        <f>SUM(D39:M39)</f>
        <v>0</v>
      </c>
    </row>
    <row r="40" spans="1:14" ht="18" customHeight="1" thickBot="1">
      <c r="A40" s="161"/>
      <c r="B40" s="165"/>
      <c r="C40" s="87" t="s">
        <v>16</v>
      </c>
      <c r="D40" s="98"/>
      <c r="E40" s="88"/>
      <c r="F40" s="93"/>
      <c r="G40" s="90"/>
      <c r="H40" s="91"/>
      <c r="I40" s="99"/>
      <c r="J40" s="88"/>
      <c r="K40" s="93"/>
      <c r="L40" s="90"/>
      <c r="M40" s="94"/>
      <c r="N40" s="20"/>
    </row>
    <row r="41" spans="1:14" ht="18" customHeight="1">
      <c r="A41" s="160" t="s">
        <v>11</v>
      </c>
      <c r="B41" s="162" t="s">
        <v>28</v>
      </c>
      <c r="C41" s="115" t="s">
        <v>29</v>
      </c>
      <c r="D41" s="47"/>
      <c r="E41" s="47"/>
      <c r="F41" s="48"/>
      <c r="G41" s="63"/>
      <c r="H41" s="64"/>
      <c r="I41" s="51"/>
      <c r="J41" s="47"/>
      <c r="K41" s="52"/>
      <c r="L41" s="49"/>
      <c r="M41" s="52"/>
      <c r="N41" s="53">
        <f>SUM(D41:M41)</f>
        <v>0</v>
      </c>
    </row>
    <row r="42" spans="1:14" ht="18" customHeight="1">
      <c r="A42" s="160"/>
      <c r="B42" s="163"/>
      <c r="C42" s="116" t="s">
        <v>16</v>
      </c>
      <c r="D42" s="55"/>
      <c r="E42" s="55"/>
      <c r="F42" s="56"/>
      <c r="G42" s="69"/>
      <c r="H42" s="70"/>
      <c r="I42" s="59"/>
      <c r="J42" s="55"/>
      <c r="K42" s="60"/>
      <c r="L42" s="57"/>
      <c r="M42" s="60"/>
      <c r="N42" s="82"/>
    </row>
    <row r="43" spans="1:14" ht="18" customHeight="1">
      <c r="A43" s="160"/>
      <c r="B43" s="164" t="s">
        <v>27</v>
      </c>
      <c r="C43" s="83" t="s">
        <v>29</v>
      </c>
      <c r="D43" s="127"/>
      <c r="E43" s="127"/>
      <c r="F43" s="128"/>
      <c r="G43" s="129"/>
      <c r="H43" s="142"/>
      <c r="I43" s="131"/>
      <c r="J43" s="127"/>
      <c r="K43" s="132"/>
      <c r="L43" s="133"/>
      <c r="M43" s="134"/>
      <c r="N43" s="141">
        <f>SUM(D43:M43)</f>
        <v>0</v>
      </c>
    </row>
    <row r="44" spans="1:14" ht="18" customHeight="1" thickBot="1">
      <c r="A44" s="160"/>
      <c r="B44" s="165"/>
      <c r="C44" s="87" t="s">
        <v>16</v>
      </c>
      <c r="D44" s="88"/>
      <c r="E44" s="88"/>
      <c r="F44" s="93"/>
      <c r="G44" s="90"/>
      <c r="H44" s="91"/>
      <c r="I44" s="99"/>
      <c r="J44" s="88"/>
      <c r="K44" s="93"/>
      <c r="L44" s="90"/>
      <c r="M44" s="94"/>
      <c r="N44" s="20"/>
    </row>
    <row r="45" spans="1:14" ht="18" customHeight="1">
      <c r="A45" s="159" t="s">
        <v>12</v>
      </c>
      <c r="B45" s="162" t="s">
        <v>28</v>
      </c>
      <c r="C45" s="115" t="s">
        <v>29</v>
      </c>
      <c r="D45" s="138"/>
      <c r="E45" s="138"/>
      <c r="F45" s="125"/>
      <c r="G45" s="112"/>
      <c r="H45" s="113"/>
      <c r="I45" s="111"/>
      <c r="J45" s="109"/>
      <c r="K45" s="110"/>
      <c r="L45" s="112"/>
      <c r="M45" s="110"/>
      <c r="N45" s="137">
        <f>SUM(D45:M45)</f>
        <v>0</v>
      </c>
    </row>
    <row r="46" spans="1:14" ht="18" customHeight="1">
      <c r="A46" s="160"/>
      <c r="B46" s="163"/>
      <c r="C46" s="116" t="s">
        <v>16</v>
      </c>
      <c r="D46" s="72"/>
      <c r="E46" s="72"/>
      <c r="F46" s="56"/>
      <c r="G46" s="57"/>
      <c r="H46" s="58"/>
      <c r="I46" s="66"/>
      <c r="J46" s="55"/>
      <c r="K46" s="60"/>
      <c r="L46" s="57"/>
      <c r="M46" s="60"/>
      <c r="N46" s="82"/>
    </row>
    <row r="47" spans="1:14" ht="18" customHeight="1">
      <c r="A47" s="160"/>
      <c r="B47" s="164" t="s">
        <v>27</v>
      </c>
      <c r="C47" s="83" t="s">
        <v>29</v>
      </c>
      <c r="D47" s="139"/>
      <c r="E47" s="139"/>
      <c r="F47" s="128"/>
      <c r="G47" s="133"/>
      <c r="H47" s="130"/>
      <c r="I47" s="140"/>
      <c r="J47" s="127"/>
      <c r="K47" s="132"/>
      <c r="L47" s="133"/>
      <c r="M47" s="134"/>
      <c r="N47" s="141">
        <f>SUM(D47:M47)</f>
        <v>0</v>
      </c>
    </row>
    <row r="48" spans="1:14" ht="18" customHeight="1" thickBot="1">
      <c r="A48" s="161"/>
      <c r="B48" s="165"/>
      <c r="C48" s="87" t="s">
        <v>16</v>
      </c>
      <c r="D48" s="88"/>
      <c r="E48" s="88"/>
      <c r="F48" s="93"/>
      <c r="G48" s="90"/>
      <c r="H48" s="91"/>
      <c r="I48" s="99"/>
      <c r="J48" s="88"/>
      <c r="K48" s="93"/>
      <c r="L48" s="90"/>
      <c r="M48" s="94"/>
      <c r="N48" s="20"/>
    </row>
    <row r="49" spans="1:14" ht="18" customHeight="1">
      <c r="A49" s="160" t="s">
        <v>13</v>
      </c>
      <c r="B49" s="162" t="s">
        <v>28</v>
      </c>
      <c r="C49" s="115" t="s">
        <v>29</v>
      </c>
      <c r="D49" s="138"/>
      <c r="E49" s="109"/>
      <c r="F49" s="110"/>
      <c r="G49" s="112"/>
      <c r="H49" s="113"/>
      <c r="I49" s="111"/>
      <c r="J49" s="109"/>
      <c r="K49" s="110"/>
      <c r="L49" s="112"/>
      <c r="M49" s="110"/>
      <c r="N49" s="137">
        <f>SUM(D49:M49)</f>
        <v>0</v>
      </c>
    </row>
    <row r="50" spans="1:14" ht="18" customHeight="1">
      <c r="A50" s="160"/>
      <c r="B50" s="163"/>
      <c r="C50" s="116" t="s">
        <v>16</v>
      </c>
      <c r="D50" s="72"/>
      <c r="E50" s="55"/>
      <c r="F50" s="60"/>
      <c r="G50" s="57"/>
      <c r="H50" s="58"/>
      <c r="I50" s="66"/>
      <c r="J50" s="55"/>
      <c r="K50" s="60"/>
      <c r="L50" s="57"/>
      <c r="M50" s="60"/>
      <c r="N50" s="82"/>
    </row>
    <row r="51" spans="1:14" ht="18" customHeight="1">
      <c r="A51" s="160"/>
      <c r="B51" s="164" t="s">
        <v>27</v>
      </c>
      <c r="C51" s="83" t="s">
        <v>29</v>
      </c>
      <c r="D51" s="139"/>
      <c r="E51" s="127"/>
      <c r="F51" s="132"/>
      <c r="G51" s="133"/>
      <c r="H51" s="130"/>
      <c r="I51" s="140"/>
      <c r="J51" s="127"/>
      <c r="K51" s="132"/>
      <c r="L51" s="133"/>
      <c r="M51" s="134"/>
      <c r="N51" s="141">
        <f>SUM(D51:M51)</f>
        <v>0</v>
      </c>
    </row>
    <row r="52" spans="1:14" ht="18" customHeight="1" thickBot="1">
      <c r="A52" s="160"/>
      <c r="B52" s="165"/>
      <c r="C52" s="87" t="s">
        <v>16</v>
      </c>
      <c r="D52" s="88"/>
      <c r="E52" s="88"/>
      <c r="F52" s="93"/>
      <c r="G52" s="90"/>
      <c r="H52" s="91"/>
      <c r="I52" s="99"/>
      <c r="J52" s="88"/>
      <c r="K52" s="93"/>
      <c r="L52" s="90"/>
      <c r="M52" s="94"/>
      <c r="N52" s="20"/>
    </row>
    <row r="53" spans="1:14" ht="18" customHeight="1">
      <c r="A53" s="159" t="s">
        <v>14</v>
      </c>
      <c r="B53" s="162" t="s">
        <v>28</v>
      </c>
      <c r="C53" s="115" t="s">
        <v>29</v>
      </c>
      <c r="D53" s="109"/>
      <c r="E53" s="109"/>
      <c r="F53" s="125"/>
      <c r="G53" s="112"/>
      <c r="H53" s="113"/>
      <c r="I53" s="126"/>
      <c r="J53" s="109"/>
      <c r="K53" s="110"/>
      <c r="L53" s="112"/>
      <c r="M53" s="110"/>
      <c r="N53" s="137">
        <f>SUM(D53:M53)</f>
        <v>0</v>
      </c>
    </row>
    <row r="54" spans="1:14" ht="18" customHeight="1">
      <c r="A54" s="160"/>
      <c r="B54" s="163"/>
      <c r="C54" s="116" t="s">
        <v>16</v>
      </c>
      <c r="D54" s="55"/>
      <c r="E54" s="55"/>
      <c r="F54" s="56"/>
      <c r="G54" s="57"/>
      <c r="H54" s="58"/>
      <c r="I54" s="59"/>
      <c r="J54" s="55"/>
      <c r="K54" s="60"/>
      <c r="L54" s="57"/>
      <c r="M54" s="60"/>
      <c r="N54" s="82"/>
    </row>
    <row r="55" spans="1:14" ht="18" customHeight="1">
      <c r="A55" s="160"/>
      <c r="B55" s="164" t="s">
        <v>27</v>
      </c>
      <c r="C55" s="83" t="s">
        <v>29</v>
      </c>
      <c r="D55" s="127"/>
      <c r="E55" s="127"/>
      <c r="F55" s="128"/>
      <c r="G55" s="133"/>
      <c r="H55" s="130"/>
      <c r="I55" s="131"/>
      <c r="J55" s="127"/>
      <c r="K55" s="132"/>
      <c r="L55" s="133"/>
      <c r="M55" s="134"/>
      <c r="N55" s="141">
        <f>SUM(D55:M55)</f>
        <v>0</v>
      </c>
    </row>
    <row r="56" spans="1:14" ht="18" customHeight="1" thickBot="1">
      <c r="A56" s="161"/>
      <c r="B56" s="165"/>
      <c r="C56" s="87" t="s">
        <v>16</v>
      </c>
      <c r="D56" s="88"/>
      <c r="E56" s="88"/>
      <c r="F56" s="93"/>
      <c r="G56" s="90"/>
      <c r="H56" s="91"/>
      <c r="I56" s="99"/>
      <c r="J56" s="88"/>
      <c r="K56" s="93"/>
      <c r="L56" s="90"/>
      <c r="M56" s="94"/>
      <c r="N56" s="20"/>
    </row>
    <row r="57" spans="1:14" ht="18" customHeight="1">
      <c r="A57" s="160" t="s">
        <v>15</v>
      </c>
      <c r="B57" s="162" t="s">
        <v>28</v>
      </c>
      <c r="C57" s="115" t="s">
        <v>29</v>
      </c>
      <c r="D57" s="109"/>
      <c r="E57" s="109"/>
      <c r="F57" s="110"/>
      <c r="G57" s="135"/>
      <c r="H57" s="136"/>
      <c r="I57" s="111"/>
      <c r="J57" s="109"/>
      <c r="K57" s="125"/>
      <c r="L57" s="112"/>
      <c r="M57" s="110"/>
      <c r="N57" s="137">
        <f>SUM(D57:M57)</f>
        <v>0</v>
      </c>
    </row>
    <row r="58" spans="1:14" ht="18" customHeight="1">
      <c r="A58" s="160"/>
      <c r="B58" s="163"/>
      <c r="C58" s="116" t="s">
        <v>16</v>
      </c>
      <c r="D58" s="55"/>
      <c r="E58" s="55"/>
      <c r="F58" s="60"/>
      <c r="G58" s="69"/>
      <c r="H58" s="70"/>
      <c r="I58" s="66"/>
      <c r="J58" s="55"/>
      <c r="K58" s="56"/>
      <c r="L58" s="57"/>
      <c r="M58" s="60"/>
      <c r="N58" s="82"/>
    </row>
    <row r="59" spans="1:14" ht="18" customHeight="1">
      <c r="A59" s="160"/>
      <c r="B59" s="164" t="s">
        <v>27</v>
      </c>
      <c r="C59" s="83" t="s">
        <v>29</v>
      </c>
      <c r="D59" s="127"/>
      <c r="E59" s="127"/>
      <c r="F59" s="132"/>
      <c r="G59" s="129"/>
      <c r="H59" s="142"/>
      <c r="I59" s="140"/>
      <c r="J59" s="127"/>
      <c r="K59" s="128"/>
      <c r="L59" s="133"/>
      <c r="M59" s="134"/>
      <c r="N59" s="141">
        <f>SUM(D59:M59)</f>
        <v>0</v>
      </c>
    </row>
    <row r="60" spans="1:14" ht="18" customHeight="1" thickBot="1">
      <c r="A60" s="161"/>
      <c r="B60" s="165"/>
      <c r="C60" s="87" t="s">
        <v>16</v>
      </c>
      <c r="D60" s="88"/>
      <c r="E60" s="88"/>
      <c r="F60" s="93"/>
      <c r="G60" s="90"/>
      <c r="H60" s="91"/>
      <c r="I60" s="99"/>
      <c r="J60" s="88"/>
      <c r="K60" s="93"/>
      <c r="L60" s="90"/>
      <c r="M60" s="94"/>
      <c r="N60" s="20"/>
    </row>
    <row r="61" spans="1:14">
      <c r="A61" s="166" t="s">
        <v>47</v>
      </c>
      <c r="B61" s="104" t="s">
        <v>28</v>
      </c>
      <c r="C61" s="61" t="s">
        <v>29</v>
      </c>
      <c r="D61" s="109">
        <f>D25+D29+D33+D37+D41+D45+D49+D53+D57</f>
        <v>0</v>
      </c>
      <c r="E61" s="109">
        <f t="shared" ref="E61:M61" si="0">E25+E29+E33+E37+E41+E45+E49+E53+E57</f>
        <v>0</v>
      </c>
      <c r="F61" s="110">
        <f>F25+F29+F33+F37+F41+F45+F49+F53+F57</f>
        <v>0</v>
      </c>
      <c r="G61" s="112">
        <f t="shared" si="0"/>
        <v>0</v>
      </c>
      <c r="H61" s="113">
        <f t="shared" si="0"/>
        <v>0</v>
      </c>
      <c r="I61" s="112">
        <f t="shared" si="0"/>
        <v>0</v>
      </c>
      <c r="J61" s="109">
        <f t="shared" si="0"/>
        <v>0</v>
      </c>
      <c r="K61" s="113">
        <f t="shared" si="0"/>
        <v>0</v>
      </c>
      <c r="L61" s="111">
        <f t="shared" si="0"/>
        <v>0</v>
      </c>
      <c r="M61" s="109">
        <f t="shared" si="0"/>
        <v>0</v>
      </c>
      <c r="N61" s="53">
        <f>SUM(D61:M61)</f>
        <v>0</v>
      </c>
    </row>
    <row r="62" spans="1:14" ht="18.600000000000001" thickBot="1">
      <c r="A62" s="167"/>
      <c r="B62" s="105" t="s">
        <v>27</v>
      </c>
      <c r="C62" s="106" t="s">
        <v>29</v>
      </c>
      <c r="D62" s="107">
        <f>D27+D31+D35+D39+D43+D47+D51+D55+D59</f>
        <v>0</v>
      </c>
      <c r="E62" s="107">
        <f t="shared" ref="E62:M62" si="1">E27+E31+E35+E39+E43+E47+E51+E55+E59</f>
        <v>0</v>
      </c>
      <c r="F62" s="102">
        <f t="shared" si="1"/>
        <v>0</v>
      </c>
      <c r="G62" s="100">
        <f t="shared" si="1"/>
        <v>0</v>
      </c>
      <c r="H62" s="101">
        <f t="shared" si="1"/>
        <v>0</v>
      </c>
      <c r="I62" s="100">
        <f t="shared" si="1"/>
        <v>0</v>
      </c>
      <c r="J62" s="107">
        <f t="shared" si="1"/>
        <v>0</v>
      </c>
      <c r="K62" s="101">
        <f t="shared" si="1"/>
        <v>0</v>
      </c>
      <c r="L62" s="108">
        <f t="shared" si="1"/>
        <v>0</v>
      </c>
      <c r="M62" s="107">
        <f t="shared" si="1"/>
        <v>0</v>
      </c>
      <c r="N62" s="103">
        <f>SUM(D62:M62)</f>
        <v>0</v>
      </c>
    </row>
  </sheetData>
  <mergeCells count="35"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  <mergeCell ref="A41:A44"/>
    <mergeCell ref="B41:B42"/>
    <mergeCell ref="B43:B44"/>
    <mergeCell ref="A45:A48"/>
    <mergeCell ref="B45:B46"/>
    <mergeCell ref="B47:B48"/>
    <mergeCell ref="A33:A36"/>
    <mergeCell ref="B33:B34"/>
    <mergeCell ref="B35:B36"/>
    <mergeCell ref="A37:A40"/>
    <mergeCell ref="B37:B38"/>
    <mergeCell ref="B39:B40"/>
    <mergeCell ref="A19:A20"/>
    <mergeCell ref="A25:A28"/>
    <mergeCell ref="B25:B26"/>
    <mergeCell ref="B27:B28"/>
    <mergeCell ref="A29:A32"/>
    <mergeCell ref="B29:B30"/>
    <mergeCell ref="B31:B32"/>
    <mergeCell ref="A17:A18"/>
    <mergeCell ref="A7:A8"/>
    <mergeCell ref="A9:A10"/>
    <mergeCell ref="A11:A12"/>
    <mergeCell ref="A13:A14"/>
    <mergeCell ref="A15:A1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9" t="s">
        <v>30</v>
      </c>
      <c r="N1" s="119"/>
    </row>
    <row r="2" spans="1:14">
      <c r="A2" t="str">
        <f>取組１!A2</f>
        <v>【団体名】（団体名を入力してください。）</v>
      </c>
    </row>
    <row r="3" spans="1:14">
      <c r="A3" t="s">
        <v>69</v>
      </c>
    </row>
    <row r="5" spans="1:14">
      <c r="A5" s="144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/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123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/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123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/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123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/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123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157"/>
      <c r="B15" s="146" t="s">
        <v>28</v>
      </c>
      <c r="C15" s="147"/>
      <c r="D15" s="147"/>
      <c r="E15" s="147"/>
      <c r="F15" s="148"/>
      <c r="G15" s="149"/>
      <c r="H15" s="148"/>
      <c r="I15" s="149"/>
      <c r="J15" s="147"/>
      <c r="K15" s="150"/>
      <c r="L15" s="151"/>
      <c r="M15" s="147"/>
      <c r="N15" s="11"/>
    </row>
    <row r="16" spans="1:14">
      <c r="A16" s="158"/>
      <c r="B16" s="123" t="s">
        <v>27</v>
      </c>
      <c r="C16" s="6"/>
      <c r="D16" s="6"/>
      <c r="E16" s="6"/>
      <c r="F16" s="7"/>
      <c r="G16" s="28"/>
      <c r="H16" s="7"/>
      <c r="I16" s="28"/>
      <c r="J16" s="6"/>
      <c r="K16" s="25"/>
      <c r="L16" s="23"/>
      <c r="M16" s="6"/>
      <c r="N16" s="11"/>
    </row>
    <row r="17" spans="1:14">
      <c r="A17" s="157"/>
      <c r="B17" s="146" t="s">
        <v>28</v>
      </c>
      <c r="C17" s="147"/>
      <c r="D17" s="147"/>
      <c r="E17" s="147"/>
      <c r="F17" s="148"/>
      <c r="G17" s="149"/>
      <c r="H17" s="148"/>
      <c r="I17" s="149"/>
      <c r="J17" s="147"/>
      <c r="K17" s="150"/>
      <c r="L17" s="151"/>
      <c r="M17" s="147"/>
      <c r="N17" s="11"/>
    </row>
    <row r="18" spans="1:14">
      <c r="A18" s="158"/>
      <c r="B18" s="123" t="s">
        <v>27</v>
      </c>
      <c r="C18" s="6"/>
      <c r="D18" s="6"/>
      <c r="E18" s="6"/>
      <c r="F18" s="7"/>
      <c r="G18" s="28"/>
      <c r="H18" s="7"/>
      <c r="I18" s="28"/>
      <c r="J18" s="6"/>
      <c r="K18" s="25"/>
      <c r="L18" s="23"/>
      <c r="M18" s="6"/>
      <c r="N18" s="11"/>
    </row>
    <row r="19" spans="1:14">
      <c r="A19" s="157"/>
      <c r="B19" s="146" t="s">
        <v>28</v>
      </c>
      <c r="C19" s="147"/>
      <c r="D19" s="147"/>
      <c r="E19" s="147"/>
      <c r="F19" s="148"/>
      <c r="G19" s="149"/>
      <c r="H19" s="148"/>
      <c r="I19" s="149"/>
      <c r="J19" s="147"/>
      <c r="K19" s="150"/>
      <c r="L19" s="151"/>
      <c r="M19" s="147"/>
      <c r="N19" s="11"/>
    </row>
    <row r="20" spans="1:14">
      <c r="A20" s="158"/>
      <c r="B20" s="123" t="s">
        <v>27</v>
      </c>
      <c r="C20" s="6"/>
      <c r="D20" s="6"/>
      <c r="E20" s="6"/>
      <c r="F20" s="7"/>
      <c r="G20" s="28"/>
      <c r="H20" s="7"/>
      <c r="I20" s="28"/>
      <c r="J20" s="6"/>
      <c r="K20" s="25"/>
      <c r="L20" s="23"/>
      <c r="M20" s="6"/>
      <c r="N20" s="11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1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</row>
    <row r="23" spans="1:14" ht="18.600000000000001" thickBot="1">
      <c r="A23" s="145" t="s">
        <v>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5" t="s">
        <v>42</v>
      </c>
    </row>
    <row r="24" spans="1:14" ht="18.600000000000001" thickBot="1">
      <c r="A24" s="30"/>
      <c r="B24" s="31"/>
      <c r="C24" s="31"/>
      <c r="D24" s="32" t="s">
        <v>31</v>
      </c>
      <c r="E24" s="32" t="s">
        <v>32</v>
      </c>
      <c r="F24" s="33" t="s">
        <v>33</v>
      </c>
      <c r="G24" s="38" t="s">
        <v>34</v>
      </c>
      <c r="H24" s="39" t="s">
        <v>35</v>
      </c>
      <c r="I24" s="34" t="s">
        <v>36</v>
      </c>
      <c r="J24" s="32" t="s">
        <v>37</v>
      </c>
      <c r="K24" s="33" t="s">
        <v>38</v>
      </c>
      <c r="L24" s="38" t="s">
        <v>39</v>
      </c>
      <c r="M24" s="33" t="s">
        <v>40</v>
      </c>
      <c r="N24" s="44" t="s">
        <v>48</v>
      </c>
    </row>
    <row r="25" spans="1:14" ht="18" customHeight="1">
      <c r="A25" s="159" t="s">
        <v>7</v>
      </c>
      <c r="B25" s="162" t="s">
        <v>28</v>
      </c>
      <c r="C25" s="61" t="s">
        <v>29</v>
      </c>
      <c r="D25" s="62"/>
      <c r="E25" s="62"/>
      <c r="F25" s="48"/>
      <c r="G25" s="63"/>
      <c r="H25" s="64"/>
      <c r="I25" s="51"/>
      <c r="J25" s="62"/>
      <c r="K25" s="48"/>
      <c r="L25" s="63"/>
      <c r="M25" s="65"/>
      <c r="N25" s="53">
        <f>SUM(D25:M25)</f>
        <v>0</v>
      </c>
    </row>
    <row r="26" spans="1:14" ht="18" customHeight="1">
      <c r="A26" s="160"/>
      <c r="B26" s="163"/>
      <c r="C26" s="122" t="s">
        <v>16</v>
      </c>
      <c r="D26" s="55"/>
      <c r="E26" s="55"/>
      <c r="F26" s="60"/>
      <c r="G26" s="57"/>
      <c r="H26" s="58"/>
      <c r="I26" s="66"/>
      <c r="J26" s="55"/>
      <c r="K26" s="60"/>
      <c r="L26" s="57"/>
      <c r="M26" s="67"/>
      <c r="N26" s="68"/>
    </row>
    <row r="27" spans="1:14" ht="18" customHeight="1">
      <c r="A27" s="160"/>
      <c r="B27" s="164" t="s">
        <v>27</v>
      </c>
      <c r="C27" s="13" t="s">
        <v>29</v>
      </c>
      <c r="D27" s="14"/>
      <c r="E27" s="14"/>
      <c r="F27" s="35"/>
      <c r="G27" s="40"/>
      <c r="H27" s="41"/>
      <c r="I27" s="36"/>
      <c r="J27" s="14"/>
      <c r="K27" s="35"/>
      <c r="L27" s="40"/>
      <c r="M27" s="15"/>
      <c r="N27" s="16">
        <f>SUM(D27:M27)</f>
        <v>0</v>
      </c>
    </row>
    <row r="28" spans="1:14" ht="18" customHeight="1" thickBot="1">
      <c r="A28" s="161"/>
      <c r="B28" s="165"/>
      <c r="C28" s="120" t="s">
        <v>16</v>
      </c>
      <c r="D28" s="18"/>
      <c r="E28" s="18"/>
      <c r="F28" s="19"/>
      <c r="G28" s="42"/>
      <c r="H28" s="43"/>
      <c r="I28" s="37"/>
      <c r="J28" s="18"/>
      <c r="K28" s="19"/>
      <c r="L28" s="42"/>
      <c r="M28" s="19"/>
      <c r="N28" s="20"/>
    </row>
    <row r="29" spans="1:14" ht="18" customHeight="1">
      <c r="A29" s="159" t="s">
        <v>8</v>
      </c>
      <c r="B29" s="162" t="s">
        <v>28</v>
      </c>
      <c r="C29" s="121" t="s">
        <v>29</v>
      </c>
      <c r="D29" s="109"/>
      <c r="E29" s="109"/>
      <c r="F29" s="125"/>
      <c r="G29" s="112"/>
      <c r="H29" s="113"/>
      <c r="I29" s="126"/>
      <c r="J29" s="109"/>
      <c r="K29" s="110"/>
      <c r="L29" s="112"/>
      <c r="M29" s="110"/>
      <c r="N29" s="53">
        <f>SUM(D29:M29)</f>
        <v>0</v>
      </c>
    </row>
    <row r="30" spans="1:14" ht="18" customHeight="1">
      <c r="A30" s="160"/>
      <c r="B30" s="163"/>
      <c r="C30" s="122" t="s">
        <v>16</v>
      </c>
      <c r="D30" s="55"/>
      <c r="E30" s="55"/>
      <c r="F30" s="56"/>
      <c r="G30" s="57"/>
      <c r="H30" s="58"/>
      <c r="I30" s="59"/>
      <c r="J30" s="55"/>
      <c r="K30" s="60"/>
      <c r="L30" s="57"/>
      <c r="M30" s="60"/>
      <c r="N30" s="82"/>
    </row>
    <row r="31" spans="1:14" ht="18" customHeight="1">
      <c r="A31" s="160"/>
      <c r="B31" s="164" t="s">
        <v>27</v>
      </c>
      <c r="C31" s="83" t="s">
        <v>29</v>
      </c>
      <c r="D31" s="127"/>
      <c r="E31" s="127"/>
      <c r="F31" s="128"/>
      <c r="G31" s="129"/>
      <c r="H31" s="130"/>
      <c r="I31" s="131"/>
      <c r="J31" s="127"/>
      <c r="K31" s="132"/>
      <c r="L31" s="133"/>
      <c r="M31" s="134"/>
      <c r="N31" s="81">
        <f>SUM(D31:M31)</f>
        <v>0</v>
      </c>
    </row>
    <row r="32" spans="1:14" ht="18" customHeight="1" thickBot="1">
      <c r="A32" s="161"/>
      <c r="B32" s="165"/>
      <c r="C32" s="87" t="s">
        <v>16</v>
      </c>
      <c r="D32" s="88"/>
      <c r="E32" s="88"/>
      <c r="F32" s="89"/>
      <c r="G32" s="90"/>
      <c r="H32" s="91"/>
      <c r="I32" s="92"/>
      <c r="J32" s="88"/>
      <c r="K32" s="93"/>
      <c r="L32" s="90"/>
      <c r="M32" s="94"/>
      <c r="N32" s="20"/>
    </row>
    <row r="33" spans="1:14" ht="18" customHeight="1">
      <c r="A33" s="160" t="s">
        <v>9</v>
      </c>
      <c r="B33" s="162" t="s">
        <v>28</v>
      </c>
      <c r="C33" s="121" t="s">
        <v>29</v>
      </c>
      <c r="D33" s="109"/>
      <c r="E33" s="109"/>
      <c r="F33" s="125"/>
      <c r="G33" s="135"/>
      <c r="H33" s="136"/>
      <c r="I33" s="126"/>
      <c r="J33" s="109"/>
      <c r="K33" s="110"/>
      <c r="L33" s="112"/>
      <c r="M33" s="110"/>
      <c r="N33" s="137">
        <f>SUM(D33:M33)</f>
        <v>0</v>
      </c>
    </row>
    <row r="34" spans="1:14" ht="18" customHeight="1">
      <c r="A34" s="160"/>
      <c r="B34" s="163"/>
      <c r="C34" s="122" t="s">
        <v>16</v>
      </c>
      <c r="D34" s="55"/>
      <c r="E34" s="55"/>
      <c r="F34" s="56"/>
      <c r="G34" s="69"/>
      <c r="H34" s="70"/>
      <c r="I34" s="59"/>
      <c r="J34" s="55"/>
      <c r="K34" s="60"/>
      <c r="L34" s="57"/>
      <c r="M34" s="60"/>
      <c r="N34" s="82"/>
    </row>
    <row r="35" spans="1:14" ht="18" customHeight="1">
      <c r="A35" s="160"/>
      <c r="B35" s="164" t="s">
        <v>27</v>
      </c>
      <c r="C35" s="83" t="s">
        <v>29</v>
      </c>
      <c r="D35" s="9"/>
      <c r="E35" s="9"/>
      <c r="F35" s="79"/>
      <c r="G35" s="77"/>
      <c r="H35" s="78"/>
      <c r="I35" s="85"/>
      <c r="J35" s="9"/>
      <c r="K35" s="8"/>
      <c r="L35" s="80"/>
      <c r="M35" s="86"/>
      <c r="N35" s="81">
        <f>SUM(D35:M35)</f>
        <v>0</v>
      </c>
    </row>
    <row r="36" spans="1:14" ht="18" customHeight="1" thickBot="1">
      <c r="A36" s="160"/>
      <c r="B36" s="165"/>
      <c r="C36" s="87" t="s">
        <v>16</v>
      </c>
      <c r="D36" s="88"/>
      <c r="E36" s="88"/>
      <c r="F36" s="89"/>
      <c r="G36" s="95"/>
      <c r="H36" s="96"/>
      <c r="I36" s="92"/>
      <c r="J36" s="88"/>
      <c r="K36" s="93"/>
      <c r="L36" s="90"/>
      <c r="M36" s="94"/>
      <c r="N36" s="20"/>
    </row>
    <row r="37" spans="1:14" ht="18" customHeight="1">
      <c r="A37" s="159" t="s">
        <v>10</v>
      </c>
      <c r="B37" s="162" t="s">
        <v>28</v>
      </c>
      <c r="C37" s="121" t="s">
        <v>29</v>
      </c>
      <c r="D37" s="138"/>
      <c r="E37" s="109"/>
      <c r="F37" s="110"/>
      <c r="G37" s="112"/>
      <c r="H37" s="113"/>
      <c r="I37" s="111"/>
      <c r="J37" s="109"/>
      <c r="K37" s="110"/>
      <c r="L37" s="112"/>
      <c r="M37" s="110"/>
      <c r="N37" s="137">
        <f>SUM(D37:M37)</f>
        <v>0</v>
      </c>
    </row>
    <row r="38" spans="1:14" ht="18" customHeight="1">
      <c r="A38" s="160"/>
      <c r="B38" s="163"/>
      <c r="C38" s="122" t="s">
        <v>16</v>
      </c>
      <c r="D38" s="72"/>
      <c r="E38" s="55"/>
      <c r="F38" s="60"/>
      <c r="G38" s="57"/>
      <c r="H38" s="58"/>
      <c r="I38" s="66"/>
      <c r="J38" s="55"/>
      <c r="K38" s="60"/>
      <c r="L38" s="57"/>
      <c r="M38" s="60"/>
      <c r="N38" s="82"/>
    </row>
    <row r="39" spans="1:14" ht="18" customHeight="1">
      <c r="A39" s="160"/>
      <c r="B39" s="164" t="s">
        <v>27</v>
      </c>
      <c r="C39" s="83" t="s">
        <v>29</v>
      </c>
      <c r="D39" s="139"/>
      <c r="E39" s="127"/>
      <c r="F39" s="132"/>
      <c r="G39" s="133"/>
      <c r="H39" s="130"/>
      <c r="I39" s="140"/>
      <c r="J39" s="127"/>
      <c r="K39" s="132"/>
      <c r="L39" s="133"/>
      <c r="M39" s="134"/>
      <c r="N39" s="141">
        <f>SUM(D39:M39)</f>
        <v>0</v>
      </c>
    </row>
    <row r="40" spans="1:14" ht="18" customHeight="1" thickBot="1">
      <c r="A40" s="161"/>
      <c r="B40" s="165"/>
      <c r="C40" s="87" t="s">
        <v>16</v>
      </c>
      <c r="D40" s="98"/>
      <c r="E40" s="88"/>
      <c r="F40" s="93"/>
      <c r="G40" s="90"/>
      <c r="H40" s="91"/>
      <c r="I40" s="99"/>
      <c r="J40" s="88"/>
      <c r="K40" s="93"/>
      <c r="L40" s="90"/>
      <c r="M40" s="94"/>
      <c r="N40" s="20"/>
    </row>
    <row r="41" spans="1:14" ht="18" customHeight="1">
      <c r="A41" s="160" t="s">
        <v>11</v>
      </c>
      <c r="B41" s="162" t="s">
        <v>28</v>
      </c>
      <c r="C41" s="121" t="s">
        <v>29</v>
      </c>
      <c r="D41" s="47"/>
      <c r="E41" s="47"/>
      <c r="F41" s="48"/>
      <c r="G41" s="63"/>
      <c r="H41" s="64"/>
      <c r="I41" s="51"/>
      <c r="J41" s="47"/>
      <c r="K41" s="52"/>
      <c r="L41" s="49"/>
      <c r="M41" s="52"/>
      <c r="N41" s="53">
        <f>SUM(D41:M41)</f>
        <v>0</v>
      </c>
    </row>
    <row r="42" spans="1:14" ht="18" customHeight="1">
      <c r="A42" s="160"/>
      <c r="B42" s="163"/>
      <c r="C42" s="122" t="s">
        <v>16</v>
      </c>
      <c r="D42" s="55"/>
      <c r="E42" s="55"/>
      <c r="F42" s="56"/>
      <c r="G42" s="69"/>
      <c r="H42" s="70"/>
      <c r="I42" s="59"/>
      <c r="J42" s="55"/>
      <c r="K42" s="60"/>
      <c r="L42" s="57"/>
      <c r="M42" s="60"/>
      <c r="N42" s="82"/>
    </row>
    <row r="43" spans="1:14" ht="18" customHeight="1">
      <c r="A43" s="160"/>
      <c r="B43" s="164" t="s">
        <v>27</v>
      </c>
      <c r="C43" s="83" t="s">
        <v>29</v>
      </c>
      <c r="D43" s="127"/>
      <c r="E43" s="127"/>
      <c r="F43" s="128"/>
      <c r="G43" s="129"/>
      <c r="H43" s="142"/>
      <c r="I43" s="131"/>
      <c r="J43" s="127"/>
      <c r="K43" s="132"/>
      <c r="L43" s="133"/>
      <c r="M43" s="134"/>
      <c r="N43" s="141">
        <f>SUM(D43:M43)</f>
        <v>0</v>
      </c>
    </row>
    <row r="44" spans="1:14" ht="18" customHeight="1" thickBot="1">
      <c r="A44" s="160"/>
      <c r="B44" s="165"/>
      <c r="C44" s="87" t="s">
        <v>16</v>
      </c>
      <c r="D44" s="88"/>
      <c r="E44" s="88"/>
      <c r="F44" s="93"/>
      <c r="G44" s="90"/>
      <c r="H44" s="91"/>
      <c r="I44" s="99"/>
      <c r="J44" s="88"/>
      <c r="K44" s="93"/>
      <c r="L44" s="90"/>
      <c r="M44" s="94"/>
      <c r="N44" s="20"/>
    </row>
    <row r="45" spans="1:14" ht="18" customHeight="1">
      <c r="A45" s="159" t="s">
        <v>12</v>
      </c>
      <c r="B45" s="162" t="s">
        <v>28</v>
      </c>
      <c r="C45" s="121" t="s">
        <v>29</v>
      </c>
      <c r="D45" s="138"/>
      <c r="E45" s="138"/>
      <c r="F45" s="125"/>
      <c r="G45" s="112"/>
      <c r="H45" s="113"/>
      <c r="I45" s="111"/>
      <c r="J45" s="109"/>
      <c r="K45" s="110"/>
      <c r="L45" s="112"/>
      <c r="M45" s="110"/>
      <c r="N45" s="137">
        <f>SUM(D45:M45)</f>
        <v>0</v>
      </c>
    </row>
    <row r="46" spans="1:14" ht="18" customHeight="1">
      <c r="A46" s="160"/>
      <c r="B46" s="163"/>
      <c r="C46" s="122" t="s">
        <v>16</v>
      </c>
      <c r="D46" s="72"/>
      <c r="E46" s="72"/>
      <c r="F46" s="56"/>
      <c r="G46" s="57"/>
      <c r="H46" s="58"/>
      <c r="I46" s="66"/>
      <c r="J46" s="55"/>
      <c r="K46" s="60"/>
      <c r="L46" s="57"/>
      <c r="M46" s="60"/>
      <c r="N46" s="82"/>
    </row>
    <row r="47" spans="1:14" ht="18" customHeight="1">
      <c r="A47" s="160"/>
      <c r="B47" s="164" t="s">
        <v>27</v>
      </c>
      <c r="C47" s="83" t="s">
        <v>29</v>
      </c>
      <c r="D47" s="139"/>
      <c r="E47" s="139"/>
      <c r="F47" s="128"/>
      <c r="G47" s="133"/>
      <c r="H47" s="130"/>
      <c r="I47" s="140"/>
      <c r="J47" s="127"/>
      <c r="K47" s="132"/>
      <c r="L47" s="133"/>
      <c r="M47" s="134"/>
      <c r="N47" s="141">
        <f>SUM(D47:M47)</f>
        <v>0</v>
      </c>
    </row>
    <row r="48" spans="1:14" ht="18" customHeight="1" thickBot="1">
      <c r="A48" s="161"/>
      <c r="B48" s="165"/>
      <c r="C48" s="87" t="s">
        <v>16</v>
      </c>
      <c r="D48" s="88"/>
      <c r="E48" s="88"/>
      <c r="F48" s="93"/>
      <c r="G48" s="90"/>
      <c r="H48" s="91"/>
      <c r="I48" s="99"/>
      <c r="J48" s="88"/>
      <c r="K48" s="93"/>
      <c r="L48" s="90"/>
      <c r="M48" s="94"/>
      <c r="N48" s="20"/>
    </row>
    <row r="49" spans="1:14" ht="18" customHeight="1">
      <c r="A49" s="160" t="s">
        <v>13</v>
      </c>
      <c r="B49" s="162" t="s">
        <v>28</v>
      </c>
      <c r="C49" s="121" t="s">
        <v>29</v>
      </c>
      <c r="D49" s="138"/>
      <c r="E49" s="109"/>
      <c r="F49" s="110"/>
      <c r="G49" s="112"/>
      <c r="H49" s="113"/>
      <c r="I49" s="111"/>
      <c r="J49" s="109"/>
      <c r="K49" s="110"/>
      <c r="L49" s="112"/>
      <c r="M49" s="110"/>
      <c r="N49" s="137">
        <f>SUM(D49:M49)</f>
        <v>0</v>
      </c>
    </row>
    <row r="50" spans="1:14" ht="18" customHeight="1">
      <c r="A50" s="160"/>
      <c r="B50" s="163"/>
      <c r="C50" s="122" t="s">
        <v>16</v>
      </c>
      <c r="D50" s="72"/>
      <c r="E50" s="55"/>
      <c r="F50" s="60"/>
      <c r="G50" s="57"/>
      <c r="H50" s="58"/>
      <c r="I50" s="66"/>
      <c r="J50" s="55"/>
      <c r="K50" s="60"/>
      <c r="L50" s="57"/>
      <c r="M50" s="60"/>
      <c r="N50" s="82"/>
    </row>
    <row r="51" spans="1:14" ht="18" customHeight="1">
      <c r="A51" s="160"/>
      <c r="B51" s="164" t="s">
        <v>27</v>
      </c>
      <c r="C51" s="83" t="s">
        <v>29</v>
      </c>
      <c r="D51" s="139"/>
      <c r="E51" s="127"/>
      <c r="F51" s="132"/>
      <c r="G51" s="133"/>
      <c r="H51" s="130"/>
      <c r="I51" s="140"/>
      <c r="J51" s="127"/>
      <c r="K51" s="132"/>
      <c r="L51" s="133"/>
      <c r="M51" s="134"/>
      <c r="N51" s="141">
        <f>SUM(D51:M51)</f>
        <v>0</v>
      </c>
    </row>
    <row r="52" spans="1:14" ht="18" customHeight="1" thickBot="1">
      <c r="A52" s="160"/>
      <c r="B52" s="165"/>
      <c r="C52" s="87" t="s">
        <v>16</v>
      </c>
      <c r="D52" s="88"/>
      <c r="E52" s="88"/>
      <c r="F52" s="93"/>
      <c r="G52" s="90"/>
      <c r="H52" s="91"/>
      <c r="I52" s="99"/>
      <c r="J52" s="88"/>
      <c r="K52" s="93"/>
      <c r="L52" s="90"/>
      <c r="M52" s="94"/>
      <c r="N52" s="20"/>
    </row>
    <row r="53" spans="1:14" ht="18" customHeight="1">
      <c r="A53" s="159" t="s">
        <v>14</v>
      </c>
      <c r="B53" s="162" t="s">
        <v>28</v>
      </c>
      <c r="C53" s="121" t="s">
        <v>29</v>
      </c>
      <c r="D53" s="109"/>
      <c r="E53" s="109"/>
      <c r="F53" s="125"/>
      <c r="G53" s="112"/>
      <c r="H53" s="113"/>
      <c r="I53" s="126"/>
      <c r="J53" s="109"/>
      <c r="K53" s="110"/>
      <c r="L53" s="112"/>
      <c r="M53" s="110"/>
      <c r="N53" s="137">
        <f>SUM(D53:M53)</f>
        <v>0</v>
      </c>
    </row>
    <row r="54" spans="1:14" ht="18" customHeight="1">
      <c r="A54" s="160"/>
      <c r="B54" s="163"/>
      <c r="C54" s="122" t="s">
        <v>16</v>
      </c>
      <c r="D54" s="55"/>
      <c r="E54" s="55"/>
      <c r="F54" s="56"/>
      <c r="G54" s="57"/>
      <c r="H54" s="58"/>
      <c r="I54" s="59"/>
      <c r="J54" s="55"/>
      <c r="K54" s="60"/>
      <c r="L54" s="57"/>
      <c r="M54" s="60"/>
      <c r="N54" s="82"/>
    </row>
    <row r="55" spans="1:14" ht="18" customHeight="1">
      <c r="A55" s="160"/>
      <c r="B55" s="164" t="s">
        <v>27</v>
      </c>
      <c r="C55" s="83" t="s">
        <v>29</v>
      </c>
      <c r="D55" s="127"/>
      <c r="E55" s="127"/>
      <c r="F55" s="128"/>
      <c r="G55" s="133"/>
      <c r="H55" s="130"/>
      <c r="I55" s="131"/>
      <c r="J55" s="127"/>
      <c r="K55" s="132"/>
      <c r="L55" s="133"/>
      <c r="M55" s="134"/>
      <c r="N55" s="141">
        <f>SUM(D55:M55)</f>
        <v>0</v>
      </c>
    </row>
    <row r="56" spans="1:14" ht="18" customHeight="1" thickBot="1">
      <c r="A56" s="161"/>
      <c r="B56" s="165"/>
      <c r="C56" s="87" t="s">
        <v>16</v>
      </c>
      <c r="D56" s="88"/>
      <c r="E56" s="88"/>
      <c r="F56" s="93"/>
      <c r="G56" s="90"/>
      <c r="H56" s="91"/>
      <c r="I56" s="99"/>
      <c r="J56" s="88"/>
      <c r="K56" s="93"/>
      <c r="L56" s="90"/>
      <c r="M56" s="94"/>
      <c r="N56" s="20"/>
    </row>
    <row r="57" spans="1:14" ht="18" customHeight="1">
      <c r="A57" s="160" t="s">
        <v>15</v>
      </c>
      <c r="B57" s="162" t="s">
        <v>28</v>
      </c>
      <c r="C57" s="121" t="s">
        <v>29</v>
      </c>
      <c r="D57" s="109"/>
      <c r="E57" s="109"/>
      <c r="F57" s="110"/>
      <c r="G57" s="135"/>
      <c r="H57" s="136"/>
      <c r="I57" s="111"/>
      <c r="J57" s="109"/>
      <c r="K57" s="125"/>
      <c r="L57" s="112"/>
      <c r="M57" s="110"/>
      <c r="N57" s="137">
        <f>SUM(D57:M57)</f>
        <v>0</v>
      </c>
    </row>
    <row r="58" spans="1:14" ht="18" customHeight="1">
      <c r="A58" s="160"/>
      <c r="B58" s="163"/>
      <c r="C58" s="122" t="s">
        <v>16</v>
      </c>
      <c r="D58" s="55"/>
      <c r="E58" s="55"/>
      <c r="F58" s="60"/>
      <c r="G58" s="69"/>
      <c r="H58" s="70"/>
      <c r="I58" s="66"/>
      <c r="J58" s="55"/>
      <c r="K58" s="56"/>
      <c r="L58" s="57"/>
      <c r="M58" s="60"/>
      <c r="N58" s="82"/>
    </row>
    <row r="59" spans="1:14" ht="18" customHeight="1">
      <c r="A59" s="160"/>
      <c r="B59" s="164" t="s">
        <v>27</v>
      </c>
      <c r="C59" s="83" t="s">
        <v>29</v>
      </c>
      <c r="D59" s="127"/>
      <c r="E59" s="127"/>
      <c r="F59" s="132"/>
      <c r="G59" s="129"/>
      <c r="H59" s="142"/>
      <c r="I59" s="140"/>
      <c r="J59" s="127"/>
      <c r="K59" s="128"/>
      <c r="L59" s="133"/>
      <c r="M59" s="134"/>
      <c r="N59" s="141">
        <f>SUM(D59:M59)</f>
        <v>0</v>
      </c>
    </row>
    <row r="60" spans="1:14" ht="18" customHeight="1" thickBot="1">
      <c r="A60" s="161"/>
      <c r="B60" s="165"/>
      <c r="C60" s="87" t="s">
        <v>16</v>
      </c>
      <c r="D60" s="88"/>
      <c r="E60" s="88"/>
      <c r="F60" s="93"/>
      <c r="G60" s="90"/>
      <c r="H60" s="91"/>
      <c r="I60" s="99"/>
      <c r="J60" s="88"/>
      <c r="K60" s="93"/>
      <c r="L60" s="90"/>
      <c r="M60" s="94"/>
      <c r="N60" s="20"/>
    </row>
    <row r="61" spans="1:14">
      <c r="A61" s="166" t="s">
        <v>47</v>
      </c>
      <c r="B61" s="104" t="s">
        <v>28</v>
      </c>
      <c r="C61" s="61" t="s">
        <v>29</v>
      </c>
      <c r="D61" s="109">
        <f>D25+D29+D33+D37+D41+D45+D49+D53+D57</f>
        <v>0</v>
      </c>
      <c r="E61" s="109">
        <f t="shared" ref="E61:M61" si="0">E25+E29+E33+E37+E41+E45+E49+E53+E57</f>
        <v>0</v>
      </c>
      <c r="F61" s="110">
        <f>F25+F29+F33+F37+F41+F45+F49+F53+F57</f>
        <v>0</v>
      </c>
      <c r="G61" s="112">
        <f t="shared" si="0"/>
        <v>0</v>
      </c>
      <c r="H61" s="113">
        <f t="shared" si="0"/>
        <v>0</v>
      </c>
      <c r="I61" s="112">
        <f t="shared" si="0"/>
        <v>0</v>
      </c>
      <c r="J61" s="109">
        <f t="shared" si="0"/>
        <v>0</v>
      </c>
      <c r="K61" s="113">
        <f t="shared" si="0"/>
        <v>0</v>
      </c>
      <c r="L61" s="111">
        <f t="shared" si="0"/>
        <v>0</v>
      </c>
      <c r="M61" s="109">
        <f t="shared" si="0"/>
        <v>0</v>
      </c>
      <c r="N61" s="53">
        <f>SUM(D61:M61)</f>
        <v>0</v>
      </c>
    </row>
    <row r="62" spans="1:14" ht="18.600000000000001" thickBot="1">
      <c r="A62" s="167"/>
      <c r="B62" s="105" t="s">
        <v>27</v>
      </c>
      <c r="C62" s="106" t="s">
        <v>29</v>
      </c>
      <c r="D62" s="107">
        <f>D27+D31+D35+D39+D43+D47+D51+D55+D59</f>
        <v>0</v>
      </c>
      <c r="E62" s="107">
        <f t="shared" ref="E62:M62" si="1">E27+E31+E35+E39+E43+E47+E51+E55+E59</f>
        <v>0</v>
      </c>
      <c r="F62" s="102">
        <f t="shared" si="1"/>
        <v>0</v>
      </c>
      <c r="G62" s="100">
        <f t="shared" si="1"/>
        <v>0</v>
      </c>
      <c r="H62" s="101">
        <f t="shared" si="1"/>
        <v>0</v>
      </c>
      <c r="I62" s="100">
        <f t="shared" si="1"/>
        <v>0</v>
      </c>
      <c r="J62" s="107">
        <f t="shared" si="1"/>
        <v>0</v>
      </c>
      <c r="K62" s="101">
        <f t="shared" si="1"/>
        <v>0</v>
      </c>
      <c r="L62" s="108">
        <f t="shared" si="1"/>
        <v>0</v>
      </c>
      <c r="M62" s="107">
        <f t="shared" si="1"/>
        <v>0</v>
      </c>
      <c r="N62" s="103">
        <f>SUM(D62:M62)</f>
        <v>0</v>
      </c>
    </row>
  </sheetData>
  <mergeCells count="35"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  <mergeCell ref="A41:A44"/>
    <mergeCell ref="B41:B42"/>
    <mergeCell ref="B43:B44"/>
    <mergeCell ref="A45:A48"/>
    <mergeCell ref="B45:B46"/>
    <mergeCell ref="B47:B48"/>
    <mergeCell ref="A33:A36"/>
    <mergeCell ref="B33:B34"/>
    <mergeCell ref="B35:B36"/>
    <mergeCell ref="A37:A40"/>
    <mergeCell ref="B37:B38"/>
    <mergeCell ref="B39:B40"/>
    <mergeCell ref="A19:A20"/>
    <mergeCell ref="A25:A28"/>
    <mergeCell ref="B25:B26"/>
    <mergeCell ref="B27:B28"/>
    <mergeCell ref="A29:A32"/>
    <mergeCell ref="B29:B30"/>
    <mergeCell ref="B31:B32"/>
    <mergeCell ref="A17:A18"/>
    <mergeCell ref="A7:A8"/>
    <mergeCell ref="A9:A10"/>
    <mergeCell ref="A11:A12"/>
    <mergeCell ref="A13:A14"/>
    <mergeCell ref="A15:A1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9" t="s">
        <v>30</v>
      </c>
      <c r="N1" s="119"/>
    </row>
    <row r="2" spans="1:14">
      <c r="A2" t="str">
        <f>取組１!A2</f>
        <v>【団体名】（団体名を入力してください。）</v>
      </c>
    </row>
    <row r="3" spans="1:14">
      <c r="A3" t="s">
        <v>70</v>
      </c>
    </row>
    <row r="5" spans="1:14">
      <c r="A5" s="29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/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123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/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123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/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123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/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123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157"/>
      <c r="B15" s="146" t="s">
        <v>28</v>
      </c>
      <c r="C15" s="147"/>
      <c r="D15" s="147"/>
      <c r="E15" s="147"/>
      <c r="F15" s="148"/>
      <c r="G15" s="149"/>
      <c r="H15" s="148"/>
      <c r="I15" s="149"/>
      <c r="J15" s="147"/>
      <c r="K15" s="150"/>
      <c r="L15" s="151"/>
      <c r="M15" s="147"/>
      <c r="N15" s="11"/>
    </row>
    <row r="16" spans="1:14">
      <c r="A16" s="158"/>
      <c r="B16" s="123" t="s">
        <v>27</v>
      </c>
      <c r="C16" s="6"/>
      <c r="D16" s="6"/>
      <c r="E16" s="6"/>
      <c r="F16" s="7"/>
      <c r="G16" s="28"/>
      <c r="H16" s="7"/>
      <c r="I16" s="28"/>
      <c r="J16" s="6"/>
      <c r="K16" s="25"/>
      <c r="L16" s="23"/>
      <c r="M16" s="6"/>
      <c r="N16" s="11"/>
    </row>
    <row r="17" spans="1:14">
      <c r="A17" s="157"/>
      <c r="B17" s="146" t="s">
        <v>28</v>
      </c>
      <c r="C17" s="147"/>
      <c r="D17" s="147"/>
      <c r="E17" s="147"/>
      <c r="F17" s="148"/>
      <c r="G17" s="149"/>
      <c r="H17" s="148"/>
      <c r="I17" s="149"/>
      <c r="J17" s="147"/>
      <c r="K17" s="150"/>
      <c r="L17" s="151"/>
      <c r="M17" s="147"/>
      <c r="N17" s="11"/>
    </row>
    <row r="18" spans="1:14">
      <c r="A18" s="158"/>
      <c r="B18" s="123" t="s">
        <v>27</v>
      </c>
      <c r="C18" s="6"/>
      <c r="D18" s="6"/>
      <c r="E18" s="6"/>
      <c r="F18" s="7"/>
      <c r="G18" s="28"/>
      <c r="H18" s="7"/>
      <c r="I18" s="28"/>
      <c r="J18" s="6"/>
      <c r="K18" s="25"/>
      <c r="L18" s="23"/>
      <c r="M18" s="6"/>
      <c r="N18" s="11"/>
    </row>
    <row r="19" spans="1:14">
      <c r="A19" s="157"/>
      <c r="B19" s="146" t="s">
        <v>28</v>
      </c>
      <c r="C19" s="147"/>
      <c r="D19" s="147"/>
      <c r="E19" s="147"/>
      <c r="F19" s="148"/>
      <c r="G19" s="149"/>
      <c r="H19" s="148"/>
      <c r="I19" s="149"/>
      <c r="J19" s="147"/>
      <c r="K19" s="150"/>
      <c r="L19" s="151"/>
      <c r="M19" s="147"/>
      <c r="N19" s="11"/>
    </row>
    <row r="20" spans="1:14">
      <c r="A20" s="158"/>
      <c r="B20" s="123" t="s">
        <v>27</v>
      </c>
      <c r="C20" s="6"/>
      <c r="D20" s="6"/>
      <c r="E20" s="6"/>
      <c r="F20" s="7"/>
      <c r="G20" s="28"/>
      <c r="H20" s="7"/>
      <c r="I20" s="28"/>
      <c r="J20" s="6"/>
      <c r="K20" s="25"/>
      <c r="L20" s="23"/>
      <c r="M20" s="6"/>
      <c r="N20" s="11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1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</row>
    <row r="23" spans="1:14" ht="18.600000000000001" thickBot="1">
      <c r="A23" s="143" t="s">
        <v>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5" t="s">
        <v>42</v>
      </c>
    </row>
    <row r="24" spans="1:14" ht="18.600000000000001" thickBot="1">
      <c r="A24" s="30"/>
      <c r="B24" s="31"/>
      <c r="C24" s="31"/>
      <c r="D24" s="32" t="s">
        <v>31</v>
      </c>
      <c r="E24" s="32" t="s">
        <v>32</v>
      </c>
      <c r="F24" s="33" t="s">
        <v>33</v>
      </c>
      <c r="G24" s="38" t="s">
        <v>34</v>
      </c>
      <c r="H24" s="39" t="s">
        <v>35</v>
      </c>
      <c r="I24" s="34" t="s">
        <v>36</v>
      </c>
      <c r="J24" s="32" t="s">
        <v>37</v>
      </c>
      <c r="K24" s="33" t="s">
        <v>38</v>
      </c>
      <c r="L24" s="38" t="s">
        <v>39</v>
      </c>
      <c r="M24" s="33" t="s">
        <v>40</v>
      </c>
      <c r="N24" s="44" t="s">
        <v>48</v>
      </c>
    </row>
    <row r="25" spans="1:14" ht="18" customHeight="1">
      <c r="A25" s="159" t="s">
        <v>7</v>
      </c>
      <c r="B25" s="162" t="s">
        <v>28</v>
      </c>
      <c r="C25" s="61" t="s">
        <v>29</v>
      </c>
      <c r="D25" s="62"/>
      <c r="E25" s="62"/>
      <c r="F25" s="48"/>
      <c r="G25" s="63"/>
      <c r="H25" s="64"/>
      <c r="I25" s="51"/>
      <c r="J25" s="62"/>
      <c r="K25" s="48"/>
      <c r="L25" s="63"/>
      <c r="M25" s="65"/>
      <c r="N25" s="53">
        <f>SUM(D25:M25)</f>
        <v>0</v>
      </c>
    </row>
    <row r="26" spans="1:14" ht="18" customHeight="1">
      <c r="A26" s="160"/>
      <c r="B26" s="163"/>
      <c r="C26" s="122" t="s">
        <v>16</v>
      </c>
      <c r="D26" s="55"/>
      <c r="E26" s="55"/>
      <c r="F26" s="60"/>
      <c r="G26" s="57"/>
      <c r="H26" s="58"/>
      <c r="I26" s="66"/>
      <c r="J26" s="55"/>
      <c r="K26" s="60"/>
      <c r="L26" s="57"/>
      <c r="M26" s="67"/>
      <c r="N26" s="68"/>
    </row>
    <row r="27" spans="1:14" ht="18" customHeight="1">
      <c r="A27" s="160"/>
      <c r="B27" s="164" t="s">
        <v>27</v>
      </c>
      <c r="C27" s="13" t="s">
        <v>29</v>
      </c>
      <c r="D27" s="14"/>
      <c r="E27" s="14"/>
      <c r="F27" s="35"/>
      <c r="G27" s="40"/>
      <c r="H27" s="41"/>
      <c r="I27" s="36"/>
      <c r="J27" s="14"/>
      <c r="K27" s="35"/>
      <c r="L27" s="40"/>
      <c r="M27" s="15"/>
      <c r="N27" s="16">
        <f>SUM(D27:M27)</f>
        <v>0</v>
      </c>
    </row>
    <row r="28" spans="1:14" ht="18" customHeight="1" thickBot="1">
      <c r="A28" s="161"/>
      <c r="B28" s="165"/>
      <c r="C28" s="120" t="s">
        <v>16</v>
      </c>
      <c r="D28" s="18"/>
      <c r="E28" s="18"/>
      <c r="F28" s="19"/>
      <c r="G28" s="42"/>
      <c r="H28" s="43"/>
      <c r="I28" s="37"/>
      <c r="J28" s="18"/>
      <c r="K28" s="19"/>
      <c r="L28" s="42"/>
      <c r="M28" s="19"/>
      <c r="N28" s="20"/>
    </row>
    <row r="29" spans="1:14" ht="18" customHeight="1">
      <c r="A29" s="159" t="s">
        <v>8</v>
      </c>
      <c r="B29" s="162" t="s">
        <v>28</v>
      </c>
      <c r="C29" s="121" t="s">
        <v>29</v>
      </c>
      <c r="D29" s="109"/>
      <c r="E29" s="109"/>
      <c r="F29" s="125"/>
      <c r="G29" s="112"/>
      <c r="H29" s="113"/>
      <c r="I29" s="126"/>
      <c r="J29" s="109"/>
      <c r="K29" s="110"/>
      <c r="L29" s="112"/>
      <c r="M29" s="110"/>
      <c r="N29" s="53">
        <f>SUM(D29:M29)</f>
        <v>0</v>
      </c>
    </row>
    <row r="30" spans="1:14" ht="18" customHeight="1">
      <c r="A30" s="160"/>
      <c r="B30" s="163"/>
      <c r="C30" s="122" t="s">
        <v>16</v>
      </c>
      <c r="D30" s="55"/>
      <c r="E30" s="55"/>
      <c r="F30" s="56"/>
      <c r="G30" s="57"/>
      <c r="H30" s="58"/>
      <c r="I30" s="59"/>
      <c r="J30" s="55"/>
      <c r="K30" s="60"/>
      <c r="L30" s="57"/>
      <c r="M30" s="60"/>
      <c r="N30" s="82"/>
    </row>
    <row r="31" spans="1:14" ht="18" customHeight="1">
      <c r="A31" s="160"/>
      <c r="B31" s="164" t="s">
        <v>27</v>
      </c>
      <c r="C31" s="83" t="s">
        <v>29</v>
      </c>
      <c r="D31" s="127"/>
      <c r="E31" s="127"/>
      <c r="F31" s="128"/>
      <c r="G31" s="129"/>
      <c r="H31" s="130"/>
      <c r="I31" s="131"/>
      <c r="J31" s="127"/>
      <c r="K31" s="132"/>
      <c r="L31" s="133"/>
      <c r="M31" s="134"/>
      <c r="N31" s="81">
        <f>SUM(D31:M31)</f>
        <v>0</v>
      </c>
    </row>
    <row r="32" spans="1:14" ht="18" customHeight="1" thickBot="1">
      <c r="A32" s="161"/>
      <c r="B32" s="165"/>
      <c r="C32" s="87" t="s">
        <v>16</v>
      </c>
      <c r="D32" s="88"/>
      <c r="E32" s="88"/>
      <c r="F32" s="89"/>
      <c r="G32" s="90"/>
      <c r="H32" s="91"/>
      <c r="I32" s="92"/>
      <c r="J32" s="88"/>
      <c r="K32" s="93"/>
      <c r="L32" s="90"/>
      <c r="M32" s="94"/>
      <c r="N32" s="20"/>
    </row>
    <row r="33" spans="1:14" ht="18" customHeight="1">
      <c r="A33" s="160" t="s">
        <v>9</v>
      </c>
      <c r="B33" s="162" t="s">
        <v>28</v>
      </c>
      <c r="C33" s="121" t="s">
        <v>29</v>
      </c>
      <c r="D33" s="109"/>
      <c r="E33" s="109"/>
      <c r="F33" s="125"/>
      <c r="G33" s="135"/>
      <c r="H33" s="136"/>
      <c r="I33" s="126"/>
      <c r="J33" s="109"/>
      <c r="K33" s="110"/>
      <c r="L33" s="112"/>
      <c r="M33" s="110"/>
      <c r="N33" s="137">
        <f>SUM(D33:M33)</f>
        <v>0</v>
      </c>
    </row>
    <row r="34" spans="1:14" ht="18" customHeight="1">
      <c r="A34" s="160"/>
      <c r="B34" s="163"/>
      <c r="C34" s="122" t="s">
        <v>16</v>
      </c>
      <c r="D34" s="55"/>
      <c r="E34" s="55"/>
      <c r="F34" s="56"/>
      <c r="G34" s="69"/>
      <c r="H34" s="70"/>
      <c r="I34" s="59"/>
      <c r="J34" s="55"/>
      <c r="K34" s="60"/>
      <c r="L34" s="57"/>
      <c r="M34" s="60"/>
      <c r="N34" s="82"/>
    </row>
    <row r="35" spans="1:14" ht="18" customHeight="1">
      <c r="A35" s="160"/>
      <c r="B35" s="164" t="s">
        <v>27</v>
      </c>
      <c r="C35" s="83" t="s">
        <v>29</v>
      </c>
      <c r="D35" s="9"/>
      <c r="E35" s="9"/>
      <c r="F35" s="79"/>
      <c r="G35" s="77"/>
      <c r="H35" s="78"/>
      <c r="I35" s="85"/>
      <c r="J35" s="9"/>
      <c r="K35" s="8"/>
      <c r="L35" s="80"/>
      <c r="M35" s="86"/>
      <c r="N35" s="81">
        <f>SUM(D35:M35)</f>
        <v>0</v>
      </c>
    </row>
    <row r="36" spans="1:14" ht="18" customHeight="1" thickBot="1">
      <c r="A36" s="160"/>
      <c r="B36" s="165"/>
      <c r="C36" s="87" t="s">
        <v>16</v>
      </c>
      <c r="D36" s="88"/>
      <c r="E36" s="88"/>
      <c r="F36" s="89"/>
      <c r="G36" s="95"/>
      <c r="H36" s="96"/>
      <c r="I36" s="92"/>
      <c r="J36" s="88"/>
      <c r="K36" s="93"/>
      <c r="L36" s="90"/>
      <c r="M36" s="94"/>
      <c r="N36" s="20"/>
    </row>
    <row r="37" spans="1:14" ht="18" customHeight="1">
      <c r="A37" s="159" t="s">
        <v>10</v>
      </c>
      <c r="B37" s="162" t="s">
        <v>28</v>
      </c>
      <c r="C37" s="121" t="s">
        <v>29</v>
      </c>
      <c r="D37" s="138"/>
      <c r="E37" s="109"/>
      <c r="F37" s="110"/>
      <c r="G37" s="112"/>
      <c r="H37" s="113"/>
      <c r="I37" s="111"/>
      <c r="J37" s="109"/>
      <c r="K37" s="110"/>
      <c r="L37" s="112"/>
      <c r="M37" s="110"/>
      <c r="N37" s="137">
        <f>SUM(D37:M37)</f>
        <v>0</v>
      </c>
    </row>
    <row r="38" spans="1:14" ht="18" customHeight="1">
      <c r="A38" s="160"/>
      <c r="B38" s="163"/>
      <c r="C38" s="122" t="s">
        <v>16</v>
      </c>
      <c r="D38" s="72"/>
      <c r="E38" s="55"/>
      <c r="F38" s="60"/>
      <c r="G38" s="57"/>
      <c r="H38" s="58"/>
      <c r="I38" s="66"/>
      <c r="J38" s="55"/>
      <c r="K38" s="60"/>
      <c r="L38" s="57"/>
      <c r="M38" s="60"/>
      <c r="N38" s="82"/>
    </row>
    <row r="39" spans="1:14" ht="18" customHeight="1">
      <c r="A39" s="160"/>
      <c r="B39" s="164" t="s">
        <v>27</v>
      </c>
      <c r="C39" s="83" t="s">
        <v>29</v>
      </c>
      <c r="D39" s="139"/>
      <c r="E39" s="127"/>
      <c r="F39" s="132"/>
      <c r="G39" s="133"/>
      <c r="H39" s="130"/>
      <c r="I39" s="140"/>
      <c r="J39" s="127"/>
      <c r="K39" s="132"/>
      <c r="L39" s="133"/>
      <c r="M39" s="134"/>
      <c r="N39" s="141">
        <f>SUM(D39:M39)</f>
        <v>0</v>
      </c>
    </row>
    <row r="40" spans="1:14" ht="18" customHeight="1" thickBot="1">
      <c r="A40" s="161"/>
      <c r="B40" s="165"/>
      <c r="C40" s="87" t="s">
        <v>16</v>
      </c>
      <c r="D40" s="98"/>
      <c r="E40" s="88"/>
      <c r="F40" s="93"/>
      <c r="G40" s="90"/>
      <c r="H40" s="91"/>
      <c r="I40" s="99"/>
      <c r="J40" s="88"/>
      <c r="K40" s="93"/>
      <c r="L40" s="90"/>
      <c r="M40" s="94"/>
      <c r="N40" s="20"/>
    </row>
    <row r="41" spans="1:14" ht="18" customHeight="1">
      <c r="A41" s="160" t="s">
        <v>11</v>
      </c>
      <c r="B41" s="162" t="s">
        <v>28</v>
      </c>
      <c r="C41" s="121" t="s">
        <v>29</v>
      </c>
      <c r="D41" s="47"/>
      <c r="E41" s="47"/>
      <c r="F41" s="48"/>
      <c r="G41" s="63"/>
      <c r="H41" s="64"/>
      <c r="I41" s="51"/>
      <c r="J41" s="47"/>
      <c r="K41" s="52"/>
      <c r="L41" s="49"/>
      <c r="M41" s="52"/>
      <c r="N41" s="53">
        <f>SUM(D41:M41)</f>
        <v>0</v>
      </c>
    </row>
    <row r="42" spans="1:14" ht="18" customHeight="1">
      <c r="A42" s="160"/>
      <c r="B42" s="163"/>
      <c r="C42" s="122" t="s">
        <v>16</v>
      </c>
      <c r="D42" s="55"/>
      <c r="E42" s="55"/>
      <c r="F42" s="56"/>
      <c r="G42" s="69"/>
      <c r="H42" s="70"/>
      <c r="I42" s="59"/>
      <c r="J42" s="55"/>
      <c r="K42" s="60"/>
      <c r="L42" s="57"/>
      <c r="M42" s="60"/>
      <c r="N42" s="82"/>
    </row>
    <row r="43" spans="1:14" ht="18" customHeight="1">
      <c r="A43" s="160"/>
      <c r="B43" s="164" t="s">
        <v>27</v>
      </c>
      <c r="C43" s="83" t="s">
        <v>29</v>
      </c>
      <c r="D43" s="127"/>
      <c r="E43" s="127"/>
      <c r="F43" s="128"/>
      <c r="G43" s="129"/>
      <c r="H43" s="142"/>
      <c r="I43" s="131"/>
      <c r="J43" s="127"/>
      <c r="K43" s="132"/>
      <c r="L43" s="133"/>
      <c r="M43" s="134"/>
      <c r="N43" s="141">
        <f>SUM(D43:M43)</f>
        <v>0</v>
      </c>
    </row>
    <row r="44" spans="1:14" ht="18" customHeight="1" thickBot="1">
      <c r="A44" s="160"/>
      <c r="B44" s="165"/>
      <c r="C44" s="87" t="s">
        <v>16</v>
      </c>
      <c r="D44" s="88"/>
      <c r="E44" s="88"/>
      <c r="F44" s="93"/>
      <c r="G44" s="90"/>
      <c r="H44" s="91"/>
      <c r="I44" s="99"/>
      <c r="J44" s="88"/>
      <c r="K44" s="93"/>
      <c r="L44" s="90"/>
      <c r="M44" s="94"/>
      <c r="N44" s="20"/>
    </row>
    <row r="45" spans="1:14" ht="18" customHeight="1">
      <c r="A45" s="159" t="s">
        <v>12</v>
      </c>
      <c r="B45" s="162" t="s">
        <v>28</v>
      </c>
      <c r="C45" s="121" t="s">
        <v>29</v>
      </c>
      <c r="D45" s="138"/>
      <c r="E45" s="138"/>
      <c r="F45" s="125"/>
      <c r="G45" s="112"/>
      <c r="H45" s="113"/>
      <c r="I45" s="111"/>
      <c r="J45" s="109"/>
      <c r="K45" s="110"/>
      <c r="L45" s="112"/>
      <c r="M45" s="110"/>
      <c r="N45" s="137">
        <f>SUM(D45:M45)</f>
        <v>0</v>
      </c>
    </row>
    <row r="46" spans="1:14" ht="18" customHeight="1">
      <c r="A46" s="160"/>
      <c r="B46" s="163"/>
      <c r="C46" s="122" t="s">
        <v>16</v>
      </c>
      <c r="D46" s="72"/>
      <c r="E46" s="72"/>
      <c r="F46" s="56"/>
      <c r="G46" s="57"/>
      <c r="H46" s="58"/>
      <c r="I46" s="66"/>
      <c r="J46" s="55"/>
      <c r="K46" s="60"/>
      <c r="L46" s="57"/>
      <c r="M46" s="60"/>
      <c r="N46" s="82"/>
    </row>
    <row r="47" spans="1:14" ht="18" customHeight="1">
      <c r="A47" s="160"/>
      <c r="B47" s="164" t="s">
        <v>27</v>
      </c>
      <c r="C47" s="83" t="s">
        <v>29</v>
      </c>
      <c r="D47" s="139"/>
      <c r="E47" s="139"/>
      <c r="F47" s="128"/>
      <c r="G47" s="133"/>
      <c r="H47" s="130"/>
      <c r="I47" s="140"/>
      <c r="J47" s="127"/>
      <c r="K47" s="132"/>
      <c r="L47" s="133"/>
      <c r="M47" s="134"/>
      <c r="N47" s="141">
        <f>SUM(D47:M47)</f>
        <v>0</v>
      </c>
    </row>
    <row r="48" spans="1:14" ht="18" customHeight="1" thickBot="1">
      <c r="A48" s="161"/>
      <c r="B48" s="165"/>
      <c r="C48" s="87" t="s">
        <v>16</v>
      </c>
      <c r="D48" s="88"/>
      <c r="E48" s="88"/>
      <c r="F48" s="93"/>
      <c r="G48" s="90"/>
      <c r="H48" s="91"/>
      <c r="I48" s="99"/>
      <c r="J48" s="88"/>
      <c r="K48" s="93"/>
      <c r="L48" s="90"/>
      <c r="M48" s="94"/>
      <c r="N48" s="20"/>
    </row>
    <row r="49" spans="1:14" ht="18" customHeight="1">
      <c r="A49" s="160" t="s">
        <v>13</v>
      </c>
      <c r="B49" s="162" t="s">
        <v>28</v>
      </c>
      <c r="C49" s="121" t="s">
        <v>29</v>
      </c>
      <c r="D49" s="138"/>
      <c r="E49" s="109"/>
      <c r="F49" s="110"/>
      <c r="G49" s="112"/>
      <c r="H49" s="113"/>
      <c r="I49" s="111"/>
      <c r="J49" s="109"/>
      <c r="K49" s="110"/>
      <c r="L49" s="112"/>
      <c r="M49" s="110"/>
      <c r="N49" s="137">
        <f>SUM(D49:M49)</f>
        <v>0</v>
      </c>
    </row>
    <row r="50" spans="1:14" ht="18" customHeight="1">
      <c r="A50" s="160"/>
      <c r="B50" s="163"/>
      <c r="C50" s="122" t="s">
        <v>16</v>
      </c>
      <c r="D50" s="72"/>
      <c r="E50" s="55"/>
      <c r="F50" s="60"/>
      <c r="G50" s="57"/>
      <c r="H50" s="58"/>
      <c r="I50" s="66"/>
      <c r="J50" s="55"/>
      <c r="K50" s="60"/>
      <c r="L50" s="57"/>
      <c r="M50" s="60"/>
      <c r="N50" s="82"/>
    </row>
    <row r="51" spans="1:14" ht="18" customHeight="1">
      <c r="A51" s="160"/>
      <c r="B51" s="164" t="s">
        <v>27</v>
      </c>
      <c r="C51" s="83" t="s">
        <v>29</v>
      </c>
      <c r="D51" s="139"/>
      <c r="E51" s="127"/>
      <c r="F51" s="132"/>
      <c r="G51" s="133"/>
      <c r="H51" s="130"/>
      <c r="I51" s="140"/>
      <c r="J51" s="127"/>
      <c r="K51" s="132"/>
      <c r="L51" s="133"/>
      <c r="M51" s="134"/>
      <c r="N51" s="141">
        <f>SUM(D51:M51)</f>
        <v>0</v>
      </c>
    </row>
    <row r="52" spans="1:14" ht="18" customHeight="1" thickBot="1">
      <c r="A52" s="160"/>
      <c r="B52" s="165"/>
      <c r="C52" s="87" t="s">
        <v>16</v>
      </c>
      <c r="D52" s="88"/>
      <c r="E52" s="88"/>
      <c r="F52" s="93"/>
      <c r="G52" s="90"/>
      <c r="H52" s="91"/>
      <c r="I52" s="99"/>
      <c r="J52" s="88"/>
      <c r="K52" s="93"/>
      <c r="L52" s="90"/>
      <c r="M52" s="94"/>
      <c r="N52" s="20"/>
    </row>
    <row r="53" spans="1:14" ht="18" customHeight="1">
      <c r="A53" s="159" t="s">
        <v>14</v>
      </c>
      <c r="B53" s="162" t="s">
        <v>28</v>
      </c>
      <c r="C53" s="121" t="s">
        <v>29</v>
      </c>
      <c r="D53" s="109"/>
      <c r="E53" s="109"/>
      <c r="F53" s="125"/>
      <c r="G53" s="112"/>
      <c r="H53" s="113"/>
      <c r="I53" s="126"/>
      <c r="J53" s="109"/>
      <c r="K53" s="110"/>
      <c r="L53" s="112"/>
      <c r="M53" s="110"/>
      <c r="N53" s="137">
        <f>SUM(D53:M53)</f>
        <v>0</v>
      </c>
    </row>
    <row r="54" spans="1:14" ht="18" customHeight="1">
      <c r="A54" s="160"/>
      <c r="B54" s="163"/>
      <c r="C54" s="122" t="s">
        <v>16</v>
      </c>
      <c r="D54" s="55"/>
      <c r="E54" s="55"/>
      <c r="F54" s="56"/>
      <c r="G54" s="57"/>
      <c r="H54" s="58"/>
      <c r="I54" s="59"/>
      <c r="J54" s="55"/>
      <c r="K54" s="60"/>
      <c r="L54" s="57"/>
      <c r="M54" s="60"/>
      <c r="N54" s="82"/>
    </row>
    <row r="55" spans="1:14" ht="18" customHeight="1">
      <c r="A55" s="160"/>
      <c r="B55" s="164" t="s">
        <v>27</v>
      </c>
      <c r="C55" s="83" t="s">
        <v>29</v>
      </c>
      <c r="D55" s="127"/>
      <c r="E55" s="127"/>
      <c r="F55" s="128"/>
      <c r="G55" s="133"/>
      <c r="H55" s="130"/>
      <c r="I55" s="131"/>
      <c r="J55" s="127"/>
      <c r="K55" s="132"/>
      <c r="L55" s="133"/>
      <c r="M55" s="134"/>
      <c r="N55" s="141">
        <f>SUM(D55:M55)</f>
        <v>0</v>
      </c>
    </row>
    <row r="56" spans="1:14" ht="18" customHeight="1" thickBot="1">
      <c r="A56" s="161"/>
      <c r="B56" s="165"/>
      <c r="C56" s="87" t="s">
        <v>16</v>
      </c>
      <c r="D56" s="88"/>
      <c r="E56" s="88"/>
      <c r="F56" s="93"/>
      <c r="G56" s="90"/>
      <c r="H56" s="91"/>
      <c r="I56" s="99"/>
      <c r="J56" s="88"/>
      <c r="K56" s="93"/>
      <c r="L56" s="90"/>
      <c r="M56" s="94"/>
      <c r="N56" s="20"/>
    </row>
    <row r="57" spans="1:14" ht="18" customHeight="1">
      <c r="A57" s="160" t="s">
        <v>15</v>
      </c>
      <c r="B57" s="162" t="s">
        <v>28</v>
      </c>
      <c r="C57" s="121" t="s">
        <v>29</v>
      </c>
      <c r="D57" s="109"/>
      <c r="E57" s="109"/>
      <c r="F57" s="110"/>
      <c r="G57" s="135"/>
      <c r="H57" s="136"/>
      <c r="I57" s="111"/>
      <c r="J57" s="109"/>
      <c r="K57" s="125"/>
      <c r="L57" s="112"/>
      <c r="M57" s="110"/>
      <c r="N57" s="137">
        <f>SUM(D57:M57)</f>
        <v>0</v>
      </c>
    </row>
    <row r="58" spans="1:14" ht="18" customHeight="1">
      <c r="A58" s="160"/>
      <c r="B58" s="163"/>
      <c r="C58" s="122" t="s">
        <v>16</v>
      </c>
      <c r="D58" s="55"/>
      <c r="E58" s="55"/>
      <c r="F58" s="60"/>
      <c r="G58" s="69"/>
      <c r="H58" s="70"/>
      <c r="I58" s="66"/>
      <c r="J58" s="55"/>
      <c r="K58" s="56"/>
      <c r="L58" s="57"/>
      <c r="M58" s="60"/>
      <c r="N58" s="82"/>
    </row>
    <row r="59" spans="1:14" ht="18" customHeight="1">
      <c r="A59" s="160"/>
      <c r="B59" s="164" t="s">
        <v>27</v>
      </c>
      <c r="C59" s="83" t="s">
        <v>29</v>
      </c>
      <c r="D59" s="127"/>
      <c r="E59" s="127"/>
      <c r="F59" s="132"/>
      <c r="G59" s="129"/>
      <c r="H59" s="142"/>
      <c r="I59" s="140"/>
      <c r="J59" s="127"/>
      <c r="K59" s="128"/>
      <c r="L59" s="133"/>
      <c r="M59" s="134"/>
      <c r="N59" s="141">
        <f>SUM(D59:M59)</f>
        <v>0</v>
      </c>
    </row>
    <row r="60" spans="1:14" ht="18" customHeight="1" thickBot="1">
      <c r="A60" s="161"/>
      <c r="B60" s="165"/>
      <c r="C60" s="87" t="s">
        <v>16</v>
      </c>
      <c r="D60" s="88"/>
      <c r="E60" s="88"/>
      <c r="F60" s="93"/>
      <c r="G60" s="90"/>
      <c r="H60" s="91"/>
      <c r="I60" s="99"/>
      <c r="J60" s="88"/>
      <c r="K60" s="93"/>
      <c r="L60" s="90"/>
      <c r="M60" s="94"/>
      <c r="N60" s="20"/>
    </row>
    <row r="61" spans="1:14">
      <c r="A61" s="166" t="s">
        <v>47</v>
      </c>
      <c r="B61" s="104" t="s">
        <v>28</v>
      </c>
      <c r="C61" s="61" t="s">
        <v>29</v>
      </c>
      <c r="D61" s="109">
        <f>D25+D29+D33+D37+D41+D45+D49+D53+D57</f>
        <v>0</v>
      </c>
      <c r="E61" s="109">
        <f t="shared" ref="E61:M61" si="0">E25+E29+E33+E37+E41+E45+E49+E53+E57</f>
        <v>0</v>
      </c>
      <c r="F61" s="110">
        <f>F25+F29+F33+F37+F41+F45+F49+F53+F57</f>
        <v>0</v>
      </c>
      <c r="G61" s="112">
        <f t="shared" si="0"/>
        <v>0</v>
      </c>
      <c r="H61" s="113">
        <f t="shared" si="0"/>
        <v>0</v>
      </c>
      <c r="I61" s="112">
        <f t="shared" si="0"/>
        <v>0</v>
      </c>
      <c r="J61" s="109">
        <f t="shared" si="0"/>
        <v>0</v>
      </c>
      <c r="K61" s="113">
        <f t="shared" si="0"/>
        <v>0</v>
      </c>
      <c r="L61" s="111">
        <f t="shared" si="0"/>
        <v>0</v>
      </c>
      <c r="M61" s="109">
        <f t="shared" si="0"/>
        <v>0</v>
      </c>
      <c r="N61" s="53">
        <f>SUM(D61:M61)</f>
        <v>0</v>
      </c>
    </row>
    <row r="62" spans="1:14" ht="18.600000000000001" thickBot="1">
      <c r="A62" s="167"/>
      <c r="B62" s="105" t="s">
        <v>27</v>
      </c>
      <c r="C62" s="106" t="s">
        <v>29</v>
      </c>
      <c r="D62" s="107">
        <f>D27+D31+D35+D39+D43+D47+D51+D55+D59</f>
        <v>0</v>
      </c>
      <c r="E62" s="107">
        <f t="shared" ref="E62:M62" si="1">E27+E31+E35+E39+E43+E47+E51+E55+E59</f>
        <v>0</v>
      </c>
      <c r="F62" s="102">
        <f t="shared" si="1"/>
        <v>0</v>
      </c>
      <c r="G62" s="100">
        <f t="shared" si="1"/>
        <v>0</v>
      </c>
      <c r="H62" s="101">
        <f t="shared" si="1"/>
        <v>0</v>
      </c>
      <c r="I62" s="100">
        <f t="shared" si="1"/>
        <v>0</v>
      </c>
      <c r="J62" s="107">
        <f t="shared" si="1"/>
        <v>0</v>
      </c>
      <c r="K62" s="101">
        <f t="shared" si="1"/>
        <v>0</v>
      </c>
      <c r="L62" s="108">
        <f t="shared" si="1"/>
        <v>0</v>
      </c>
      <c r="M62" s="107">
        <f t="shared" si="1"/>
        <v>0</v>
      </c>
      <c r="N62" s="103">
        <f>SUM(D62:M62)</f>
        <v>0</v>
      </c>
    </row>
  </sheetData>
  <mergeCells count="35"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  <mergeCell ref="A41:A44"/>
    <mergeCell ref="B41:B42"/>
    <mergeCell ref="B43:B44"/>
    <mergeCell ref="A45:A48"/>
    <mergeCell ref="B45:B46"/>
    <mergeCell ref="B47:B48"/>
    <mergeCell ref="A33:A36"/>
    <mergeCell ref="B33:B34"/>
    <mergeCell ref="B35:B36"/>
    <mergeCell ref="A37:A40"/>
    <mergeCell ref="B37:B38"/>
    <mergeCell ref="B39:B40"/>
    <mergeCell ref="A19:A20"/>
    <mergeCell ref="A25:A28"/>
    <mergeCell ref="B25:B26"/>
    <mergeCell ref="B27:B28"/>
    <mergeCell ref="A29:A32"/>
    <mergeCell ref="B29:B30"/>
    <mergeCell ref="B31:B32"/>
    <mergeCell ref="A17:A18"/>
    <mergeCell ref="A7:A8"/>
    <mergeCell ref="A9:A10"/>
    <mergeCell ref="A11:A12"/>
    <mergeCell ref="A13:A14"/>
    <mergeCell ref="A15:A1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9" t="s">
        <v>30</v>
      </c>
      <c r="N1" s="119"/>
    </row>
    <row r="2" spans="1:14">
      <c r="A2" t="str">
        <f>取組１!A2</f>
        <v>【団体名】（団体名を入力してください。）</v>
      </c>
    </row>
    <row r="3" spans="1:14">
      <c r="A3" t="s">
        <v>71</v>
      </c>
    </row>
    <row r="5" spans="1:14">
      <c r="A5" s="144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/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123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/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123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/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123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/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123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157"/>
      <c r="B15" s="146" t="s">
        <v>28</v>
      </c>
      <c r="C15" s="147"/>
      <c r="D15" s="147"/>
      <c r="E15" s="147"/>
      <c r="F15" s="148"/>
      <c r="G15" s="149"/>
      <c r="H15" s="148"/>
      <c r="I15" s="149"/>
      <c r="J15" s="147"/>
      <c r="K15" s="150"/>
      <c r="L15" s="151"/>
      <c r="M15" s="147"/>
      <c r="N15" s="11"/>
    </row>
    <row r="16" spans="1:14">
      <c r="A16" s="158"/>
      <c r="B16" s="123" t="s">
        <v>27</v>
      </c>
      <c r="C16" s="6"/>
      <c r="D16" s="6"/>
      <c r="E16" s="6"/>
      <c r="F16" s="7"/>
      <c r="G16" s="28"/>
      <c r="H16" s="7"/>
      <c r="I16" s="28"/>
      <c r="J16" s="6"/>
      <c r="K16" s="25"/>
      <c r="L16" s="23"/>
      <c r="M16" s="6"/>
      <c r="N16" s="11"/>
    </row>
    <row r="17" spans="1:14">
      <c r="A17" s="157"/>
      <c r="B17" s="146" t="s">
        <v>28</v>
      </c>
      <c r="C17" s="147"/>
      <c r="D17" s="147"/>
      <c r="E17" s="147"/>
      <c r="F17" s="148"/>
      <c r="G17" s="149"/>
      <c r="H17" s="148"/>
      <c r="I17" s="149"/>
      <c r="J17" s="147"/>
      <c r="K17" s="150"/>
      <c r="L17" s="151"/>
      <c r="M17" s="147"/>
      <c r="N17" s="11"/>
    </row>
    <row r="18" spans="1:14">
      <c r="A18" s="158"/>
      <c r="B18" s="123" t="s">
        <v>27</v>
      </c>
      <c r="C18" s="6"/>
      <c r="D18" s="6"/>
      <c r="E18" s="6"/>
      <c r="F18" s="7"/>
      <c r="G18" s="28"/>
      <c r="H18" s="7"/>
      <c r="I18" s="28"/>
      <c r="J18" s="6"/>
      <c r="K18" s="25"/>
      <c r="L18" s="23"/>
      <c r="M18" s="6"/>
      <c r="N18" s="11"/>
    </row>
    <row r="19" spans="1:14">
      <c r="A19" s="157"/>
      <c r="B19" s="146" t="s">
        <v>28</v>
      </c>
      <c r="C19" s="147"/>
      <c r="D19" s="147"/>
      <c r="E19" s="147"/>
      <c r="F19" s="148"/>
      <c r="G19" s="149"/>
      <c r="H19" s="148"/>
      <c r="I19" s="149"/>
      <c r="J19" s="147"/>
      <c r="K19" s="150"/>
      <c r="L19" s="151"/>
      <c r="M19" s="147"/>
      <c r="N19" s="11"/>
    </row>
    <row r="20" spans="1:14">
      <c r="A20" s="158"/>
      <c r="B20" s="123" t="s">
        <v>27</v>
      </c>
      <c r="C20" s="6"/>
      <c r="D20" s="6"/>
      <c r="E20" s="6"/>
      <c r="F20" s="7"/>
      <c r="G20" s="28"/>
      <c r="H20" s="7"/>
      <c r="I20" s="28"/>
      <c r="J20" s="6"/>
      <c r="K20" s="25"/>
      <c r="L20" s="23"/>
      <c r="M20" s="6"/>
      <c r="N20" s="11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1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</row>
    <row r="23" spans="1:14" ht="18.600000000000001" thickBot="1">
      <c r="A23" s="145" t="s">
        <v>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5" t="s">
        <v>42</v>
      </c>
    </row>
    <row r="24" spans="1:14" ht="18.600000000000001" thickBot="1">
      <c r="A24" s="30"/>
      <c r="B24" s="31"/>
      <c r="C24" s="31"/>
      <c r="D24" s="32" t="s">
        <v>31</v>
      </c>
      <c r="E24" s="32" t="s">
        <v>32</v>
      </c>
      <c r="F24" s="33" t="s">
        <v>33</v>
      </c>
      <c r="G24" s="38" t="s">
        <v>34</v>
      </c>
      <c r="H24" s="39" t="s">
        <v>35</v>
      </c>
      <c r="I24" s="34" t="s">
        <v>36</v>
      </c>
      <c r="J24" s="32" t="s">
        <v>37</v>
      </c>
      <c r="K24" s="33" t="s">
        <v>38</v>
      </c>
      <c r="L24" s="38" t="s">
        <v>39</v>
      </c>
      <c r="M24" s="33" t="s">
        <v>40</v>
      </c>
      <c r="N24" s="44" t="s">
        <v>48</v>
      </c>
    </row>
    <row r="25" spans="1:14" ht="18" customHeight="1">
      <c r="A25" s="159" t="s">
        <v>7</v>
      </c>
      <c r="B25" s="162" t="s">
        <v>28</v>
      </c>
      <c r="C25" s="61" t="s">
        <v>29</v>
      </c>
      <c r="D25" s="62"/>
      <c r="E25" s="62"/>
      <c r="F25" s="48"/>
      <c r="G25" s="63"/>
      <c r="H25" s="64"/>
      <c r="I25" s="51"/>
      <c r="J25" s="62"/>
      <c r="K25" s="48"/>
      <c r="L25" s="63"/>
      <c r="M25" s="65"/>
      <c r="N25" s="53">
        <f>SUM(D25:M25)</f>
        <v>0</v>
      </c>
    </row>
    <row r="26" spans="1:14" ht="18" customHeight="1">
      <c r="A26" s="160"/>
      <c r="B26" s="163"/>
      <c r="C26" s="122" t="s">
        <v>16</v>
      </c>
      <c r="D26" s="55"/>
      <c r="E26" s="55"/>
      <c r="F26" s="60"/>
      <c r="G26" s="57"/>
      <c r="H26" s="58"/>
      <c r="I26" s="66"/>
      <c r="J26" s="55"/>
      <c r="K26" s="60"/>
      <c r="L26" s="57"/>
      <c r="M26" s="67"/>
      <c r="N26" s="68"/>
    </row>
    <row r="27" spans="1:14" ht="18" customHeight="1">
      <c r="A27" s="160"/>
      <c r="B27" s="164" t="s">
        <v>27</v>
      </c>
      <c r="C27" s="13" t="s">
        <v>29</v>
      </c>
      <c r="D27" s="14"/>
      <c r="E27" s="14"/>
      <c r="F27" s="35"/>
      <c r="G27" s="40"/>
      <c r="H27" s="41"/>
      <c r="I27" s="36"/>
      <c r="J27" s="14"/>
      <c r="K27" s="35"/>
      <c r="L27" s="40"/>
      <c r="M27" s="15"/>
      <c r="N27" s="16">
        <f>SUM(D27:M27)</f>
        <v>0</v>
      </c>
    </row>
    <row r="28" spans="1:14" ht="18" customHeight="1" thickBot="1">
      <c r="A28" s="161"/>
      <c r="B28" s="165"/>
      <c r="C28" s="120" t="s">
        <v>16</v>
      </c>
      <c r="D28" s="18"/>
      <c r="E28" s="18"/>
      <c r="F28" s="19"/>
      <c r="G28" s="42"/>
      <c r="H28" s="43"/>
      <c r="I28" s="37"/>
      <c r="J28" s="18"/>
      <c r="K28" s="19"/>
      <c r="L28" s="42"/>
      <c r="M28" s="19"/>
      <c r="N28" s="20"/>
    </row>
    <row r="29" spans="1:14" ht="18" customHeight="1">
      <c r="A29" s="159" t="s">
        <v>8</v>
      </c>
      <c r="B29" s="162" t="s">
        <v>28</v>
      </c>
      <c r="C29" s="121" t="s">
        <v>29</v>
      </c>
      <c r="D29" s="109"/>
      <c r="E29" s="109"/>
      <c r="F29" s="125"/>
      <c r="G29" s="112"/>
      <c r="H29" s="113"/>
      <c r="I29" s="126"/>
      <c r="J29" s="109"/>
      <c r="K29" s="110"/>
      <c r="L29" s="112"/>
      <c r="M29" s="110"/>
      <c r="N29" s="53">
        <f>SUM(D29:M29)</f>
        <v>0</v>
      </c>
    </row>
    <row r="30" spans="1:14" ht="18" customHeight="1">
      <c r="A30" s="160"/>
      <c r="B30" s="163"/>
      <c r="C30" s="122" t="s">
        <v>16</v>
      </c>
      <c r="D30" s="55"/>
      <c r="E30" s="55"/>
      <c r="F30" s="56"/>
      <c r="G30" s="57"/>
      <c r="H30" s="58"/>
      <c r="I30" s="59"/>
      <c r="J30" s="55"/>
      <c r="K30" s="60"/>
      <c r="L30" s="57"/>
      <c r="M30" s="60"/>
      <c r="N30" s="82"/>
    </row>
    <row r="31" spans="1:14" ht="18" customHeight="1">
      <c r="A31" s="160"/>
      <c r="B31" s="164" t="s">
        <v>27</v>
      </c>
      <c r="C31" s="83" t="s">
        <v>29</v>
      </c>
      <c r="D31" s="127"/>
      <c r="E31" s="127"/>
      <c r="F31" s="128"/>
      <c r="G31" s="129"/>
      <c r="H31" s="130"/>
      <c r="I31" s="131"/>
      <c r="J31" s="127"/>
      <c r="K31" s="132"/>
      <c r="L31" s="133"/>
      <c r="M31" s="134"/>
      <c r="N31" s="81">
        <f>SUM(D31:M31)</f>
        <v>0</v>
      </c>
    </row>
    <row r="32" spans="1:14" ht="18" customHeight="1" thickBot="1">
      <c r="A32" s="161"/>
      <c r="B32" s="165"/>
      <c r="C32" s="87" t="s">
        <v>16</v>
      </c>
      <c r="D32" s="88"/>
      <c r="E32" s="88"/>
      <c r="F32" s="89"/>
      <c r="G32" s="90"/>
      <c r="H32" s="91"/>
      <c r="I32" s="92"/>
      <c r="J32" s="88"/>
      <c r="K32" s="93"/>
      <c r="L32" s="90"/>
      <c r="M32" s="94"/>
      <c r="N32" s="20"/>
    </row>
    <row r="33" spans="1:14" ht="18" customHeight="1">
      <c r="A33" s="160" t="s">
        <v>9</v>
      </c>
      <c r="B33" s="162" t="s">
        <v>28</v>
      </c>
      <c r="C33" s="121" t="s">
        <v>29</v>
      </c>
      <c r="D33" s="109"/>
      <c r="E33" s="109"/>
      <c r="F33" s="125"/>
      <c r="G33" s="135"/>
      <c r="H33" s="136"/>
      <c r="I33" s="126"/>
      <c r="J33" s="109"/>
      <c r="K33" s="110"/>
      <c r="L33" s="112"/>
      <c r="M33" s="110"/>
      <c r="N33" s="137">
        <f>SUM(D33:M33)</f>
        <v>0</v>
      </c>
    </row>
    <row r="34" spans="1:14" ht="18" customHeight="1">
      <c r="A34" s="160"/>
      <c r="B34" s="163"/>
      <c r="C34" s="122" t="s">
        <v>16</v>
      </c>
      <c r="D34" s="55"/>
      <c r="E34" s="55"/>
      <c r="F34" s="56"/>
      <c r="G34" s="69"/>
      <c r="H34" s="70"/>
      <c r="I34" s="59"/>
      <c r="J34" s="55"/>
      <c r="K34" s="60"/>
      <c r="L34" s="57"/>
      <c r="M34" s="60"/>
      <c r="N34" s="82"/>
    </row>
    <row r="35" spans="1:14" ht="18" customHeight="1">
      <c r="A35" s="160"/>
      <c r="B35" s="164" t="s">
        <v>27</v>
      </c>
      <c r="C35" s="83" t="s">
        <v>29</v>
      </c>
      <c r="D35" s="9"/>
      <c r="E35" s="9"/>
      <c r="F35" s="79"/>
      <c r="G35" s="77"/>
      <c r="H35" s="78"/>
      <c r="I35" s="85"/>
      <c r="J35" s="9"/>
      <c r="K35" s="8"/>
      <c r="L35" s="80"/>
      <c r="M35" s="86"/>
      <c r="N35" s="81">
        <f>SUM(D35:M35)</f>
        <v>0</v>
      </c>
    </row>
    <row r="36" spans="1:14" ht="18" customHeight="1" thickBot="1">
      <c r="A36" s="160"/>
      <c r="B36" s="165"/>
      <c r="C36" s="87" t="s">
        <v>16</v>
      </c>
      <c r="D36" s="88"/>
      <c r="E36" s="88"/>
      <c r="F36" s="89"/>
      <c r="G36" s="95"/>
      <c r="H36" s="96"/>
      <c r="I36" s="92"/>
      <c r="J36" s="88"/>
      <c r="K36" s="93"/>
      <c r="L36" s="90"/>
      <c r="M36" s="94"/>
      <c r="N36" s="20"/>
    </row>
    <row r="37" spans="1:14" ht="18" customHeight="1">
      <c r="A37" s="159" t="s">
        <v>10</v>
      </c>
      <c r="B37" s="162" t="s">
        <v>28</v>
      </c>
      <c r="C37" s="121" t="s">
        <v>29</v>
      </c>
      <c r="D37" s="138"/>
      <c r="E37" s="109"/>
      <c r="F37" s="110"/>
      <c r="G37" s="112"/>
      <c r="H37" s="113"/>
      <c r="I37" s="111"/>
      <c r="J37" s="109"/>
      <c r="K37" s="110"/>
      <c r="L37" s="112"/>
      <c r="M37" s="110"/>
      <c r="N37" s="137">
        <f>SUM(D37:M37)</f>
        <v>0</v>
      </c>
    </row>
    <row r="38" spans="1:14" ht="18" customHeight="1">
      <c r="A38" s="160"/>
      <c r="B38" s="163"/>
      <c r="C38" s="122" t="s">
        <v>16</v>
      </c>
      <c r="D38" s="72"/>
      <c r="E38" s="55"/>
      <c r="F38" s="60"/>
      <c r="G38" s="57"/>
      <c r="H38" s="58"/>
      <c r="I38" s="66"/>
      <c r="J38" s="55"/>
      <c r="K38" s="60"/>
      <c r="L38" s="57"/>
      <c r="M38" s="60"/>
      <c r="N38" s="82"/>
    </row>
    <row r="39" spans="1:14" ht="18" customHeight="1">
      <c r="A39" s="160"/>
      <c r="B39" s="164" t="s">
        <v>27</v>
      </c>
      <c r="C39" s="83" t="s">
        <v>29</v>
      </c>
      <c r="D39" s="139"/>
      <c r="E39" s="127"/>
      <c r="F39" s="132"/>
      <c r="G39" s="133"/>
      <c r="H39" s="130"/>
      <c r="I39" s="140"/>
      <c r="J39" s="127"/>
      <c r="K39" s="132"/>
      <c r="L39" s="133"/>
      <c r="M39" s="134"/>
      <c r="N39" s="141">
        <f>SUM(D39:M39)</f>
        <v>0</v>
      </c>
    </row>
    <row r="40" spans="1:14" ht="18" customHeight="1" thickBot="1">
      <c r="A40" s="161"/>
      <c r="B40" s="165"/>
      <c r="C40" s="87" t="s">
        <v>16</v>
      </c>
      <c r="D40" s="98"/>
      <c r="E40" s="88"/>
      <c r="F40" s="93"/>
      <c r="G40" s="90"/>
      <c r="H40" s="91"/>
      <c r="I40" s="99"/>
      <c r="J40" s="88"/>
      <c r="K40" s="93"/>
      <c r="L40" s="90"/>
      <c r="M40" s="94"/>
      <c r="N40" s="20"/>
    </row>
    <row r="41" spans="1:14" ht="18" customHeight="1">
      <c r="A41" s="160" t="s">
        <v>11</v>
      </c>
      <c r="B41" s="162" t="s">
        <v>28</v>
      </c>
      <c r="C41" s="121" t="s">
        <v>29</v>
      </c>
      <c r="D41" s="47"/>
      <c r="E41" s="47"/>
      <c r="F41" s="48"/>
      <c r="G41" s="63"/>
      <c r="H41" s="64"/>
      <c r="I41" s="51"/>
      <c r="J41" s="47"/>
      <c r="K41" s="52"/>
      <c r="L41" s="49"/>
      <c r="M41" s="52"/>
      <c r="N41" s="53">
        <f>SUM(D41:M41)</f>
        <v>0</v>
      </c>
    </row>
    <row r="42" spans="1:14" ht="18" customHeight="1">
      <c r="A42" s="160"/>
      <c r="B42" s="163"/>
      <c r="C42" s="122" t="s">
        <v>16</v>
      </c>
      <c r="D42" s="55"/>
      <c r="E42" s="55"/>
      <c r="F42" s="56"/>
      <c r="G42" s="69"/>
      <c r="H42" s="70"/>
      <c r="I42" s="59"/>
      <c r="J42" s="55"/>
      <c r="K42" s="60"/>
      <c r="L42" s="57"/>
      <c r="M42" s="60"/>
      <c r="N42" s="82"/>
    </row>
    <row r="43" spans="1:14" ht="18" customHeight="1">
      <c r="A43" s="160"/>
      <c r="B43" s="164" t="s">
        <v>27</v>
      </c>
      <c r="C43" s="83" t="s">
        <v>29</v>
      </c>
      <c r="D43" s="127"/>
      <c r="E43" s="127"/>
      <c r="F43" s="128"/>
      <c r="G43" s="129"/>
      <c r="H43" s="142"/>
      <c r="I43" s="131"/>
      <c r="J43" s="127"/>
      <c r="K43" s="132"/>
      <c r="L43" s="133"/>
      <c r="M43" s="134"/>
      <c r="N43" s="141">
        <f>SUM(D43:M43)</f>
        <v>0</v>
      </c>
    </row>
    <row r="44" spans="1:14" ht="18" customHeight="1" thickBot="1">
      <c r="A44" s="160"/>
      <c r="B44" s="165"/>
      <c r="C44" s="87" t="s">
        <v>16</v>
      </c>
      <c r="D44" s="88"/>
      <c r="E44" s="88"/>
      <c r="F44" s="93"/>
      <c r="G44" s="90"/>
      <c r="H44" s="91"/>
      <c r="I44" s="99"/>
      <c r="J44" s="88"/>
      <c r="K44" s="93"/>
      <c r="L44" s="90"/>
      <c r="M44" s="94"/>
      <c r="N44" s="20"/>
    </row>
    <row r="45" spans="1:14" ht="18" customHeight="1">
      <c r="A45" s="159" t="s">
        <v>12</v>
      </c>
      <c r="B45" s="162" t="s">
        <v>28</v>
      </c>
      <c r="C45" s="121" t="s">
        <v>29</v>
      </c>
      <c r="D45" s="138"/>
      <c r="E45" s="138"/>
      <c r="F45" s="125"/>
      <c r="G45" s="112"/>
      <c r="H45" s="113"/>
      <c r="I45" s="111"/>
      <c r="J45" s="109"/>
      <c r="K45" s="110"/>
      <c r="L45" s="112"/>
      <c r="M45" s="110"/>
      <c r="N45" s="137">
        <f>SUM(D45:M45)</f>
        <v>0</v>
      </c>
    </row>
    <row r="46" spans="1:14" ht="18" customHeight="1">
      <c r="A46" s="160"/>
      <c r="B46" s="163"/>
      <c r="C46" s="122" t="s">
        <v>16</v>
      </c>
      <c r="D46" s="72"/>
      <c r="E46" s="72"/>
      <c r="F46" s="56"/>
      <c r="G46" s="57"/>
      <c r="H46" s="58"/>
      <c r="I46" s="66"/>
      <c r="J46" s="55"/>
      <c r="K46" s="60"/>
      <c r="L46" s="57"/>
      <c r="M46" s="60"/>
      <c r="N46" s="82"/>
    </row>
    <row r="47" spans="1:14" ht="18" customHeight="1">
      <c r="A47" s="160"/>
      <c r="B47" s="164" t="s">
        <v>27</v>
      </c>
      <c r="C47" s="83" t="s">
        <v>29</v>
      </c>
      <c r="D47" s="139"/>
      <c r="E47" s="139"/>
      <c r="F47" s="128"/>
      <c r="G47" s="133"/>
      <c r="H47" s="130"/>
      <c r="I47" s="140"/>
      <c r="J47" s="127"/>
      <c r="K47" s="132"/>
      <c r="L47" s="133"/>
      <c r="M47" s="134"/>
      <c r="N47" s="141">
        <f>SUM(D47:M47)</f>
        <v>0</v>
      </c>
    </row>
    <row r="48" spans="1:14" ht="18" customHeight="1" thickBot="1">
      <c r="A48" s="161"/>
      <c r="B48" s="165"/>
      <c r="C48" s="87" t="s">
        <v>16</v>
      </c>
      <c r="D48" s="88"/>
      <c r="E48" s="88"/>
      <c r="F48" s="93"/>
      <c r="G48" s="90"/>
      <c r="H48" s="91"/>
      <c r="I48" s="99"/>
      <c r="J48" s="88"/>
      <c r="K48" s="93"/>
      <c r="L48" s="90"/>
      <c r="M48" s="94"/>
      <c r="N48" s="20"/>
    </row>
    <row r="49" spans="1:14" ht="18" customHeight="1">
      <c r="A49" s="160" t="s">
        <v>13</v>
      </c>
      <c r="B49" s="162" t="s">
        <v>28</v>
      </c>
      <c r="C49" s="121" t="s">
        <v>29</v>
      </c>
      <c r="D49" s="138"/>
      <c r="E49" s="109"/>
      <c r="F49" s="110"/>
      <c r="G49" s="112"/>
      <c r="H49" s="113"/>
      <c r="I49" s="111"/>
      <c r="J49" s="109"/>
      <c r="K49" s="110"/>
      <c r="L49" s="112"/>
      <c r="M49" s="110"/>
      <c r="N49" s="137">
        <f>SUM(D49:M49)</f>
        <v>0</v>
      </c>
    </row>
    <row r="50" spans="1:14" ht="18" customHeight="1">
      <c r="A50" s="160"/>
      <c r="B50" s="163"/>
      <c r="C50" s="122" t="s">
        <v>16</v>
      </c>
      <c r="D50" s="72"/>
      <c r="E50" s="55"/>
      <c r="F50" s="60"/>
      <c r="G50" s="57"/>
      <c r="H50" s="58"/>
      <c r="I50" s="66"/>
      <c r="J50" s="55"/>
      <c r="K50" s="60"/>
      <c r="L50" s="57"/>
      <c r="M50" s="60"/>
      <c r="N50" s="82"/>
    </row>
    <row r="51" spans="1:14" ht="18" customHeight="1">
      <c r="A51" s="160"/>
      <c r="B51" s="164" t="s">
        <v>27</v>
      </c>
      <c r="C51" s="83" t="s">
        <v>29</v>
      </c>
      <c r="D51" s="139"/>
      <c r="E51" s="127"/>
      <c r="F51" s="132"/>
      <c r="G51" s="133"/>
      <c r="H51" s="130"/>
      <c r="I51" s="140"/>
      <c r="J51" s="127"/>
      <c r="K51" s="132"/>
      <c r="L51" s="133"/>
      <c r="M51" s="134"/>
      <c r="N51" s="141">
        <f>SUM(D51:M51)</f>
        <v>0</v>
      </c>
    </row>
    <row r="52" spans="1:14" ht="18" customHeight="1" thickBot="1">
      <c r="A52" s="160"/>
      <c r="B52" s="165"/>
      <c r="C52" s="87" t="s">
        <v>16</v>
      </c>
      <c r="D52" s="88"/>
      <c r="E52" s="88"/>
      <c r="F52" s="93"/>
      <c r="G52" s="90"/>
      <c r="H52" s="91"/>
      <c r="I52" s="99"/>
      <c r="J52" s="88"/>
      <c r="K52" s="93"/>
      <c r="L52" s="90"/>
      <c r="M52" s="94"/>
      <c r="N52" s="20"/>
    </row>
    <row r="53" spans="1:14" ht="18" customHeight="1">
      <c r="A53" s="159" t="s">
        <v>14</v>
      </c>
      <c r="B53" s="162" t="s">
        <v>28</v>
      </c>
      <c r="C53" s="121" t="s">
        <v>29</v>
      </c>
      <c r="D53" s="109"/>
      <c r="E53" s="109"/>
      <c r="F53" s="125"/>
      <c r="G53" s="112"/>
      <c r="H53" s="113"/>
      <c r="I53" s="126"/>
      <c r="J53" s="109"/>
      <c r="K53" s="110"/>
      <c r="L53" s="112"/>
      <c r="M53" s="110"/>
      <c r="N53" s="137">
        <f>SUM(D53:M53)</f>
        <v>0</v>
      </c>
    </row>
    <row r="54" spans="1:14" ht="18" customHeight="1">
      <c r="A54" s="160"/>
      <c r="B54" s="163"/>
      <c r="C54" s="122" t="s">
        <v>16</v>
      </c>
      <c r="D54" s="55"/>
      <c r="E54" s="55"/>
      <c r="F54" s="56"/>
      <c r="G54" s="57"/>
      <c r="H54" s="58"/>
      <c r="I54" s="59"/>
      <c r="J54" s="55"/>
      <c r="K54" s="60"/>
      <c r="L54" s="57"/>
      <c r="M54" s="60"/>
      <c r="N54" s="82"/>
    </row>
    <row r="55" spans="1:14" ht="18" customHeight="1">
      <c r="A55" s="160"/>
      <c r="B55" s="164" t="s">
        <v>27</v>
      </c>
      <c r="C55" s="83" t="s">
        <v>29</v>
      </c>
      <c r="D55" s="127"/>
      <c r="E55" s="127"/>
      <c r="F55" s="128"/>
      <c r="G55" s="133"/>
      <c r="H55" s="130"/>
      <c r="I55" s="131"/>
      <c r="J55" s="127"/>
      <c r="K55" s="132"/>
      <c r="L55" s="133"/>
      <c r="M55" s="134"/>
      <c r="N55" s="141">
        <f>SUM(D55:M55)</f>
        <v>0</v>
      </c>
    </row>
    <row r="56" spans="1:14" ht="18" customHeight="1" thickBot="1">
      <c r="A56" s="161"/>
      <c r="B56" s="165"/>
      <c r="C56" s="87" t="s">
        <v>16</v>
      </c>
      <c r="D56" s="88"/>
      <c r="E56" s="88"/>
      <c r="F56" s="93"/>
      <c r="G56" s="90"/>
      <c r="H56" s="91"/>
      <c r="I56" s="99"/>
      <c r="J56" s="88"/>
      <c r="K56" s="93"/>
      <c r="L56" s="90"/>
      <c r="M56" s="94"/>
      <c r="N56" s="20"/>
    </row>
    <row r="57" spans="1:14" ht="18" customHeight="1">
      <c r="A57" s="160" t="s">
        <v>15</v>
      </c>
      <c r="B57" s="162" t="s">
        <v>28</v>
      </c>
      <c r="C57" s="121" t="s">
        <v>29</v>
      </c>
      <c r="D57" s="109"/>
      <c r="E57" s="109"/>
      <c r="F57" s="110"/>
      <c r="G57" s="135"/>
      <c r="H57" s="136"/>
      <c r="I57" s="111"/>
      <c r="J57" s="109"/>
      <c r="K57" s="125"/>
      <c r="L57" s="112"/>
      <c r="M57" s="110"/>
      <c r="N57" s="137">
        <f>SUM(D57:M57)</f>
        <v>0</v>
      </c>
    </row>
    <row r="58" spans="1:14" ht="18" customHeight="1">
      <c r="A58" s="160"/>
      <c r="B58" s="163"/>
      <c r="C58" s="122" t="s">
        <v>16</v>
      </c>
      <c r="D58" s="55"/>
      <c r="E58" s="55"/>
      <c r="F58" s="60"/>
      <c r="G58" s="69"/>
      <c r="H58" s="70"/>
      <c r="I58" s="66"/>
      <c r="J58" s="55"/>
      <c r="K58" s="56"/>
      <c r="L58" s="57"/>
      <c r="M58" s="60"/>
      <c r="N58" s="82"/>
    </row>
    <row r="59" spans="1:14" ht="18" customHeight="1">
      <c r="A59" s="160"/>
      <c r="B59" s="164" t="s">
        <v>27</v>
      </c>
      <c r="C59" s="83" t="s">
        <v>29</v>
      </c>
      <c r="D59" s="127"/>
      <c r="E59" s="127"/>
      <c r="F59" s="132"/>
      <c r="G59" s="129"/>
      <c r="H59" s="142"/>
      <c r="I59" s="140"/>
      <c r="J59" s="127"/>
      <c r="K59" s="128"/>
      <c r="L59" s="133"/>
      <c r="M59" s="134"/>
      <c r="N59" s="141">
        <f>SUM(D59:M59)</f>
        <v>0</v>
      </c>
    </row>
    <row r="60" spans="1:14" ht="18" customHeight="1" thickBot="1">
      <c r="A60" s="161"/>
      <c r="B60" s="165"/>
      <c r="C60" s="87" t="s">
        <v>16</v>
      </c>
      <c r="D60" s="88"/>
      <c r="E60" s="88"/>
      <c r="F60" s="93"/>
      <c r="G60" s="90"/>
      <c r="H60" s="91"/>
      <c r="I60" s="99"/>
      <c r="J60" s="88"/>
      <c r="K60" s="93"/>
      <c r="L60" s="90"/>
      <c r="M60" s="94"/>
      <c r="N60" s="20"/>
    </row>
    <row r="61" spans="1:14">
      <c r="A61" s="166" t="s">
        <v>47</v>
      </c>
      <c r="B61" s="104" t="s">
        <v>28</v>
      </c>
      <c r="C61" s="61" t="s">
        <v>29</v>
      </c>
      <c r="D61" s="109">
        <f>D25+D29+D33+D37+D41+D45+D49+D53+D57</f>
        <v>0</v>
      </c>
      <c r="E61" s="109">
        <f t="shared" ref="E61:M61" si="0">E25+E29+E33+E37+E41+E45+E49+E53+E57</f>
        <v>0</v>
      </c>
      <c r="F61" s="110">
        <f>F25+F29+F33+F37+F41+F45+F49+F53+F57</f>
        <v>0</v>
      </c>
      <c r="G61" s="112">
        <f t="shared" si="0"/>
        <v>0</v>
      </c>
      <c r="H61" s="113">
        <f t="shared" si="0"/>
        <v>0</v>
      </c>
      <c r="I61" s="112">
        <f t="shared" si="0"/>
        <v>0</v>
      </c>
      <c r="J61" s="109">
        <f t="shared" si="0"/>
        <v>0</v>
      </c>
      <c r="K61" s="113">
        <f t="shared" si="0"/>
        <v>0</v>
      </c>
      <c r="L61" s="111">
        <f t="shared" si="0"/>
        <v>0</v>
      </c>
      <c r="M61" s="109">
        <f t="shared" si="0"/>
        <v>0</v>
      </c>
      <c r="N61" s="53">
        <f>SUM(D61:M61)</f>
        <v>0</v>
      </c>
    </row>
    <row r="62" spans="1:14" ht="18.600000000000001" thickBot="1">
      <c r="A62" s="167"/>
      <c r="B62" s="105" t="s">
        <v>27</v>
      </c>
      <c r="C62" s="106" t="s">
        <v>29</v>
      </c>
      <c r="D62" s="107">
        <f>D27+D31+D35+D39+D43+D47+D51+D55+D59</f>
        <v>0</v>
      </c>
      <c r="E62" s="107">
        <f t="shared" ref="E62:M62" si="1">E27+E31+E35+E39+E43+E47+E51+E55+E59</f>
        <v>0</v>
      </c>
      <c r="F62" s="102">
        <f t="shared" si="1"/>
        <v>0</v>
      </c>
      <c r="G62" s="100">
        <f t="shared" si="1"/>
        <v>0</v>
      </c>
      <c r="H62" s="101">
        <f t="shared" si="1"/>
        <v>0</v>
      </c>
      <c r="I62" s="100">
        <f t="shared" si="1"/>
        <v>0</v>
      </c>
      <c r="J62" s="107">
        <f t="shared" si="1"/>
        <v>0</v>
      </c>
      <c r="K62" s="101">
        <f t="shared" si="1"/>
        <v>0</v>
      </c>
      <c r="L62" s="108">
        <f t="shared" si="1"/>
        <v>0</v>
      </c>
      <c r="M62" s="107">
        <f t="shared" si="1"/>
        <v>0</v>
      </c>
      <c r="N62" s="103">
        <f>SUM(D62:M62)</f>
        <v>0</v>
      </c>
    </row>
  </sheetData>
  <mergeCells count="35"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  <mergeCell ref="A41:A44"/>
    <mergeCell ref="B41:B42"/>
    <mergeCell ref="B43:B44"/>
    <mergeCell ref="A45:A48"/>
    <mergeCell ref="B45:B46"/>
    <mergeCell ref="B47:B48"/>
    <mergeCell ref="A33:A36"/>
    <mergeCell ref="B33:B34"/>
    <mergeCell ref="B35:B36"/>
    <mergeCell ref="A37:A40"/>
    <mergeCell ref="B37:B38"/>
    <mergeCell ref="B39:B40"/>
    <mergeCell ref="A19:A20"/>
    <mergeCell ref="A25:A28"/>
    <mergeCell ref="B25:B26"/>
    <mergeCell ref="B27:B28"/>
    <mergeCell ref="A29:A32"/>
    <mergeCell ref="B29:B30"/>
    <mergeCell ref="B31:B32"/>
    <mergeCell ref="A17:A18"/>
    <mergeCell ref="A7:A8"/>
    <mergeCell ref="A9:A10"/>
    <mergeCell ref="A11:A12"/>
    <mergeCell ref="A13:A14"/>
    <mergeCell ref="A15:A1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workbookViewId="0">
      <selection activeCell="D24" sqref="D24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20.399999999999999" thickBot="1">
      <c r="A1" s="29" t="s">
        <v>30</v>
      </c>
      <c r="N1" s="118" t="s">
        <v>72</v>
      </c>
    </row>
    <row r="3" spans="1:14">
      <c r="A3" t="s">
        <v>94</v>
      </c>
    </row>
    <row r="5" spans="1:14">
      <c r="A5" s="29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 t="s">
        <v>0</v>
      </c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12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 t="s">
        <v>1</v>
      </c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12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 t="s">
        <v>2</v>
      </c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12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 t="s">
        <v>3</v>
      </c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12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157" t="s">
        <v>4</v>
      </c>
      <c r="B15" s="146" t="s">
        <v>28</v>
      </c>
      <c r="C15" s="147"/>
      <c r="D15" s="147"/>
      <c r="E15" s="147"/>
      <c r="F15" s="148"/>
      <c r="G15" s="149"/>
      <c r="H15" s="148"/>
      <c r="I15" s="149"/>
      <c r="J15" s="147"/>
      <c r="K15" s="150"/>
      <c r="L15" s="151"/>
      <c r="M15" s="147"/>
      <c r="N15" s="11"/>
    </row>
    <row r="16" spans="1:14">
      <c r="A16" s="158"/>
      <c r="B16" s="12" t="s">
        <v>27</v>
      </c>
      <c r="C16" s="6"/>
      <c r="D16" s="6"/>
      <c r="E16" s="6"/>
      <c r="F16" s="7"/>
      <c r="G16" s="28"/>
      <c r="H16" s="7"/>
      <c r="I16" s="28"/>
      <c r="J16" s="6"/>
      <c r="K16" s="25"/>
      <c r="L16" s="23"/>
      <c r="M16" s="6"/>
      <c r="N16" s="11"/>
    </row>
    <row r="17" spans="1:14">
      <c r="A17" s="157" t="s">
        <v>5</v>
      </c>
      <c r="B17" s="146" t="s">
        <v>28</v>
      </c>
      <c r="C17" s="147"/>
      <c r="D17" s="147"/>
      <c r="E17" s="147"/>
      <c r="F17" s="148"/>
      <c r="G17" s="149"/>
      <c r="H17" s="148"/>
      <c r="I17" s="149"/>
      <c r="J17" s="147"/>
      <c r="K17" s="150"/>
      <c r="L17" s="151"/>
      <c r="M17" s="147"/>
      <c r="N17" s="11"/>
    </row>
    <row r="18" spans="1:14">
      <c r="A18" s="158"/>
      <c r="B18" s="12" t="s">
        <v>27</v>
      </c>
      <c r="C18" s="6"/>
      <c r="D18" s="6"/>
      <c r="E18" s="6"/>
      <c r="F18" s="7"/>
      <c r="G18" s="28"/>
      <c r="H18" s="7"/>
      <c r="I18" s="28"/>
      <c r="J18" s="6"/>
      <c r="K18" s="25"/>
      <c r="L18" s="23"/>
      <c r="M18" s="6"/>
      <c r="N18" s="11"/>
    </row>
    <row r="19" spans="1:14">
      <c r="A19" s="157" t="s">
        <v>6</v>
      </c>
      <c r="B19" s="146" t="s">
        <v>28</v>
      </c>
      <c r="C19" s="147"/>
      <c r="D19" s="147"/>
      <c r="E19" s="147"/>
      <c r="F19" s="148"/>
      <c r="G19" s="149"/>
      <c r="H19" s="148"/>
      <c r="I19" s="149"/>
      <c r="J19" s="147"/>
      <c r="K19" s="150"/>
      <c r="L19" s="151"/>
      <c r="M19" s="147"/>
      <c r="N19" s="11"/>
    </row>
    <row r="20" spans="1:14">
      <c r="A20" s="158"/>
      <c r="B20" s="12" t="s">
        <v>27</v>
      </c>
      <c r="C20" s="6"/>
      <c r="D20" s="6"/>
      <c r="E20" s="6"/>
      <c r="F20" s="7"/>
      <c r="G20" s="28"/>
      <c r="H20" s="7"/>
      <c r="I20" s="28"/>
      <c r="J20" s="6"/>
      <c r="K20" s="25"/>
      <c r="L20" s="23"/>
      <c r="M20" s="6"/>
      <c r="N20" s="11"/>
    </row>
    <row r="21" spans="1:14">
      <c r="A21" s="4" t="s">
        <v>41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1"/>
    </row>
    <row r="22" spans="1:1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1"/>
    </row>
    <row r="23" spans="1:14" ht="18.600000000000001" thickBot="1">
      <c r="A23" s="143" t="s">
        <v>88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5" t="s">
        <v>42</v>
      </c>
    </row>
    <row r="24" spans="1:14" ht="18.600000000000001" thickBot="1">
      <c r="A24" s="30"/>
      <c r="B24" s="31"/>
      <c r="C24" s="31"/>
      <c r="D24" s="32" t="s">
        <v>31</v>
      </c>
      <c r="E24" s="32" t="s">
        <v>32</v>
      </c>
      <c r="F24" s="33" t="s">
        <v>33</v>
      </c>
      <c r="G24" s="38" t="s">
        <v>34</v>
      </c>
      <c r="H24" s="39" t="s">
        <v>35</v>
      </c>
      <c r="I24" s="34" t="s">
        <v>36</v>
      </c>
      <c r="J24" s="32" t="s">
        <v>37</v>
      </c>
      <c r="K24" s="33" t="s">
        <v>38</v>
      </c>
      <c r="L24" s="38" t="s">
        <v>39</v>
      </c>
      <c r="M24" s="33" t="s">
        <v>40</v>
      </c>
      <c r="N24" s="44" t="s">
        <v>48</v>
      </c>
    </row>
    <row r="25" spans="1:14" ht="18" customHeight="1">
      <c r="A25" s="159" t="s">
        <v>7</v>
      </c>
      <c r="B25" s="162" t="s">
        <v>28</v>
      </c>
      <c r="C25" s="61" t="s">
        <v>29</v>
      </c>
      <c r="D25" s="62">
        <v>100000</v>
      </c>
      <c r="E25" s="62">
        <v>100000</v>
      </c>
      <c r="F25" s="48">
        <v>100000</v>
      </c>
      <c r="G25" s="63">
        <v>100000</v>
      </c>
      <c r="H25" s="64">
        <v>100000</v>
      </c>
      <c r="I25" s="51">
        <v>100000</v>
      </c>
      <c r="J25" s="62">
        <v>100000</v>
      </c>
      <c r="K25" s="48">
        <v>100000</v>
      </c>
      <c r="L25" s="63">
        <v>100000</v>
      </c>
      <c r="M25" s="65"/>
      <c r="N25" s="53">
        <f>SUM(D25:M25)</f>
        <v>900000</v>
      </c>
    </row>
    <row r="26" spans="1:14" ht="18" customHeight="1">
      <c r="A26" s="160"/>
      <c r="B26" s="163"/>
      <c r="C26" s="54" t="s">
        <v>16</v>
      </c>
      <c r="D26" s="55" t="s">
        <v>54</v>
      </c>
      <c r="E26" s="55" t="s">
        <v>54</v>
      </c>
      <c r="F26" s="60" t="s">
        <v>54</v>
      </c>
      <c r="G26" s="57" t="s">
        <v>54</v>
      </c>
      <c r="H26" s="58" t="s">
        <v>54</v>
      </c>
      <c r="I26" s="66" t="s">
        <v>54</v>
      </c>
      <c r="J26" s="55" t="s">
        <v>54</v>
      </c>
      <c r="K26" s="60" t="s">
        <v>54</v>
      </c>
      <c r="L26" s="57" t="s">
        <v>54</v>
      </c>
      <c r="M26" s="67"/>
      <c r="N26" s="68"/>
    </row>
    <row r="27" spans="1:14" ht="18" customHeight="1">
      <c r="A27" s="160"/>
      <c r="B27" s="164" t="s">
        <v>27</v>
      </c>
      <c r="C27" s="13" t="s">
        <v>29</v>
      </c>
      <c r="D27" s="14">
        <v>100000</v>
      </c>
      <c r="E27" s="14">
        <v>100000</v>
      </c>
      <c r="F27" s="35">
        <v>100000</v>
      </c>
      <c r="G27" s="40">
        <v>95000</v>
      </c>
      <c r="H27" s="41">
        <v>95000</v>
      </c>
      <c r="I27" s="36">
        <v>95000</v>
      </c>
      <c r="J27" s="14">
        <v>95000</v>
      </c>
      <c r="K27" s="35">
        <v>95000</v>
      </c>
      <c r="L27" s="40">
        <v>95000</v>
      </c>
      <c r="M27" s="15"/>
      <c r="N27" s="16">
        <f>SUM(D27:M27)</f>
        <v>870000</v>
      </c>
    </row>
    <row r="28" spans="1:14" ht="18" customHeight="1" thickBot="1">
      <c r="A28" s="161"/>
      <c r="B28" s="165"/>
      <c r="C28" s="17" t="s">
        <v>16</v>
      </c>
      <c r="D28" s="18" t="s">
        <v>54</v>
      </c>
      <c r="E28" s="18" t="s">
        <v>54</v>
      </c>
      <c r="F28" s="19" t="s">
        <v>54</v>
      </c>
      <c r="G28" s="42" t="s">
        <v>54</v>
      </c>
      <c r="H28" s="43" t="s">
        <v>54</v>
      </c>
      <c r="I28" s="37" t="s">
        <v>54</v>
      </c>
      <c r="J28" s="18" t="s">
        <v>54</v>
      </c>
      <c r="K28" s="19" t="s">
        <v>54</v>
      </c>
      <c r="L28" s="42" t="s">
        <v>54</v>
      </c>
      <c r="M28" s="19"/>
      <c r="N28" s="20"/>
    </row>
    <row r="29" spans="1:14" ht="18" customHeight="1">
      <c r="A29" s="159" t="s">
        <v>8</v>
      </c>
      <c r="B29" s="162" t="s">
        <v>28</v>
      </c>
      <c r="C29" s="46" t="s">
        <v>29</v>
      </c>
      <c r="D29" s="47"/>
      <c r="E29" s="47"/>
      <c r="F29" s="48">
        <v>9000</v>
      </c>
      <c r="G29" s="49"/>
      <c r="H29" s="50"/>
      <c r="I29" s="51">
        <v>9000</v>
      </c>
      <c r="J29" s="47"/>
      <c r="K29" s="52"/>
      <c r="L29" s="49"/>
      <c r="M29" s="52"/>
      <c r="N29" s="53">
        <f>SUM(D29:M29)</f>
        <v>18000</v>
      </c>
    </row>
    <row r="30" spans="1:14" ht="18" customHeight="1">
      <c r="A30" s="160"/>
      <c r="B30" s="163"/>
      <c r="C30" s="54" t="s">
        <v>16</v>
      </c>
      <c r="D30" s="55"/>
      <c r="E30" s="55"/>
      <c r="F30" s="56" t="s">
        <v>55</v>
      </c>
      <c r="G30" s="57"/>
      <c r="H30" s="58"/>
      <c r="I30" s="59" t="s">
        <v>55</v>
      </c>
      <c r="J30" s="55"/>
      <c r="K30" s="60"/>
      <c r="L30" s="57"/>
      <c r="M30" s="60"/>
      <c r="N30" s="82"/>
    </row>
    <row r="31" spans="1:14" ht="18" customHeight="1">
      <c r="A31" s="160"/>
      <c r="B31" s="164" t="s">
        <v>27</v>
      </c>
      <c r="C31" s="83" t="s">
        <v>29</v>
      </c>
      <c r="D31" s="9"/>
      <c r="E31" s="9"/>
      <c r="F31" s="79"/>
      <c r="G31" s="77">
        <v>9000</v>
      </c>
      <c r="H31" s="84"/>
      <c r="I31" s="85">
        <v>9000</v>
      </c>
      <c r="J31" s="9"/>
      <c r="K31" s="8"/>
      <c r="L31" s="80"/>
      <c r="M31" s="86"/>
      <c r="N31" s="81">
        <f>SUM(D31:M31)</f>
        <v>18000</v>
      </c>
    </row>
    <row r="32" spans="1:14" ht="18" customHeight="1" thickBot="1">
      <c r="A32" s="161"/>
      <c r="B32" s="165"/>
      <c r="C32" s="87" t="s">
        <v>16</v>
      </c>
      <c r="D32" s="88"/>
      <c r="E32" s="88"/>
      <c r="F32" s="89"/>
      <c r="G32" s="90" t="s">
        <v>55</v>
      </c>
      <c r="H32" s="91"/>
      <c r="I32" s="92" t="s">
        <v>55</v>
      </c>
      <c r="J32" s="88"/>
      <c r="K32" s="93"/>
      <c r="L32" s="90"/>
      <c r="M32" s="94"/>
      <c r="N32" s="20"/>
    </row>
    <row r="33" spans="1:14" ht="18" customHeight="1">
      <c r="A33" s="160" t="s">
        <v>9</v>
      </c>
      <c r="B33" s="162" t="s">
        <v>28</v>
      </c>
      <c r="C33" s="46" t="s">
        <v>29</v>
      </c>
      <c r="D33" s="47"/>
      <c r="E33" s="47"/>
      <c r="F33" s="48">
        <v>5000</v>
      </c>
      <c r="G33" s="63">
        <v>200000</v>
      </c>
      <c r="H33" s="64">
        <v>200000</v>
      </c>
      <c r="I33" s="51">
        <v>5000</v>
      </c>
      <c r="J33" s="47"/>
      <c r="K33" s="52"/>
      <c r="L33" s="49"/>
      <c r="M33" s="52"/>
      <c r="N33" s="53">
        <f>SUM(D33:M33)</f>
        <v>410000</v>
      </c>
    </row>
    <row r="34" spans="1:14" ht="18" customHeight="1">
      <c r="A34" s="160"/>
      <c r="B34" s="163"/>
      <c r="C34" s="54" t="s">
        <v>16</v>
      </c>
      <c r="D34" s="55"/>
      <c r="E34" s="55"/>
      <c r="F34" s="56" t="s">
        <v>56</v>
      </c>
      <c r="G34" s="69" t="s">
        <v>57</v>
      </c>
      <c r="H34" s="70" t="s">
        <v>57</v>
      </c>
      <c r="I34" s="59" t="s">
        <v>56</v>
      </c>
      <c r="J34" s="55"/>
      <c r="K34" s="60"/>
      <c r="L34" s="57"/>
      <c r="M34" s="60"/>
      <c r="N34" s="82"/>
    </row>
    <row r="35" spans="1:14" ht="18" customHeight="1">
      <c r="A35" s="160"/>
      <c r="B35" s="164" t="s">
        <v>27</v>
      </c>
      <c r="C35" s="83" t="s">
        <v>29</v>
      </c>
      <c r="D35" s="9"/>
      <c r="E35" s="9"/>
      <c r="F35" s="79"/>
      <c r="G35" s="77">
        <v>185000</v>
      </c>
      <c r="H35" s="78">
        <v>220000</v>
      </c>
      <c r="I35" s="85">
        <v>5000</v>
      </c>
      <c r="J35" s="9"/>
      <c r="K35" s="8"/>
      <c r="L35" s="80"/>
      <c r="M35" s="86"/>
      <c r="N35" s="81">
        <f>SUM(D35:M35)</f>
        <v>410000</v>
      </c>
    </row>
    <row r="36" spans="1:14" ht="18" customHeight="1" thickBot="1">
      <c r="A36" s="160"/>
      <c r="B36" s="165"/>
      <c r="C36" s="87" t="s">
        <v>16</v>
      </c>
      <c r="D36" s="88"/>
      <c r="E36" s="88"/>
      <c r="F36" s="89"/>
      <c r="G36" s="95" t="s">
        <v>49</v>
      </c>
      <c r="H36" s="96" t="s">
        <v>50</v>
      </c>
      <c r="I36" s="92" t="s">
        <v>56</v>
      </c>
      <c r="J36" s="88"/>
      <c r="K36" s="93"/>
      <c r="L36" s="90"/>
      <c r="M36" s="94"/>
      <c r="N36" s="20"/>
    </row>
    <row r="37" spans="1:14" ht="18" customHeight="1">
      <c r="A37" s="159" t="s">
        <v>10</v>
      </c>
      <c r="B37" s="162" t="s">
        <v>28</v>
      </c>
      <c r="C37" s="46" t="s">
        <v>29</v>
      </c>
      <c r="D37" s="62">
        <v>10000</v>
      </c>
      <c r="E37" s="47"/>
      <c r="F37" s="52"/>
      <c r="G37" s="49"/>
      <c r="H37" s="50"/>
      <c r="I37" s="71"/>
      <c r="J37" s="47"/>
      <c r="K37" s="52"/>
      <c r="L37" s="49"/>
      <c r="M37" s="52"/>
      <c r="N37" s="53">
        <f>SUM(D37:M37)</f>
        <v>10000</v>
      </c>
    </row>
    <row r="38" spans="1:14" ht="18" customHeight="1">
      <c r="A38" s="160"/>
      <c r="B38" s="163"/>
      <c r="C38" s="54" t="s">
        <v>16</v>
      </c>
      <c r="D38" s="72" t="s">
        <v>26</v>
      </c>
      <c r="E38" s="55"/>
      <c r="F38" s="60"/>
      <c r="G38" s="57"/>
      <c r="H38" s="58"/>
      <c r="I38" s="66"/>
      <c r="J38" s="55"/>
      <c r="K38" s="60"/>
      <c r="L38" s="57"/>
      <c r="M38" s="60"/>
      <c r="N38" s="82"/>
    </row>
    <row r="39" spans="1:14" ht="18" customHeight="1">
      <c r="A39" s="160"/>
      <c r="B39" s="164" t="s">
        <v>27</v>
      </c>
      <c r="C39" s="83" t="s">
        <v>29</v>
      </c>
      <c r="D39" s="97">
        <v>9800</v>
      </c>
      <c r="E39" s="9"/>
      <c r="F39" s="8"/>
      <c r="G39" s="80"/>
      <c r="H39" s="84"/>
      <c r="I39" s="22"/>
      <c r="J39" s="9"/>
      <c r="K39" s="8"/>
      <c r="L39" s="80"/>
      <c r="M39" s="86"/>
      <c r="N39" s="81">
        <f>SUM(D39:M39)</f>
        <v>9800</v>
      </c>
    </row>
    <row r="40" spans="1:14" ht="18" customHeight="1" thickBot="1">
      <c r="A40" s="161"/>
      <c r="B40" s="165"/>
      <c r="C40" s="87" t="s">
        <v>16</v>
      </c>
      <c r="D40" s="98" t="s">
        <v>26</v>
      </c>
      <c r="E40" s="88"/>
      <c r="F40" s="93"/>
      <c r="G40" s="90"/>
      <c r="H40" s="91"/>
      <c r="I40" s="99"/>
      <c r="J40" s="88"/>
      <c r="K40" s="93"/>
      <c r="L40" s="90"/>
      <c r="M40" s="94"/>
      <c r="N40" s="20"/>
    </row>
    <row r="41" spans="1:14" ht="18" customHeight="1">
      <c r="A41" s="160" t="s">
        <v>11</v>
      </c>
      <c r="B41" s="162" t="s">
        <v>28</v>
      </c>
      <c r="C41" s="46" t="s">
        <v>29</v>
      </c>
      <c r="D41" s="47"/>
      <c r="E41" s="47"/>
      <c r="F41" s="48">
        <v>10000</v>
      </c>
      <c r="G41" s="63"/>
      <c r="H41" s="64"/>
      <c r="I41" s="51">
        <v>10000</v>
      </c>
      <c r="J41" s="47"/>
      <c r="K41" s="52"/>
      <c r="L41" s="49"/>
      <c r="M41" s="52"/>
      <c r="N41" s="53">
        <f>SUM(D41:M41)</f>
        <v>20000</v>
      </c>
    </row>
    <row r="42" spans="1:14" ht="18" customHeight="1">
      <c r="A42" s="160"/>
      <c r="B42" s="163"/>
      <c r="C42" s="54" t="s">
        <v>16</v>
      </c>
      <c r="D42" s="55"/>
      <c r="E42" s="55"/>
      <c r="F42" s="56" t="s">
        <v>19</v>
      </c>
      <c r="G42" s="69"/>
      <c r="H42" s="70"/>
      <c r="I42" s="59" t="s">
        <v>20</v>
      </c>
      <c r="J42" s="55"/>
      <c r="K42" s="60"/>
      <c r="L42" s="57"/>
      <c r="M42" s="60"/>
      <c r="N42" s="82"/>
    </row>
    <row r="43" spans="1:14" ht="18" customHeight="1">
      <c r="A43" s="160"/>
      <c r="B43" s="164" t="s">
        <v>27</v>
      </c>
      <c r="C43" s="83" t="s">
        <v>29</v>
      </c>
      <c r="D43" s="9"/>
      <c r="E43" s="9"/>
      <c r="F43" s="79">
        <v>10000</v>
      </c>
      <c r="G43" s="77"/>
      <c r="H43" s="78"/>
      <c r="I43" s="85">
        <v>10000</v>
      </c>
      <c r="J43" s="9"/>
      <c r="K43" s="8"/>
      <c r="L43" s="80"/>
      <c r="M43" s="86"/>
      <c r="N43" s="81">
        <f>SUM(D43:M43)</f>
        <v>20000</v>
      </c>
    </row>
    <row r="44" spans="1:14" ht="18" customHeight="1" thickBot="1">
      <c r="A44" s="160"/>
      <c r="B44" s="165"/>
      <c r="C44" s="87" t="s">
        <v>16</v>
      </c>
      <c r="D44" s="88"/>
      <c r="E44" s="88"/>
      <c r="F44" s="93" t="s">
        <v>51</v>
      </c>
      <c r="G44" s="90"/>
      <c r="H44" s="91"/>
      <c r="I44" s="99" t="s">
        <v>20</v>
      </c>
      <c r="J44" s="88"/>
      <c r="K44" s="93"/>
      <c r="L44" s="90"/>
      <c r="M44" s="94"/>
      <c r="N44" s="20"/>
    </row>
    <row r="45" spans="1:14" ht="18" customHeight="1">
      <c r="A45" s="159" t="s">
        <v>12</v>
      </c>
      <c r="B45" s="162" t="s">
        <v>28</v>
      </c>
      <c r="C45" s="46" t="s">
        <v>29</v>
      </c>
      <c r="D45" s="62">
        <v>20000</v>
      </c>
      <c r="E45" s="62">
        <v>20000</v>
      </c>
      <c r="F45" s="48">
        <v>5000</v>
      </c>
      <c r="G45" s="49"/>
      <c r="H45" s="50"/>
      <c r="I45" s="71"/>
      <c r="J45" s="47"/>
      <c r="K45" s="52"/>
      <c r="L45" s="49"/>
      <c r="M45" s="52"/>
      <c r="N45" s="53">
        <f>SUM(D45:M45)</f>
        <v>45000</v>
      </c>
    </row>
    <row r="46" spans="1:14" ht="18" customHeight="1">
      <c r="A46" s="160"/>
      <c r="B46" s="163"/>
      <c r="C46" s="54" t="s">
        <v>16</v>
      </c>
      <c r="D46" s="72" t="s">
        <v>24</v>
      </c>
      <c r="E46" s="72" t="s">
        <v>23</v>
      </c>
      <c r="F46" s="56" t="s">
        <v>22</v>
      </c>
      <c r="G46" s="57"/>
      <c r="H46" s="58"/>
      <c r="I46" s="66"/>
      <c r="J46" s="55"/>
      <c r="K46" s="60"/>
      <c r="L46" s="57"/>
      <c r="M46" s="60"/>
      <c r="N46" s="82"/>
    </row>
    <row r="47" spans="1:14" ht="18" customHeight="1">
      <c r="A47" s="160"/>
      <c r="B47" s="164" t="s">
        <v>27</v>
      </c>
      <c r="C47" s="83" t="s">
        <v>29</v>
      </c>
      <c r="D47" s="97">
        <v>23000</v>
      </c>
      <c r="E47" s="97">
        <v>15000</v>
      </c>
      <c r="F47" s="79">
        <v>6000</v>
      </c>
      <c r="G47" s="80"/>
      <c r="H47" s="84"/>
      <c r="I47" s="22"/>
      <c r="J47" s="9"/>
      <c r="K47" s="8"/>
      <c r="L47" s="80"/>
      <c r="M47" s="86"/>
      <c r="N47" s="81">
        <f>SUM(D47:M47)</f>
        <v>44000</v>
      </c>
    </row>
    <row r="48" spans="1:14" ht="18" customHeight="1" thickBot="1">
      <c r="A48" s="161"/>
      <c r="B48" s="165"/>
      <c r="C48" s="87" t="s">
        <v>16</v>
      </c>
      <c r="D48" s="88" t="s">
        <v>24</v>
      </c>
      <c r="E48" s="88" t="s">
        <v>23</v>
      </c>
      <c r="F48" s="93" t="s">
        <v>22</v>
      </c>
      <c r="G48" s="90"/>
      <c r="H48" s="91"/>
      <c r="I48" s="99"/>
      <c r="J48" s="88"/>
      <c r="K48" s="93"/>
      <c r="L48" s="90"/>
      <c r="M48" s="94"/>
      <c r="N48" s="20"/>
    </row>
    <row r="49" spans="1:14" ht="18" customHeight="1">
      <c r="A49" s="160" t="s">
        <v>13</v>
      </c>
      <c r="B49" s="162" t="s">
        <v>28</v>
      </c>
      <c r="C49" s="46" t="s">
        <v>29</v>
      </c>
      <c r="D49" s="62">
        <v>50000</v>
      </c>
      <c r="E49" s="47"/>
      <c r="F49" s="52"/>
      <c r="G49" s="49"/>
      <c r="H49" s="50"/>
      <c r="I49" s="71"/>
      <c r="J49" s="47"/>
      <c r="K49" s="52"/>
      <c r="L49" s="49"/>
      <c r="M49" s="52"/>
      <c r="N49" s="53">
        <f>SUM(D49:M49)</f>
        <v>50000</v>
      </c>
    </row>
    <row r="50" spans="1:14" ht="18" customHeight="1">
      <c r="A50" s="160"/>
      <c r="B50" s="163"/>
      <c r="C50" s="54" t="s">
        <v>16</v>
      </c>
      <c r="D50" s="72" t="s">
        <v>25</v>
      </c>
      <c r="E50" s="55"/>
      <c r="F50" s="60"/>
      <c r="G50" s="57"/>
      <c r="H50" s="58"/>
      <c r="I50" s="66"/>
      <c r="J50" s="55"/>
      <c r="K50" s="60"/>
      <c r="L50" s="57"/>
      <c r="M50" s="60"/>
      <c r="N50" s="82"/>
    </row>
    <row r="51" spans="1:14" ht="18" customHeight="1">
      <c r="A51" s="160"/>
      <c r="B51" s="164" t="s">
        <v>27</v>
      </c>
      <c r="C51" s="83" t="s">
        <v>29</v>
      </c>
      <c r="D51" s="97">
        <v>40000</v>
      </c>
      <c r="E51" s="9"/>
      <c r="F51" s="8"/>
      <c r="G51" s="80"/>
      <c r="H51" s="84"/>
      <c r="I51" s="22"/>
      <c r="J51" s="9"/>
      <c r="K51" s="8"/>
      <c r="L51" s="80"/>
      <c r="M51" s="86"/>
      <c r="N51" s="81">
        <f>SUM(D51:M51)</f>
        <v>40000</v>
      </c>
    </row>
    <row r="52" spans="1:14" ht="18" customHeight="1" thickBot="1">
      <c r="A52" s="160"/>
      <c r="B52" s="165"/>
      <c r="C52" s="87" t="s">
        <v>16</v>
      </c>
      <c r="D52" s="88" t="s">
        <v>25</v>
      </c>
      <c r="E52" s="88"/>
      <c r="F52" s="93"/>
      <c r="G52" s="90"/>
      <c r="H52" s="91"/>
      <c r="I52" s="99"/>
      <c r="J52" s="88"/>
      <c r="K52" s="93"/>
      <c r="L52" s="90"/>
      <c r="M52" s="94"/>
      <c r="N52" s="20"/>
    </row>
    <row r="53" spans="1:14" ht="18" customHeight="1">
      <c r="A53" s="159" t="s">
        <v>14</v>
      </c>
      <c r="B53" s="162" t="s">
        <v>28</v>
      </c>
      <c r="C53" s="46" t="s">
        <v>29</v>
      </c>
      <c r="D53" s="47"/>
      <c r="E53" s="109">
        <v>50000</v>
      </c>
      <c r="F53" s="48">
        <v>20000</v>
      </c>
      <c r="G53" s="49"/>
      <c r="H53" s="50"/>
      <c r="I53" s="51">
        <v>20000</v>
      </c>
      <c r="J53" s="47"/>
      <c r="K53" s="52"/>
      <c r="L53" s="49"/>
      <c r="M53" s="52"/>
      <c r="N53" s="53">
        <f>SUM(D53:M53)</f>
        <v>90000</v>
      </c>
    </row>
    <row r="54" spans="1:14" ht="18" customHeight="1">
      <c r="A54" s="160"/>
      <c r="B54" s="163"/>
      <c r="C54" s="54" t="s">
        <v>16</v>
      </c>
      <c r="D54" s="55"/>
      <c r="E54" s="55" t="s">
        <v>79</v>
      </c>
      <c r="F54" s="56" t="s">
        <v>17</v>
      </c>
      <c r="G54" s="57"/>
      <c r="H54" s="58"/>
      <c r="I54" s="59" t="s">
        <v>18</v>
      </c>
      <c r="J54" s="55"/>
      <c r="K54" s="60"/>
      <c r="L54" s="57"/>
      <c r="M54" s="60"/>
      <c r="N54" s="82"/>
    </row>
    <row r="55" spans="1:14" ht="18" customHeight="1">
      <c r="A55" s="160"/>
      <c r="B55" s="164" t="s">
        <v>27</v>
      </c>
      <c r="C55" s="83" t="s">
        <v>29</v>
      </c>
      <c r="D55" s="9"/>
      <c r="E55" s="9"/>
      <c r="F55" s="79"/>
      <c r="G55" s="80">
        <v>20000</v>
      </c>
      <c r="H55" s="84"/>
      <c r="I55" s="85">
        <v>20000</v>
      </c>
      <c r="J55" s="9"/>
      <c r="K55" s="8"/>
      <c r="L55" s="80"/>
      <c r="M55" s="86"/>
      <c r="N55" s="81">
        <f>SUM(D55:M55)</f>
        <v>40000</v>
      </c>
    </row>
    <row r="56" spans="1:14" ht="18" customHeight="1" thickBot="1">
      <c r="A56" s="161"/>
      <c r="B56" s="165"/>
      <c r="C56" s="87" t="s">
        <v>16</v>
      </c>
      <c r="D56" s="88"/>
      <c r="E56" s="88"/>
      <c r="F56" s="93"/>
      <c r="G56" s="90" t="s">
        <v>17</v>
      </c>
      <c r="H56" s="91"/>
      <c r="I56" s="99" t="s">
        <v>18</v>
      </c>
      <c r="J56" s="88"/>
      <c r="K56" s="93"/>
      <c r="L56" s="90"/>
      <c r="M56" s="94"/>
      <c r="N56" s="20"/>
    </row>
    <row r="57" spans="1:14" ht="18" customHeight="1">
      <c r="A57" s="160" t="s">
        <v>15</v>
      </c>
      <c r="B57" s="162" t="s">
        <v>28</v>
      </c>
      <c r="C57" s="46" t="s">
        <v>29</v>
      </c>
      <c r="D57" s="47"/>
      <c r="E57" s="47"/>
      <c r="F57" s="52"/>
      <c r="G57" s="63">
        <v>150000</v>
      </c>
      <c r="H57" s="64">
        <v>150000</v>
      </c>
      <c r="I57" s="71"/>
      <c r="J57" s="47"/>
      <c r="K57" s="48">
        <v>50000</v>
      </c>
      <c r="L57" s="49"/>
      <c r="M57" s="52"/>
      <c r="N57" s="53">
        <f>SUM(D57:M57)</f>
        <v>350000</v>
      </c>
    </row>
    <row r="58" spans="1:14" ht="18" customHeight="1">
      <c r="A58" s="160"/>
      <c r="B58" s="163"/>
      <c r="C58" s="54" t="s">
        <v>16</v>
      </c>
      <c r="D58" s="55"/>
      <c r="E58" s="55"/>
      <c r="F58" s="60"/>
      <c r="G58" s="69" t="s">
        <v>21</v>
      </c>
      <c r="H58" s="70" t="s">
        <v>21</v>
      </c>
      <c r="I58" s="66"/>
      <c r="J58" s="55"/>
      <c r="K58" s="56" t="s">
        <v>6</v>
      </c>
      <c r="L58" s="57"/>
      <c r="M58" s="60"/>
      <c r="N58" s="82"/>
    </row>
    <row r="59" spans="1:14" ht="18" customHeight="1">
      <c r="A59" s="160"/>
      <c r="B59" s="164" t="s">
        <v>27</v>
      </c>
      <c r="C59" s="83" t="s">
        <v>29</v>
      </c>
      <c r="D59" s="9"/>
      <c r="E59" s="9"/>
      <c r="F59" s="8"/>
      <c r="G59" s="77">
        <v>150000</v>
      </c>
      <c r="H59" s="78">
        <v>150000</v>
      </c>
      <c r="I59" s="22"/>
      <c r="J59" s="9"/>
      <c r="K59" s="79">
        <v>45000</v>
      </c>
      <c r="L59" s="80"/>
      <c r="M59" s="86"/>
      <c r="N59" s="81">
        <f>SUM(D59:M59)</f>
        <v>345000</v>
      </c>
    </row>
    <row r="60" spans="1:14" ht="18" customHeight="1" thickBot="1">
      <c r="A60" s="161"/>
      <c r="B60" s="165"/>
      <c r="C60" s="87" t="s">
        <v>16</v>
      </c>
      <c r="D60" s="88"/>
      <c r="E60" s="88"/>
      <c r="F60" s="93"/>
      <c r="G60" s="90" t="s">
        <v>21</v>
      </c>
      <c r="H60" s="91" t="s">
        <v>21</v>
      </c>
      <c r="I60" s="99"/>
      <c r="J60" s="88"/>
      <c r="K60" s="93" t="s">
        <v>6</v>
      </c>
      <c r="L60" s="90"/>
      <c r="M60" s="94"/>
      <c r="N60" s="20"/>
    </row>
    <row r="61" spans="1:14">
      <c r="A61" s="166" t="s">
        <v>47</v>
      </c>
      <c r="B61" s="104" t="s">
        <v>28</v>
      </c>
      <c r="C61" s="61" t="s">
        <v>29</v>
      </c>
      <c r="D61" s="109">
        <f>D25+D29+D33+D37+D41+D45+D49+D53+D57</f>
        <v>180000</v>
      </c>
      <c r="E61" s="109">
        <f>E25+E29+E33+E37+E41+E45+E49+E53+E57</f>
        <v>170000</v>
      </c>
      <c r="F61" s="110">
        <f>F25+F29+F33+F37+F41+F45+F49+F53+F57</f>
        <v>149000</v>
      </c>
      <c r="G61" s="112">
        <f t="shared" ref="G61:M61" si="0">G25+G29+G33+G37+G41+G45+G49+G53+G57</f>
        <v>450000</v>
      </c>
      <c r="H61" s="113">
        <f t="shared" si="0"/>
        <v>450000</v>
      </c>
      <c r="I61" s="112">
        <f t="shared" si="0"/>
        <v>144000</v>
      </c>
      <c r="J61" s="109">
        <f t="shared" si="0"/>
        <v>100000</v>
      </c>
      <c r="K61" s="113">
        <f t="shared" si="0"/>
        <v>150000</v>
      </c>
      <c r="L61" s="111">
        <f t="shared" si="0"/>
        <v>100000</v>
      </c>
      <c r="M61" s="109">
        <f t="shared" si="0"/>
        <v>0</v>
      </c>
      <c r="N61" s="53">
        <f>SUM(D61:M61)</f>
        <v>1893000</v>
      </c>
    </row>
    <row r="62" spans="1:14" ht="18.600000000000001" thickBot="1">
      <c r="A62" s="167"/>
      <c r="B62" s="105" t="s">
        <v>27</v>
      </c>
      <c r="C62" s="106" t="s">
        <v>29</v>
      </c>
      <c r="D62" s="107">
        <f>D27+D31+D35+D39+D43+D47+D51+D55+D59</f>
        <v>172800</v>
      </c>
      <c r="E62" s="107">
        <f t="shared" ref="E62:M62" si="1">E27+E31+E35+E39+E43+E47+E51+E55+E59</f>
        <v>115000</v>
      </c>
      <c r="F62" s="102">
        <f t="shared" si="1"/>
        <v>116000</v>
      </c>
      <c r="G62" s="100">
        <f t="shared" si="1"/>
        <v>459000</v>
      </c>
      <c r="H62" s="101">
        <f t="shared" si="1"/>
        <v>465000</v>
      </c>
      <c r="I62" s="100">
        <f t="shared" si="1"/>
        <v>139000</v>
      </c>
      <c r="J62" s="107">
        <f t="shared" si="1"/>
        <v>95000</v>
      </c>
      <c r="K62" s="101">
        <f t="shared" si="1"/>
        <v>140000</v>
      </c>
      <c r="L62" s="108">
        <f t="shared" si="1"/>
        <v>95000</v>
      </c>
      <c r="M62" s="107">
        <f t="shared" si="1"/>
        <v>0</v>
      </c>
      <c r="N62" s="103">
        <f>SUM(D62:M62)</f>
        <v>1796800</v>
      </c>
    </row>
  </sheetData>
  <mergeCells count="35">
    <mergeCell ref="A61:A62"/>
    <mergeCell ref="B55:B56"/>
    <mergeCell ref="B57:B58"/>
    <mergeCell ref="B59:B60"/>
    <mergeCell ref="B45:B46"/>
    <mergeCell ref="B47:B48"/>
    <mergeCell ref="B49:B50"/>
    <mergeCell ref="B51:B52"/>
    <mergeCell ref="B53:B54"/>
    <mergeCell ref="A17:A18"/>
    <mergeCell ref="A19:A20"/>
    <mergeCell ref="A25:A28"/>
    <mergeCell ref="A29:A32"/>
    <mergeCell ref="A33:A36"/>
    <mergeCell ref="A13:A14"/>
    <mergeCell ref="A7:A8"/>
    <mergeCell ref="A9:A10"/>
    <mergeCell ref="A11:A12"/>
    <mergeCell ref="A15:A16"/>
    <mergeCell ref="B25:B26"/>
    <mergeCell ref="B27:B28"/>
    <mergeCell ref="A49:A52"/>
    <mergeCell ref="A53:A56"/>
    <mergeCell ref="A57:A60"/>
    <mergeCell ref="A37:A40"/>
    <mergeCell ref="A41:A44"/>
    <mergeCell ref="A45:A48"/>
    <mergeCell ref="B29:B30"/>
    <mergeCell ref="B31:B32"/>
    <mergeCell ref="B33:B34"/>
    <mergeCell ref="B35:B36"/>
    <mergeCell ref="B37:B38"/>
    <mergeCell ref="B39:B40"/>
    <mergeCell ref="B41:B42"/>
    <mergeCell ref="B43:B44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workbookViewId="0">
      <selection activeCell="D17" sqref="D17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20.399999999999999" thickBot="1">
      <c r="A1" s="29" t="s">
        <v>30</v>
      </c>
      <c r="N1" s="118" t="s">
        <v>73</v>
      </c>
    </row>
    <row r="3" spans="1:14">
      <c r="A3" t="s">
        <v>95</v>
      </c>
    </row>
    <row r="5" spans="1:14">
      <c r="A5" s="144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6" t="s">
        <v>33</v>
      </c>
      <c r="G6" s="27" t="s">
        <v>34</v>
      </c>
      <c r="H6" s="26" t="s">
        <v>35</v>
      </c>
      <c r="I6" s="27" t="s">
        <v>36</v>
      </c>
      <c r="J6" s="3" t="s">
        <v>37</v>
      </c>
      <c r="K6" s="24" t="s">
        <v>38</v>
      </c>
      <c r="L6" s="21" t="s">
        <v>39</v>
      </c>
      <c r="M6" s="3" t="s">
        <v>40</v>
      </c>
      <c r="N6" s="10"/>
    </row>
    <row r="7" spans="1:14">
      <c r="A7" s="157" t="s">
        <v>43</v>
      </c>
      <c r="B7" s="146" t="s">
        <v>28</v>
      </c>
      <c r="C7" s="147"/>
      <c r="D7" s="147"/>
      <c r="E7" s="147"/>
      <c r="F7" s="148"/>
      <c r="G7" s="149"/>
      <c r="H7" s="148"/>
      <c r="I7" s="149"/>
      <c r="J7" s="147"/>
      <c r="K7" s="150"/>
      <c r="L7" s="151"/>
      <c r="M7" s="147"/>
      <c r="N7" s="11"/>
    </row>
    <row r="8" spans="1:14">
      <c r="A8" s="158"/>
      <c r="B8" s="76" t="s">
        <v>27</v>
      </c>
      <c r="C8" s="6"/>
      <c r="D8" s="6"/>
      <c r="E8" s="6"/>
      <c r="F8" s="7"/>
      <c r="G8" s="28"/>
      <c r="H8" s="7"/>
      <c r="I8" s="28"/>
      <c r="J8" s="6"/>
      <c r="K8" s="25"/>
      <c r="L8" s="23"/>
      <c r="M8" s="6"/>
      <c r="N8" s="11"/>
    </row>
    <row r="9" spans="1:14">
      <c r="A9" s="157" t="s">
        <v>44</v>
      </c>
      <c r="B9" s="146" t="s">
        <v>28</v>
      </c>
      <c r="C9" s="147"/>
      <c r="D9" s="147"/>
      <c r="E9" s="147"/>
      <c r="F9" s="148"/>
      <c r="G9" s="149"/>
      <c r="H9" s="148"/>
      <c r="I9" s="149"/>
      <c r="J9" s="147"/>
      <c r="K9" s="150"/>
      <c r="L9" s="151"/>
      <c r="M9" s="147"/>
      <c r="N9" s="11"/>
    </row>
    <row r="10" spans="1:14">
      <c r="A10" s="158"/>
      <c r="B10" s="76" t="s">
        <v>27</v>
      </c>
      <c r="C10" s="6"/>
      <c r="D10" s="6"/>
      <c r="E10" s="6"/>
      <c r="F10" s="7"/>
      <c r="G10" s="28"/>
      <c r="H10" s="7"/>
      <c r="I10" s="28"/>
      <c r="J10" s="6"/>
      <c r="K10" s="25"/>
      <c r="L10" s="23"/>
      <c r="M10" s="6"/>
      <c r="N10" s="11"/>
    </row>
    <row r="11" spans="1:14">
      <c r="A11" s="157" t="s">
        <v>45</v>
      </c>
      <c r="B11" s="146" t="s">
        <v>28</v>
      </c>
      <c r="C11" s="147"/>
      <c r="D11" s="147"/>
      <c r="E11" s="147"/>
      <c r="F11" s="148"/>
      <c r="G11" s="149"/>
      <c r="H11" s="148"/>
      <c r="I11" s="149"/>
      <c r="J11" s="147"/>
      <c r="K11" s="150"/>
      <c r="L11" s="151"/>
      <c r="M11" s="147"/>
      <c r="N11" s="11"/>
    </row>
    <row r="12" spans="1:14">
      <c r="A12" s="158"/>
      <c r="B12" s="76" t="s">
        <v>27</v>
      </c>
      <c r="C12" s="6"/>
      <c r="D12" s="6"/>
      <c r="E12" s="6"/>
      <c r="F12" s="7"/>
      <c r="G12" s="28"/>
      <c r="H12" s="7"/>
      <c r="I12" s="28"/>
      <c r="J12" s="6"/>
      <c r="K12" s="25"/>
      <c r="L12" s="23"/>
      <c r="M12" s="6"/>
      <c r="N12" s="11"/>
    </row>
    <row r="13" spans="1:14">
      <c r="A13" s="157" t="s">
        <v>46</v>
      </c>
      <c r="B13" s="146" t="s">
        <v>28</v>
      </c>
      <c r="C13" s="147"/>
      <c r="D13" s="147"/>
      <c r="E13" s="147"/>
      <c r="F13" s="148"/>
      <c r="G13" s="149"/>
      <c r="H13" s="148"/>
      <c r="I13" s="149"/>
      <c r="J13" s="147"/>
      <c r="K13" s="150"/>
      <c r="L13" s="151"/>
      <c r="M13" s="147"/>
      <c r="N13" s="11"/>
    </row>
    <row r="14" spans="1:14">
      <c r="A14" s="158"/>
      <c r="B14" s="76" t="s">
        <v>27</v>
      </c>
      <c r="C14" s="6"/>
      <c r="D14" s="6"/>
      <c r="E14" s="6"/>
      <c r="F14" s="7"/>
      <c r="G14" s="28"/>
      <c r="H14" s="7"/>
      <c r="I14" s="28"/>
      <c r="J14" s="6"/>
      <c r="K14" s="25"/>
      <c r="L14" s="23"/>
      <c r="M14" s="6"/>
      <c r="N14" s="11"/>
    </row>
    <row r="15" spans="1:14">
      <c r="A15" s="4" t="s">
        <v>41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1"/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5" t="s">
        <v>42</v>
      </c>
    </row>
    <row r="17" spans="1:14" ht="18.600000000000001" thickBo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45"/>
    </row>
    <row r="18" spans="1:14" ht="18.600000000000001" thickBot="1">
      <c r="A18" s="30"/>
      <c r="B18" s="31"/>
      <c r="C18" s="31"/>
      <c r="D18" s="32" t="s">
        <v>31</v>
      </c>
      <c r="E18" s="32" t="s">
        <v>32</v>
      </c>
      <c r="F18" s="33" t="s">
        <v>33</v>
      </c>
      <c r="G18" s="38" t="s">
        <v>34</v>
      </c>
      <c r="H18" s="39" t="s">
        <v>35</v>
      </c>
      <c r="I18" s="34" t="s">
        <v>36</v>
      </c>
      <c r="J18" s="32" t="s">
        <v>37</v>
      </c>
      <c r="K18" s="33" t="s">
        <v>38</v>
      </c>
      <c r="L18" s="38" t="s">
        <v>39</v>
      </c>
      <c r="M18" s="33" t="s">
        <v>40</v>
      </c>
      <c r="N18" s="44" t="s">
        <v>48</v>
      </c>
    </row>
    <row r="19" spans="1:14" ht="18" customHeight="1">
      <c r="A19" s="159" t="s">
        <v>7</v>
      </c>
      <c r="B19" s="162" t="s">
        <v>28</v>
      </c>
      <c r="C19" s="61" t="s">
        <v>29</v>
      </c>
      <c r="D19" s="62">
        <v>50000</v>
      </c>
      <c r="E19" s="62">
        <v>50000</v>
      </c>
      <c r="F19" s="48">
        <v>50000</v>
      </c>
      <c r="G19" s="63">
        <v>50000</v>
      </c>
      <c r="H19" s="64">
        <v>50000</v>
      </c>
      <c r="I19" s="51">
        <v>50000</v>
      </c>
      <c r="J19" s="62">
        <v>50000</v>
      </c>
      <c r="K19" s="48">
        <v>50000</v>
      </c>
      <c r="L19" s="63">
        <v>50000</v>
      </c>
      <c r="M19" s="65"/>
      <c r="N19" s="53">
        <f>SUM(D19:M19)</f>
        <v>450000</v>
      </c>
    </row>
    <row r="20" spans="1:14" ht="18" customHeight="1">
      <c r="A20" s="160"/>
      <c r="B20" s="163"/>
      <c r="C20" s="75" t="s">
        <v>16</v>
      </c>
      <c r="D20" s="55" t="s">
        <v>53</v>
      </c>
      <c r="E20" s="55" t="s">
        <v>53</v>
      </c>
      <c r="F20" s="60" t="s">
        <v>53</v>
      </c>
      <c r="G20" s="57" t="s">
        <v>53</v>
      </c>
      <c r="H20" s="58" t="s">
        <v>53</v>
      </c>
      <c r="I20" s="66" t="s">
        <v>53</v>
      </c>
      <c r="J20" s="55" t="s">
        <v>53</v>
      </c>
      <c r="K20" s="60" t="s">
        <v>53</v>
      </c>
      <c r="L20" s="57" t="s">
        <v>53</v>
      </c>
      <c r="M20" s="67"/>
      <c r="N20" s="68"/>
    </row>
    <row r="21" spans="1:14" ht="18" customHeight="1">
      <c r="A21" s="160"/>
      <c r="B21" s="164" t="s">
        <v>27</v>
      </c>
      <c r="C21" s="13" t="s">
        <v>29</v>
      </c>
      <c r="D21" s="14">
        <v>50000</v>
      </c>
      <c r="E21" s="14">
        <v>50000</v>
      </c>
      <c r="F21" s="35">
        <v>50000</v>
      </c>
      <c r="G21" s="40">
        <v>50000</v>
      </c>
      <c r="H21" s="41">
        <v>50000</v>
      </c>
      <c r="I21" s="36">
        <v>50000</v>
      </c>
      <c r="J21" s="14">
        <v>50000</v>
      </c>
      <c r="K21" s="35">
        <v>50000</v>
      </c>
      <c r="L21" s="40">
        <v>50000</v>
      </c>
      <c r="M21" s="15"/>
      <c r="N21" s="16">
        <f>SUM(D21:M21)</f>
        <v>450000</v>
      </c>
    </row>
    <row r="22" spans="1:14" ht="18" customHeight="1" thickBot="1">
      <c r="A22" s="161"/>
      <c r="B22" s="165"/>
      <c r="C22" s="73" t="s">
        <v>16</v>
      </c>
      <c r="D22" s="18" t="s">
        <v>53</v>
      </c>
      <c r="E22" s="18" t="s">
        <v>53</v>
      </c>
      <c r="F22" s="19" t="s">
        <v>53</v>
      </c>
      <c r="G22" s="42" t="s">
        <v>53</v>
      </c>
      <c r="H22" s="43" t="s">
        <v>53</v>
      </c>
      <c r="I22" s="37" t="s">
        <v>53</v>
      </c>
      <c r="J22" s="18" t="s">
        <v>53</v>
      </c>
      <c r="K22" s="19" t="s">
        <v>53</v>
      </c>
      <c r="L22" s="42" t="s">
        <v>53</v>
      </c>
      <c r="M22" s="19"/>
      <c r="N22" s="20"/>
    </row>
    <row r="23" spans="1:14" ht="18" customHeight="1">
      <c r="A23" s="168" t="s">
        <v>88</v>
      </c>
      <c r="B23" s="162" t="s">
        <v>28</v>
      </c>
      <c r="C23" s="74" t="s">
        <v>29</v>
      </c>
      <c r="D23" s="47"/>
      <c r="E23" s="47"/>
      <c r="F23" s="48">
        <v>30000</v>
      </c>
      <c r="G23" s="49">
        <v>30000</v>
      </c>
      <c r="H23" s="50">
        <v>30000</v>
      </c>
      <c r="I23" s="51">
        <v>30000</v>
      </c>
      <c r="J23" s="47">
        <v>30000</v>
      </c>
      <c r="K23" s="52"/>
      <c r="L23" s="49"/>
      <c r="M23" s="52"/>
      <c r="N23" s="53">
        <f>SUM(D23:M23)</f>
        <v>150000</v>
      </c>
    </row>
    <row r="24" spans="1:14" ht="18" customHeight="1">
      <c r="A24" s="160"/>
      <c r="B24" s="163"/>
      <c r="C24" s="75" t="s">
        <v>16</v>
      </c>
      <c r="D24" s="55"/>
      <c r="E24" s="55"/>
      <c r="F24" s="56" t="s">
        <v>52</v>
      </c>
      <c r="G24" s="57" t="s">
        <v>52</v>
      </c>
      <c r="H24" s="58" t="s">
        <v>52</v>
      </c>
      <c r="I24" s="59" t="s">
        <v>52</v>
      </c>
      <c r="J24" s="55" t="s">
        <v>52</v>
      </c>
      <c r="K24" s="60"/>
      <c r="L24" s="57"/>
      <c r="M24" s="60"/>
      <c r="N24" s="82"/>
    </row>
    <row r="25" spans="1:14" ht="18" customHeight="1">
      <c r="A25" s="160"/>
      <c r="B25" s="164" t="s">
        <v>27</v>
      </c>
      <c r="C25" s="83" t="s">
        <v>29</v>
      </c>
      <c r="D25" s="9"/>
      <c r="E25" s="9"/>
      <c r="F25" s="79"/>
      <c r="G25" s="77">
        <v>30000</v>
      </c>
      <c r="H25" s="84">
        <v>30000</v>
      </c>
      <c r="I25" s="85">
        <v>30000</v>
      </c>
      <c r="J25" s="9"/>
      <c r="K25" s="8">
        <v>30000</v>
      </c>
      <c r="L25" s="80">
        <v>30000</v>
      </c>
      <c r="M25" s="86"/>
      <c r="N25" s="81">
        <f>SUM(D25:M25)</f>
        <v>150000</v>
      </c>
    </row>
    <row r="26" spans="1:14" ht="18" customHeight="1" thickBot="1">
      <c r="A26" s="161"/>
      <c r="B26" s="165"/>
      <c r="C26" s="87" t="s">
        <v>16</v>
      </c>
      <c r="D26" s="88"/>
      <c r="E26" s="88"/>
      <c r="F26" s="89"/>
      <c r="G26" s="90" t="s">
        <v>52</v>
      </c>
      <c r="H26" s="91" t="s">
        <v>52</v>
      </c>
      <c r="I26" s="92" t="s">
        <v>52</v>
      </c>
      <c r="J26" s="88"/>
      <c r="K26" s="93" t="s">
        <v>52</v>
      </c>
      <c r="L26" s="90" t="s">
        <v>52</v>
      </c>
      <c r="M26" s="94"/>
      <c r="N26" s="20"/>
    </row>
    <row r="27" spans="1:14" ht="18" customHeight="1">
      <c r="A27" s="160" t="s">
        <v>9</v>
      </c>
      <c r="B27" s="162" t="s">
        <v>28</v>
      </c>
      <c r="C27" s="74" t="s">
        <v>29</v>
      </c>
      <c r="D27" s="47"/>
      <c r="E27" s="47"/>
      <c r="F27" s="48">
        <v>24000</v>
      </c>
      <c r="G27" s="63">
        <v>24000</v>
      </c>
      <c r="H27" s="64">
        <v>24000</v>
      </c>
      <c r="I27" s="51">
        <v>24000</v>
      </c>
      <c r="J27" s="47">
        <v>24000</v>
      </c>
      <c r="K27" s="52"/>
      <c r="L27" s="49"/>
      <c r="M27" s="52"/>
      <c r="N27" s="53">
        <f>SUM(D27:M27)</f>
        <v>120000</v>
      </c>
    </row>
    <row r="28" spans="1:14" ht="18" customHeight="1">
      <c r="A28" s="160"/>
      <c r="B28" s="163"/>
      <c r="C28" s="75" t="s">
        <v>16</v>
      </c>
      <c r="D28" s="55"/>
      <c r="E28" s="55"/>
      <c r="F28" s="56" t="s">
        <v>58</v>
      </c>
      <c r="G28" s="69" t="s">
        <v>58</v>
      </c>
      <c r="H28" s="70" t="s">
        <v>58</v>
      </c>
      <c r="I28" s="59" t="s">
        <v>58</v>
      </c>
      <c r="J28" s="55" t="s">
        <v>58</v>
      </c>
      <c r="K28" s="60"/>
      <c r="L28" s="57"/>
      <c r="M28" s="60"/>
      <c r="N28" s="82"/>
    </row>
    <row r="29" spans="1:14" ht="18" customHeight="1">
      <c r="A29" s="160"/>
      <c r="B29" s="164" t="s">
        <v>27</v>
      </c>
      <c r="C29" s="83" t="s">
        <v>29</v>
      </c>
      <c r="D29" s="9"/>
      <c r="E29" s="9"/>
      <c r="F29" s="79">
        <v>12000</v>
      </c>
      <c r="G29" s="77">
        <v>24000</v>
      </c>
      <c r="H29" s="78">
        <v>24000</v>
      </c>
      <c r="I29" s="85">
        <v>12000</v>
      </c>
      <c r="J29" s="9">
        <v>12000</v>
      </c>
      <c r="K29" s="8">
        <v>24000</v>
      </c>
      <c r="L29" s="80">
        <v>12000</v>
      </c>
      <c r="M29" s="86"/>
      <c r="N29" s="81">
        <f>SUM(D29:M29)</f>
        <v>120000</v>
      </c>
    </row>
    <row r="30" spans="1:14" ht="18" customHeight="1" thickBot="1">
      <c r="A30" s="160"/>
      <c r="B30" s="165"/>
      <c r="C30" s="87" t="s">
        <v>16</v>
      </c>
      <c r="D30" s="88"/>
      <c r="E30" s="88"/>
      <c r="F30" s="89" t="s">
        <v>59</v>
      </c>
      <c r="G30" s="95" t="s">
        <v>58</v>
      </c>
      <c r="H30" s="96" t="s">
        <v>58</v>
      </c>
      <c r="I30" s="92" t="s">
        <v>60</v>
      </c>
      <c r="J30" s="88" t="s">
        <v>59</v>
      </c>
      <c r="K30" s="93" t="s">
        <v>58</v>
      </c>
      <c r="L30" s="90" t="s">
        <v>61</v>
      </c>
      <c r="M30" s="94"/>
      <c r="N30" s="20"/>
    </row>
    <row r="31" spans="1:14" ht="18" customHeight="1">
      <c r="A31" s="159" t="s">
        <v>10</v>
      </c>
      <c r="B31" s="162" t="s">
        <v>28</v>
      </c>
      <c r="C31" s="74" t="s">
        <v>29</v>
      </c>
      <c r="D31" s="62"/>
      <c r="E31" s="47">
        <v>3000</v>
      </c>
      <c r="F31" s="52"/>
      <c r="G31" s="49"/>
      <c r="H31" s="50"/>
      <c r="I31" s="71"/>
      <c r="J31" s="47"/>
      <c r="K31" s="52"/>
      <c r="L31" s="49"/>
      <c r="M31" s="52"/>
      <c r="N31" s="53">
        <f>SUM(D31:M31)</f>
        <v>3000</v>
      </c>
    </row>
    <row r="32" spans="1:14" ht="18" customHeight="1">
      <c r="A32" s="160"/>
      <c r="B32" s="163"/>
      <c r="C32" s="75" t="s">
        <v>16</v>
      </c>
      <c r="D32" s="72"/>
      <c r="E32" s="55" t="s">
        <v>62</v>
      </c>
      <c r="F32" s="60"/>
      <c r="G32" s="57"/>
      <c r="H32" s="58"/>
      <c r="I32" s="66"/>
      <c r="J32" s="55"/>
      <c r="K32" s="60"/>
      <c r="L32" s="57"/>
      <c r="M32" s="60"/>
      <c r="N32" s="82"/>
    </row>
    <row r="33" spans="1:14" ht="18" customHeight="1">
      <c r="A33" s="160"/>
      <c r="B33" s="164" t="s">
        <v>27</v>
      </c>
      <c r="C33" s="83" t="s">
        <v>29</v>
      </c>
      <c r="D33" s="97"/>
      <c r="E33" s="9">
        <v>1980</v>
      </c>
      <c r="F33" s="8">
        <v>450</v>
      </c>
      <c r="G33" s="80"/>
      <c r="H33" s="84"/>
      <c r="I33" s="22"/>
      <c r="J33" s="9"/>
      <c r="K33" s="8"/>
      <c r="L33" s="80"/>
      <c r="M33" s="86"/>
      <c r="N33" s="81">
        <f>SUM(D33:M33)</f>
        <v>2430</v>
      </c>
    </row>
    <row r="34" spans="1:14" ht="18" customHeight="1" thickBot="1">
      <c r="A34" s="161"/>
      <c r="B34" s="165"/>
      <c r="C34" s="87" t="s">
        <v>16</v>
      </c>
      <c r="D34" s="98"/>
      <c r="E34" s="88" t="s">
        <v>62</v>
      </c>
      <c r="F34" s="93" t="s">
        <v>63</v>
      </c>
      <c r="G34" s="90"/>
      <c r="H34" s="91"/>
      <c r="I34" s="99"/>
      <c r="J34" s="88"/>
      <c r="K34" s="93"/>
      <c r="L34" s="90"/>
      <c r="M34" s="94"/>
      <c r="N34" s="20"/>
    </row>
    <row r="35" spans="1:14" ht="18" customHeight="1">
      <c r="A35" s="160" t="s">
        <v>11</v>
      </c>
      <c r="B35" s="162" t="s">
        <v>28</v>
      </c>
      <c r="C35" s="74" t="s">
        <v>29</v>
      </c>
      <c r="D35" s="62">
        <v>30000</v>
      </c>
      <c r="E35" s="47"/>
      <c r="F35" s="48"/>
      <c r="G35" s="63"/>
      <c r="H35" s="64"/>
      <c r="I35" s="51"/>
      <c r="J35" s="47"/>
      <c r="K35" s="52"/>
      <c r="L35" s="49"/>
      <c r="M35" s="52"/>
      <c r="N35" s="53">
        <f>SUM(D35:M35)</f>
        <v>30000</v>
      </c>
    </row>
    <row r="36" spans="1:14" ht="18" customHeight="1">
      <c r="A36" s="160"/>
      <c r="B36" s="163"/>
      <c r="C36" s="75" t="s">
        <v>16</v>
      </c>
      <c r="D36" s="55" t="s">
        <v>64</v>
      </c>
      <c r="E36" s="55"/>
      <c r="F36" s="56"/>
      <c r="G36" s="69"/>
      <c r="H36" s="70"/>
      <c r="I36" s="59"/>
      <c r="J36" s="55"/>
      <c r="K36" s="60"/>
      <c r="L36" s="57"/>
      <c r="M36" s="60"/>
      <c r="N36" s="82"/>
    </row>
    <row r="37" spans="1:14" ht="18" customHeight="1">
      <c r="A37" s="160"/>
      <c r="B37" s="164" t="s">
        <v>27</v>
      </c>
      <c r="C37" s="83" t="s">
        <v>29</v>
      </c>
      <c r="D37" s="97">
        <v>30000</v>
      </c>
      <c r="E37" s="9"/>
      <c r="F37" s="79"/>
      <c r="G37" s="77"/>
      <c r="H37" s="78"/>
      <c r="I37" s="85"/>
      <c r="J37" s="9"/>
      <c r="K37" s="8"/>
      <c r="L37" s="80"/>
      <c r="M37" s="86"/>
      <c r="N37" s="81">
        <f>SUM(D37:M37)</f>
        <v>30000</v>
      </c>
    </row>
    <row r="38" spans="1:14" ht="18" customHeight="1" thickBot="1">
      <c r="A38" s="160"/>
      <c r="B38" s="165"/>
      <c r="C38" s="87" t="s">
        <v>16</v>
      </c>
      <c r="D38" s="88" t="s">
        <v>64</v>
      </c>
      <c r="E38" s="88"/>
      <c r="F38" s="93"/>
      <c r="G38" s="90"/>
      <c r="H38" s="91"/>
      <c r="I38" s="99"/>
      <c r="J38" s="88"/>
      <c r="K38" s="93"/>
      <c r="L38" s="90"/>
      <c r="M38" s="94"/>
      <c r="N38" s="20"/>
    </row>
    <row r="39" spans="1:14" ht="18" customHeight="1">
      <c r="A39" s="159" t="s">
        <v>12</v>
      </c>
      <c r="B39" s="162" t="s">
        <v>28</v>
      </c>
      <c r="C39" s="74" t="s">
        <v>29</v>
      </c>
      <c r="D39" s="62">
        <v>20000</v>
      </c>
      <c r="E39" s="62">
        <v>20000</v>
      </c>
      <c r="F39" s="48">
        <v>5000</v>
      </c>
      <c r="G39" s="49"/>
      <c r="H39" s="50"/>
      <c r="I39" s="71"/>
      <c r="J39" s="47"/>
      <c r="K39" s="52"/>
      <c r="L39" s="49"/>
      <c r="M39" s="52"/>
      <c r="N39" s="53">
        <f>SUM(D39:M39)</f>
        <v>45000</v>
      </c>
    </row>
    <row r="40" spans="1:14" ht="18" customHeight="1">
      <c r="A40" s="160"/>
      <c r="B40" s="163"/>
      <c r="C40" s="75" t="s">
        <v>16</v>
      </c>
      <c r="D40" s="72" t="s">
        <v>24</v>
      </c>
      <c r="E40" s="72" t="s">
        <v>23</v>
      </c>
      <c r="F40" s="56" t="s">
        <v>22</v>
      </c>
      <c r="G40" s="57"/>
      <c r="H40" s="58"/>
      <c r="I40" s="66"/>
      <c r="J40" s="55"/>
      <c r="K40" s="60"/>
      <c r="L40" s="57"/>
      <c r="M40" s="60"/>
      <c r="N40" s="82"/>
    </row>
    <row r="41" spans="1:14" ht="18" customHeight="1">
      <c r="A41" s="160"/>
      <c r="B41" s="164" t="s">
        <v>27</v>
      </c>
      <c r="C41" s="83" t="s">
        <v>29</v>
      </c>
      <c r="D41" s="97">
        <v>23000</v>
      </c>
      <c r="E41" s="97">
        <v>15000</v>
      </c>
      <c r="F41" s="79">
        <v>6000</v>
      </c>
      <c r="G41" s="80"/>
      <c r="H41" s="84"/>
      <c r="I41" s="22"/>
      <c r="J41" s="9"/>
      <c r="K41" s="8"/>
      <c r="L41" s="80"/>
      <c r="M41" s="86"/>
      <c r="N41" s="81">
        <f>SUM(D41:M41)</f>
        <v>44000</v>
      </c>
    </row>
    <row r="42" spans="1:14" ht="18" customHeight="1" thickBot="1">
      <c r="A42" s="161"/>
      <c r="B42" s="165"/>
      <c r="C42" s="87" t="s">
        <v>16</v>
      </c>
      <c r="D42" s="88" t="s">
        <v>24</v>
      </c>
      <c r="E42" s="88" t="s">
        <v>23</v>
      </c>
      <c r="F42" s="93" t="s">
        <v>22</v>
      </c>
      <c r="G42" s="90"/>
      <c r="H42" s="91"/>
      <c r="I42" s="99"/>
      <c r="J42" s="88"/>
      <c r="K42" s="93"/>
      <c r="L42" s="90"/>
      <c r="M42" s="94"/>
      <c r="N42" s="20"/>
    </row>
    <row r="43" spans="1:14" ht="18" customHeight="1">
      <c r="A43" s="160" t="s">
        <v>13</v>
      </c>
      <c r="B43" s="162" t="s">
        <v>28</v>
      </c>
      <c r="C43" s="74" t="s">
        <v>29</v>
      </c>
      <c r="D43" s="62">
        <v>50000</v>
      </c>
      <c r="E43" s="47"/>
      <c r="F43" s="52"/>
      <c r="G43" s="49"/>
      <c r="H43" s="50"/>
      <c r="I43" s="71"/>
      <c r="J43" s="47"/>
      <c r="K43" s="52"/>
      <c r="L43" s="49"/>
      <c r="M43" s="52"/>
      <c r="N43" s="53">
        <f>SUM(D43:M43)</f>
        <v>50000</v>
      </c>
    </row>
    <row r="44" spans="1:14" ht="18" customHeight="1">
      <c r="A44" s="160"/>
      <c r="B44" s="163"/>
      <c r="C44" s="75" t="s">
        <v>16</v>
      </c>
      <c r="D44" s="72" t="s">
        <v>25</v>
      </c>
      <c r="E44" s="55"/>
      <c r="F44" s="60"/>
      <c r="G44" s="57"/>
      <c r="H44" s="58"/>
      <c r="I44" s="66"/>
      <c r="J44" s="55"/>
      <c r="K44" s="60"/>
      <c r="L44" s="57"/>
      <c r="M44" s="60"/>
      <c r="N44" s="82"/>
    </row>
    <row r="45" spans="1:14" ht="18" customHeight="1">
      <c r="A45" s="160"/>
      <c r="B45" s="164" t="s">
        <v>27</v>
      </c>
      <c r="C45" s="83" t="s">
        <v>29</v>
      </c>
      <c r="D45" s="97">
        <v>40000</v>
      </c>
      <c r="E45" s="9"/>
      <c r="F45" s="8"/>
      <c r="G45" s="80"/>
      <c r="H45" s="84"/>
      <c r="I45" s="22"/>
      <c r="J45" s="9"/>
      <c r="K45" s="8"/>
      <c r="L45" s="80"/>
      <c r="M45" s="86"/>
      <c r="N45" s="81">
        <f>SUM(D45:M45)</f>
        <v>40000</v>
      </c>
    </row>
    <row r="46" spans="1:14" ht="18" customHeight="1" thickBot="1">
      <c r="A46" s="160"/>
      <c r="B46" s="165"/>
      <c r="C46" s="87" t="s">
        <v>16</v>
      </c>
      <c r="D46" s="88" t="s">
        <v>25</v>
      </c>
      <c r="E46" s="153"/>
      <c r="F46" s="93"/>
      <c r="G46" s="90"/>
      <c r="H46" s="91"/>
      <c r="I46" s="99"/>
      <c r="J46" s="88"/>
      <c r="K46" s="93"/>
      <c r="L46" s="90"/>
      <c r="M46" s="94"/>
      <c r="N46" s="20"/>
    </row>
    <row r="47" spans="1:14" ht="18" customHeight="1" thickBot="1">
      <c r="A47" s="159" t="s">
        <v>14</v>
      </c>
      <c r="B47" s="162" t="s">
        <v>28</v>
      </c>
      <c r="C47" s="74" t="s">
        <v>29</v>
      </c>
      <c r="D47" s="52"/>
      <c r="E47" s="154" t="s">
        <v>80</v>
      </c>
      <c r="F47" s="152">
        <v>20000</v>
      </c>
      <c r="G47" s="49">
        <v>20000</v>
      </c>
      <c r="H47" s="50">
        <v>20000</v>
      </c>
      <c r="I47" s="51">
        <v>20000</v>
      </c>
      <c r="J47" s="62">
        <v>20000</v>
      </c>
      <c r="K47" s="52"/>
      <c r="L47" s="49"/>
      <c r="M47" s="52"/>
      <c r="N47" s="53">
        <f>SUM(D47:M47)</f>
        <v>100000</v>
      </c>
    </row>
    <row r="48" spans="1:14" ht="18" customHeight="1">
      <c r="A48" s="160"/>
      <c r="B48" s="163"/>
      <c r="C48" s="75" t="s">
        <v>16</v>
      </c>
      <c r="D48" s="55"/>
      <c r="E48" s="55" t="s">
        <v>79</v>
      </c>
      <c r="F48" s="56" t="s">
        <v>65</v>
      </c>
      <c r="G48" s="57" t="s">
        <v>65</v>
      </c>
      <c r="H48" s="58" t="s">
        <v>65</v>
      </c>
      <c r="I48" s="59" t="s">
        <v>65</v>
      </c>
      <c r="J48" s="55" t="s">
        <v>65</v>
      </c>
      <c r="K48" s="60"/>
      <c r="L48" s="57"/>
      <c r="M48" s="60"/>
      <c r="N48" s="82"/>
    </row>
    <row r="49" spans="1:14" ht="18" customHeight="1">
      <c r="A49" s="160"/>
      <c r="B49" s="164" t="s">
        <v>27</v>
      </c>
      <c r="C49" s="83" t="s">
        <v>29</v>
      </c>
      <c r="D49" s="9"/>
      <c r="E49" s="9"/>
      <c r="F49" s="79"/>
      <c r="G49" s="80">
        <v>20000</v>
      </c>
      <c r="H49" s="84">
        <v>20000</v>
      </c>
      <c r="I49" s="85">
        <v>20000</v>
      </c>
      <c r="J49" s="9"/>
      <c r="K49" s="8">
        <v>20000</v>
      </c>
      <c r="L49" s="80">
        <v>20000</v>
      </c>
      <c r="M49" s="86"/>
      <c r="N49" s="81">
        <f>SUM(D49:M49)</f>
        <v>100000</v>
      </c>
    </row>
    <row r="50" spans="1:14" ht="18" customHeight="1" thickBot="1">
      <c r="A50" s="161"/>
      <c r="B50" s="165"/>
      <c r="C50" s="87" t="s">
        <v>16</v>
      </c>
      <c r="D50" s="88"/>
      <c r="E50" s="88"/>
      <c r="F50" s="93"/>
      <c r="G50" s="90" t="s">
        <v>65</v>
      </c>
      <c r="H50" s="91" t="s">
        <v>65</v>
      </c>
      <c r="I50" s="99" t="s">
        <v>65</v>
      </c>
      <c r="J50" s="88"/>
      <c r="K50" s="93" t="s">
        <v>65</v>
      </c>
      <c r="L50" s="90" t="s">
        <v>65</v>
      </c>
      <c r="M50" s="94"/>
      <c r="N50" s="20"/>
    </row>
    <row r="51" spans="1:14" ht="18" customHeight="1">
      <c r="A51" s="160" t="s">
        <v>15</v>
      </c>
      <c r="B51" s="162" t="s">
        <v>28</v>
      </c>
      <c r="C51" s="74" t="s">
        <v>29</v>
      </c>
      <c r="D51" s="47"/>
      <c r="E51" s="62">
        <v>12000</v>
      </c>
      <c r="F51" s="48">
        <v>12000</v>
      </c>
      <c r="G51" s="63">
        <v>12000</v>
      </c>
      <c r="H51" s="64">
        <v>12000</v>
      </c>
      <c r="I51" s="51">
        <v>12000</v>
      </c>
      <c r="J51" s="62">
        <v>6000</v>
      </c>
      <c r="K51" s="48"/>
      <c r="L51" s="49"/>
      <c r="M51" s="52"/>
      <c r="N51" s="53">
        <f>SUM(D51:M51)</f>
        <v>66000</v>
      </c>
    </row>
    <row r="52" spans="1:14" ht="18" customHeight="1">
      <c r="A52" s="160"/>
      <c r="B52" s="163"/>
      <c r="C52" s="75" t="s">
        <v>16</v>
      </c>
      <c r="D52" s="55"/>
      <c r="E52" s="55" t="s">
        <v>44</v>
      </c>
      <c r="F52" s="60" t="s">
        <v>44</v>
      </c>
      <c r="G52" s="69" t="s">
        <v>44</v>
      </c>
      <c r="H52" s="70" t="s">
        <v>44</v>
      </c>
      <c r="I52" s="66" t="s">
        <v>44</v>
      </c>
      <c r="J52" s="55" t="s">
        <v>44</v>
      </c>
      <c r="K52" s="56"/>
      <c r="L52" s="57"/>
      <c r="M52" s="60"/>
      <c r="N52" s="82"/>
    </row>
    <row r="53" spans="1:14" ht="18" customHeight="1">
      <c r="A53" s="160"/>
      <c r="B53" s="164" t="s">
        <v>27</v>
      </c>
      <c r="C53" s="83" t="s">
        <v>29</v>
      </c>
      <c r="D53" s="9"/>
      <c r="E53" s="97">
        <v>8000</v>
      </c>
      <c r="F53" s="79">
        <v>8000</v>
      </c>
      <c r="G53" s="77">
        <v>8000</v>
      </c>
      <c r="H53" s="78">
        <v>8000</v>
      </c>
      <c r="I53" s="85">
        <v>8000</v>
      </c>
      <c r="J53" s="97">
        <v>8000</v>
      </c>
      <c r="K53" s="79">
        <v>8000</v>
      </c>
      <c r="L53" s="77">
        <v>4000</v>
      </c>
      <c r="M53" s="86"/>
      <c r="N53" s="81">
        <f>SUM(D53:M53)</f>
        <v>60000</v>
      </c>
    </row>
    <row r="54" spans="1:14" ht="18" customHeight="1" thickBot="1">
      <c r="A54" s="161"/>
      <c r="B54" s="165"/>
      <c r="C54" s="87" t="s">
        <v>16</v>
      </c>
      <c r="D54" s="88"/>
      <c r="E54" s="153" t="s">
        <v>44</v>
      </c>
      <c r="F54" s="93" t="s">
        <v>44</v>
      </c>
      <c r="G54" s="90" t="s">
        <v>44</v>
      </c>
      <c r="H54" s="91" t="s">
        <v>44</v>
      </c>
      <c r="I54" s="99" t="s">
        <v>44</v>
      </c>
      <c r="J54" s="88" t="s">
        <v>44</v>
      </c>
      <c r="K54" s="93" t="s">
        <v>44</v>
      </c>
      <c r="L54" s="90" t="s">
        <v>44</v>
      </c>
      <c r="M54" s="94"/>
      <c r="N54" s="20"/>
    </row>
    <row r="55" spans="1:14" ht="18.600000000000001" thickBot="1">
      <c r="A55" s="166" t="s">
        <v>47</v>
      </c>
      <c r="B55" s="104" t="s">
        <v>28</v>
      </c>
      <c r="C55" s="61" t="s">
        <v>29</v>
      </c>
      <c r="D55" s="110">
        <f>D19+D23+D27+D31+D35+D39+D43+D47+D51</f>
        <v>150000</v>
      </c>
      <c r="E55" s="156">
        <f>E19+E23+E27+E31+E35+E39+E43+E51</f>
        <v>85000</v>
      </c>
      <c r="F55" s="155">
        <f>F19+F23+F27+F31+F35+F39+F43+F47+F51</f>
        <v>141000</v>
      </c>
      <c r="G55" s="112">
        <f t="shared" ref="G55:M55" si="0">G19+G23+G27+G31+G35+G39+G43+G47+G51</f>
        <v>136000</v>
      </c>
      <c r="H55" s="113">
        <f t="shared" si="0"/>
        <v>136000</v>
      </c>
      <c r="I55" s="112">
        <f t="shared" si="0"/>
        <v>136000</v>
      </c>
      <c r="J55" s="109">
        <f t="shared" si="0"/>
        <v>130000</v>
      </c>
      <c r="K55" s="113">
        <f t="shared" si="0"/>
        <v>50000</v>
      </c>
      <c r="L55" s="111">
        <f t="shared" si="0"/>
        <v>50000</v>
      </c>
      <c r="M55" s="109">
        <f t="shared" si="0"/>
        <v>0</v>
      </c>
      <c r="N55" s="53">
        <f>SUM(D55:M55)</f>
        <v>1014000</v>
      </c>
    </row>
    <row r="56" spans="1:14" ht="18.600000000000001" thickBot="1">
      <c r="A56" s="167"/>
      <c r="B56" s="105" t="s">
        <v>27</v>
      </c>
      <c r="C56" s="106" t="s">
        <v>29</v>
      </c>
      <c r="D56" s="107">
        <f>D21+D25+D29+D33+D37+D41+D45+D49+D53</f>
        <v>143000</v>
      </c>
      <c r="E56" s="107">
        <f t="shared" ref="E56:M56" si="1">E21+E25+E29+E33+E37+E41+E45+E49+E53</f>
        <v>74980</v>
      </c>
      <c r="F56" s="102">
        <f t="shared" si="1"/>
        <v>76450</v>
      </c>
      <c r="G56" s="100">
        <f t="shared" si="1"/>
        <v>132000</v>
      </c>
      <c r="H56" s="101">
        <f t="shared" si="1"/>
        <v>132000</v>
      </c>
      <c r="I56" s="100">
        <f t="shared" si="1"/>
        <v>120000</v>
      </c>
      <c r="J56" s="107">
        <f t="shared" si="1"/>
        <v>70000</v>
      </c>
      <c r="K56" s="101">
        <f t="shared" si="1"/>
        <v>132000</v>
      </c>
      <c r="L56" s="108">
        <f t="shared" si="1"/>
        <v>116000</v>
      </c>
      <c r="M56" s="107">
        <f t="shared" si="1"/>
        <v>0</v>
      </c>
      <c r="N56" s="103">
        <f>SUM(D56:M56)</f>
        <v>996430</v>
      </c>
    </row>
  </sheetData>
  <mergeCells count="32">
    <mergeCell ref="A51:A54"/>
    <mergeCell ref="B51:B52"/>
    <mergeCell ref="B53:B54"/>
    <mergeCell ref="A55:A56"/>
    <mergeCell ref="A43:A46"/>
    <mergeCell ref="B43:B44"/>
    <mergeCell ref="B45:B46"/>
    <mergeCell ref="A47:A50"/>
    <mergeCell ref="B47:B48"/>
    <mergeCell ref="B49:B50"/>
    <mergeCell ref="A35:A38"/>
    <mergeCell ref="B35:B36"/>
    <mergeCell ref="B37:B38"/>
    <mergeCell ref="A39:A42"/>
    <mergeCell ref="B39:B40"/>
    <mergeCell ref="B41:B42"/>
    <mergeCell ref="A27:A30"/>
    <mergeCell ref="B27:B28"/>
    <mergeCell ref="B29:B30"/>
    <mergeCell ref="A31:A34"/>
    <mergeCell ref="B31:B32"/>
    <mergeCell ref="B33:B34"/>
    <mergeCell ref="B19:B20"/>
    <mergeCell ref="B21:B22"/>
    <mergeCell ref="A23:A26"/>
    <mergeCell ref="B23:B24"/>
    <mergeCell ref="B25:B26"/>
    <mergeCell ref="A7:A8"/>
    <mergeCell ref="A9:A10"/>
    <mergeCell ref="A11:A12"/>
    <mergeCell ref="A13:A14"/>
    <mergeCell ref="A19:A22"/>
  </mergeCells>
  <phoneticPr fontId="2"/>
  <pageMargins left="0.7" right="0.7" top="0.75" bottom="0.75" header="0.3" footer="0.3"/>
  <pageSetup paperSize="8" scale="7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留意点</vt:lpstr>
      <vt:lpstr>取組１</vt:lpstr>
      <vt:lpstr>取組２</vt:lpstr>
      <vt:lpstr>取組３</vt:lpstr>
      <vt:lpstr>取組４</vt:lpstr>
      <vt:lpstr>例１</vt:lpstr>
      <vt:lpstr>例２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洋介</dc:creator>
  <cp:lastModifiedBy>関 博史</cp:lastModifiedBy>
  <cp:lastPrinted>2024-06-18T01:01:27Z</cp:lastPrinted>
  <dcterms:created xsi:type="dcterms:W3CDTF">2024-06-04T10:12:13Z</dcterms:created>
  <dcterms:modified xsi:type="dcterms:W3CDTF">2025-03-17T02:23:49Z</dcterms:modified>
</cp:coreProperties>
</file>