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2011_I_m_03\Desktop\オールふくしま申込\"/>
    </mc:Choice>
  </mc:AlternateContent>
  <bookViews>
    <workbookView xWindow="-23148" yWindow="-108" windowWidth="23256" windowHeight="12456"/>
  </bookViews>
  <sheets>
    <sheet name="経営支援カルテ" sheetId="5"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3" i="5" l="1"/>
  <c r="Q113" i="5"/>
  <c r="J113" i="5"/>
  <c r="AB111" i="5"/>
  <c r="U111" i="5"/>
  <c r="N111" i="5"/>
  <c r="AX109" i="5"/>
  <c r="AB109" i="5"/>
  <c r="U109" i="5"/>
  <c r="N109" i="5"/>
  <c r="AB105" i="5"/>
  <c r="U105" i="5"/>
  <c r="N105" i="5"/>
  <c r="AB103" i="5"/>
  <c r="U103" i="5"/>
  <c r="N103" i="5"/>
  <c r="AB101" i="5"/>
  <c r="U101" i="5"/>
  <c r="N101" i="5"/>
  <c r="AB97" i="5"/>
  <c r="U97" i="5"/>
  <c r="N97" i="5"/>
  <c r="AB95" i="5"/>
  <c r="U95" i="5"/>
  <c r="N95" i="5"/>
  <c r="X93" i="5"/>
  <c r="AB93" i="5" s="1"/>
  <c r="Q93" i="5"/>
  <c r="Q99" i="5" s="1"/>
  <c r="J93" i="5"/>
  <c r="N93" i="5" s="1"/>
  <c r="AB91" i="5"/>
  <c r="U91" i="5"/>
  <c r="N91" i="5"/>
  <c r="AB89" i="5"/>
  <c r="U89" i="5"/>
  <c r="N89" i="5"/>
  <c r="J87" i="5"/>
  <c r="AA81" i="5"/>
  <c r="AL107" i="5" s="1"/>
  <c r="Q81" i="5"/>
  <c r="AI77" i="5"/>
  <c r="M77" i="5"/>
  <c r="I77" i="5"/>
  <c r="Q77" i="5" s="1"/>
  <c r="AI75" i="5"/>
  <c r="Q75" i="5"/>
  <c r="Q73" i="5"/>
  <c r="Q71" i="5"/>
  <c r="AA69" i="5"/>
  <c r="Q69" i="5"/>
  <c r="AI67" i="5"/>
  <c r="M67" i="5"/>
  <c r="I67" i="5"/>
  <c r="Q67" i="5" s="1"/>
  <c r="AI65" i="5"/>
  <c r="Q65" i="5"/>
  <c r="AI63" i="5"/>
  <c r="Q63" i="5"/>
  <c r="AI61" i="5"/>
  <c r="Q61" i="5"/>
  <c r="AI59" i="5"/>
  <c r="Q59" i="5"/>
  <c r="AE57" i="5"/>
  <c r="AA57" i="5"/>
  <c r="Q57" i="5"/>
  <c r="AI55" i="5"/>
  <c r="M55" i="5"/>
  <c r="I55" i="5"/>
  <c r="AI53" i="5"/>
  <c r="Q53" i="5"/>
  <c r="AI51" i="5"/>
  <c r="Q51" i="5"/>
  <c r="AI49" i="5"/>
  <c r="Q49" i="5"/>
  <c r="AI47" i="5"/>
  <c r="Q47" i="5"/>
  <c r="AI45" i="5"/>
  <c r="Q45" i="5"/>
  <c r="AI43" i="5"/>
  <c r="Q43" i="5"/>
  <c r="BF26" i="5"/>
  <c r="BJ24" i="5" s="1"/>
  <c r="AZ26" i="5"/>
  <c r="BD26" i="5" s="1"/>
  <c r="AT26" i="5"/>
  <c r="AX20" i="5" s="1"/>
  <c r="BD18" i="5"/>
  <c r="AZ7" i="5"/>
  <c r="BF7" i="5" s="1"/>
  <c r="BD10" i="5" l="1"/>
  <c r="BJ14" i="5"/>
  <c r="AA71" i="5"/>
  <c r="Q55" i="5"/>
  <c r="AX24" i="5"/>
  <c r="AX16" i="5"/>
  <c r="BD12" i="5"/>
  <c r="BD20" i="5"/>
  <c r="BD24" i="5"/>
  <c r="BJ12" i="5"/>
  <c r="BD16" i="5"/>
  <c r="BJ20" i="5"/>
  <c r="BJ26" i="5"/>
  <c r="I79" i="5"/>
  <c r="Q79" i="5" s="1"/>
  <c r="AL113" i="5"/>
  <c r="AX10" i="5"/>
  <c r="BD14" i="5"/>
  <c r="AX18" i="5"/>
  <c r="BJ22" i="5"/>
  <c r="AX26" i="5"/>
  <c r="M79" i="5"/>
  <c r="M83" i="5" s="1"/>
  <c r="U93" i="5"/>
  <c r="AA83" i="5"/>
  <c r="X87" i="5"/>
  <c r="AE105" i="5" s="1"/>
  <c r="C39" i="5"/>
  <c r="Q107" i="5"/>
  <c r="U107" i="5" s="1"/>
  <c r="U99" i="5"/>
  <c r="AE69" i="5"/>
  <c r="AE79" i="5" s="1"/>
  <c r="BJ10" i="5"/>
  <c r="AX14" i="5"/>
  <c r="BJ18" i="5"/>
  <c r="AX22" i="5"/>
  <c r="AI57" i="5"/>
  <c r="Q87" i="5"/>
  <c r="J99" i="5"/>
  <c r="X99" i="5"/>
  <c r="AX12" i="5"/>
  <c r="BJ16" i="5"/>
  <c r="BD22" i="5"/>
  <c r="I83" i="5" l="1"/>
  <c r="Q83" i="5" s="1"/>
  <c r="AE81" i="5"/>
  <c r="AI79" i="5"/>
  <c r="N99" i="5"/>
  <c r="J107" i="5"/>
  <c r="N107" i="5" s="1"/>
  <c r="AE71" i="5"/>
  <c r="AI69" i="5"/>
  <c r="AB99" i="5"/>
  <c r="X107" i="5"/>
  <c r="AB107" i="5" s="1"/>
  <c r="AE83" i="5" l="1"/>
  <c r="AI83" i="5" s="1"/>
  <c r="AI71" i="5"/>
  <c r="AL109" i="5"/>
  <c r="AI81" i="5"/>
  <c r="AL111" i="5" s="1"/>
</calcChain>
</file>

<file path=xl/comments1.xml><?xml version="1.0" encoding="utf-8"?>
<comments xmlns="http://schemas.openxmlformats.org/spreadsheetml/2006/main">
  <authors>
    <author>福島県信用保証協会</author>
  </authors>
  <commentList>
    <comment ref="AO7" authorId="0" shapeId="0">
      <text>
        <r>
          <rPr>
            <sz val="9"/>
            <color indexed="81"/>
            <rFont val="ＭＳ Ｐゴシック"/>
            <family val="3"/>
            <charset val="128"/>
          </rPr>
          <t>▼借入先は、金融機関に限らず、すべての借入先を記載すること。
▼借入先が多く、全てが記載できない場合は、下位の借入先を「他○先」とし、合計金額を記載すること。</t>
        </r>
      </text>
    </comment>
    <comment ref="AT7" authorId="0" shapeId="0">
      <text>
        <r>
          <rPr>
            <sz val="9"/>
            <color indexed="81"/>
            <rFont val="ＭＳ Ｐゴシック"/>
            <family val="3"/>
            <charset val="128"/>
          </rPr>
          <t>決算期を○○.○と記載。（例：21/4など）</t>
        </r>
      </text>
    </comment>
    <comment ref="AZ7" authorId="0" shapeId="0">
      <text>
        <r>
          <rPr>
            <sz val="9"/>
            <color indexed="81"/>
            <rFont val="ＭＳ Ｐゴシック"/>
            <family val="3"/>
            <charset val="128"/>
          </rPr>
          <t>決算期を○○.○と記載。（例：21/4など）</t>
        </r>
      </text>
    </comment>
    <comment ref="BF7" authorId="0" shapeId="0">
      <text>
        <r>
          <rPr>
            <sz val="9"/>
            <color indexed="81"/>
            <rFont val="ＭＳ Ｐゴシック"/>
            <family val="3"/>
            <charset val="128"/>
          </rPr>
          <t>決算期を○○.○と記載。（例：21/4など）</t>
        </r>
      </text>
    </comment>
    <comment ref="A39" authorId="0" shapeId="0">
      <text>
        <r>
          <rPr>
            <sz val="9"/>
            <color indexed="81"/>
            <rFont val="ＭＳ Ｐゴシック"/>
            <family val="3"/>
            <charset val="128"/>
          </rPr>
          <t>▼バランスシートの科目は、必要に応じて変更して構わない。
▼百万円以下は四捨五入。</t>
        </r>
      </text>
    </comment>
    <comment ref="U41" authorId="0" shapeId="0">
      <text>
        <r>
          <rPr>
            <sz val="9"/>
            <color indexed="81"/>
            <rFont val="ＭＳ Ｐゴシック"/>
            <family val="3"/>
            <charset val="128"/>
          </rPr>
          <t>▼長期の設備支払手形が流動負債に計上されているケースなどは、修正しなくても構わない。</t>
        </r>
      </text>
    </comment>
    <comment ref="E45" authorId="0" shapeId="0">
      <text>
        <r>
          <rPr>
            <sz val="9"/>
            <color indexed="81"/>
            <rFont val="ＭＳ Ｐゴシック"/>
            <family val="3"/>
            <charset val="128"/>
          </rPr>
          <t>受取手形、売掛金については、２期連続以上で固定化している先については、簡易的に修正して（落として）構わない。</t>
        </r>
      </text>
    </comment>
    <comment ref="E49" authorId="0" shapeId="0">
      <text>
        <r>
          <rPr>
            <sz val="9"/>
            <color indexed="81"/>
            <rFont val="ＭＳ Ｐゴシック"/>
            <family val="3"/>
            <charset val="128"/>
          </rPr>
          <t>▼建設業の未成工事支出金や製造業の仕掛品など、ヒアリングによっても修正が難しい場合は、修正せずとも良い。
▼但し、売上規模や同業他社と比較して数値が過大と思われる場合などは、コメント欄に記載すること。</t>
        </r>
      </text>
    </comment>
    <comment ref="E57" authorId="0" shapeId="0">
      <text>
        <r>
          <rPr>
            <sz val="9"/>
            <color indexed="81"/>
            <rFont val="ＭＳ Ｐゴシック"/>
            <family val="3"/>
            <charset val="128"/>
          </rPr>
          <t>▼土地・建物の修正額の採用順位は下記のとおり。（コメント欄に評価方法を記載すること。）
①　課税評価額
②　協会または金融機関担保評価（評価後３年以内のもの）
③　その他</t>
        </r>
      </text>
    </comment>
    <comment ref="E61" authorId="0" shapeId="0">
      <text>
        <r>
          <rPr>
            <sz val="9"/>
            <color indexed="81"/>
            <rFont val="ＭＳ Ｐゴシック"/>
            <family val="3"/>
            <charset val="128"/>
          </rPr>
          <t>▼決算書などで減価償却の内訳が分かる場合はそれに基づき修正。
▼不明な場合は、コメント欄にその旨を記載。</t>
        </r>
      </text>
    </comment>
    <comment ref="W61" authorId="0" shapeId="0">
      <text>
        <r>
          <rPr>
            <sz val="9"/>
            <color indexed="81"/>
            <rFont val="ＭＳ Ｐゴシック"/>
            <family val="3"/>
            <charset val="128"/>
          </rPr>
          <t>▼役員借入金がある場合は、自己資本に振り替えて良い。
▼但し、役員が返済を要求していることなどが明らかな場合は振り替え不可。（必要に応じて内容を記載すること。）</t>
        </r>
      </text>
    </comment>
    <comment ref="AO111" authorId="0" shapeId="0">
      <text>
        <r>
          <rPr>
            <sz val="9"/>
            <color indexed="81"/>
            <rFont val="ＭＳ Ｐゴシック"/>
            <family val="3"/>
            <charset val="128"/>
          </rPr>
          <t>ＢおよびＣは手計算。
マイナス値となる場合は、空欄とはせず、“－”を記載すること。</t>
        </r>
      </text>
    </comment>
  </commentList>
</comments>
</file>

<file path=xl/sharedStrings.xml><?xml version="1.0" encoding="utf-8"?>
<sst xmlns="http://schemas.openxmlformats.org/spreadsheetml/2006/main" count="175" uniqueCount="150">
  <si>
    <t>借 入 先</t>
    <rPh sb="0" eb="1">
      <t>シャク</t>
    </rPh>
    <rPh sb="2" eb="3">
      <t>イリ</t>
    </rPh>
    <rPh sb="4" eb="5">
      <t>サキ</t>
    </rPh>
    <phoneticPr fontId="3"/>
  </si>
  <si>
    <t>期</t>
    <rPh sb="0" eb="1">
      <t>キ</t>
    </rPh>
    <phoneticPr fontId="3"/>
  </si>
  <si>
    <t>シェア</t>
    <phoneticPr fontId="3"/>
  </si>
  <si>
    <t>千円</t>
    <rPh sb="0" eb="2">
      <t>センエン</t>
    </rPh>
    <phoneticPr fontId="3"/>
  </si>
  <si>
    <t>業種</t>
    <rPh sb="0" eb="2">
      <t>ギョウシュ</t>
    </rPh>
    <phoneticPr fontId="3"/>
  </si>
  <si>
    <t>合　　　計</t>
    <rPh sb="0" eb="1">
      <t>ゴウ</t>
    </rPh>
    <rPh sb="4" eb="5">
      <t>ケイ</t>
    </rPh>
    <phoneticPr fontId="3"/>
  </si>
  <si>
    <t>財務内容及び問題点</t>
    <rPh sb="0" eb="2">
      <t>ザイム</t>
    </rPh>
    <rPh sb="2" eb="4">
      <t>ナイヨウ</t>
    </rPh>
    <rPh sb="4" eb="5">
      <t>オヨ</t>
    </rPh>
    <rPh sb="6" eb="9">
      <t>モンダイテン</t>
    </rPh>
    <phoneticPr fontId="3"/>
  </si>
  <si>
    <t>資産の部</t>
    <rPh sb="0" eb="2">
      <t>シサン</t>
    </rPh>
    <rPh sb="3" eb="4">
      <t>ブ</t>
    </rPh>
    <phoneticPr fontId="3"/>
  </si>
  <si>
    <t>決算</t>
    <rPh sb="0" eb="2">
      <t>ケッサン</t>
    </rPh>
    <phoneticPr fontId="3"/>
  </si>
  <si>
    <t>修正</t>
    <rPh sb="0" eb="2">
      <t>シュウセイ</t>
    </rPh>
    <phoneticPr fontId="3"/>
  </si>
  <si>
    <t>実質</t>
    <rPh sb="0" eb="2">
      <t>ジッシツ</t>
    </rPh>
    <phoneticPr fontId="3"/>
  </si>
  <si>
    <t>負債の部</t>
    <rPh sb="0" eb="2">
      <t>フサイ</t>
    </rPh>
    <rPh sb="3" eb="4">
      <t>ブ</t>
    </rPh>
    <phoneticPr fontId="3"/>
  </si>
  <si>
    <t>a</t>
    <phoneticPr fontId="3"/>
  </si>
  <si>
    <t>現預金</t>
    <rPh sb="0" eb="1">
      <t>ゲン</t>
    </rPh>
    <rPh sb="1" eb="3">
      <t>ヨキン</t>
    </rPh>
    <phoneticPr fontId="3"/>
  </si>
  <si>
    <t>q</t>
    <phoneticPr fontId="3"/>
  </si>
  <si>
    <t>支払手形</t>
    <rPh sb="0" eb="2">
      <t>シハライ</t>
    </rPh>
    <rPh sb="2" eb="4">
      <t>テガタ</t>
    </rPh>
    <phoneticPr fontId="3"/>
  </si>
  <si>
    <t>b</t>
    <phoneticPr fontId="3"/>
  </si>
  <si>
    <t>受取手形</t>
    <rPh sb="0" eb="2">
      <t>ウケトリ</t>
    </rPh>
    <rPh sb="2" eb="4">
      <t>テガタ</t>
    </rPh>
    <phoneticPr fontId="3"/>
  </si>
  <si>
    <t>r</t>
    <phoneticPr fontId="3"/>
  </si>
  <si>
    <t>買掛金</t>
    <rPh sb="0" eb="3">
      <t>カイカケキン</t>
    </rPh>
    <phoneticPr fontId="3"/>
  </si>
  <si>
    <t>c</t>
    <phoneticPr fontId="3"/>
  </si>
  <si>
    <t>売掛金</t>
    <rPh sb="0" eb="2">
      <t>ウリカケ</t>
    </rPh>
    <rPh sb="2" eb="3">
      <t>キン</t>
    </rPh>
    <phoneticPr fontId="3"/>
  </si>
  <si>
    <t>s</t>
    <phoneticPr fontId="3"/>
  </si>
  <si>
    <t>短期借入金</t>
    <rPh sb="0" eb="2">
      <t>タンキ</t>
    </rPh>
    <rPh sb="2" eb="4">
      <t>カリイレ</t>
    </rPh>
    <rPh sb="4" eb="5">
      <t>キン</t>
    </rPh>
    <phoneticPr fontId="3"/>
  </si>
  <si>
    <t>d</t>
    <phoneticPr fontId="3"/>
  </si>
  <si>
    <t>たな卸資産</t>
    <rPh sb="2" eb="3">
      <t>オロシ</t>
    </rPh>
    <rPh sb="3" eb="5">
      <t>シサン</t>
    </rPh>
    <phoneticPr fontId="3"/>
  </si>
  <si>
    <t>t</t>
    <phoneticPr fontId="3"/>
  </si>
  <si>
    <t>その他</t>
    <rPh sb="2" eb="3">
      <t>タ</t>
    </rPh>
    <phoneticPr fontId="3"/>
  </si>
  <si>
    <t>e</t>
    <phoneticPr fontId="3"/>
  </si>
  <si>
    <t>u</t>
    <phoneticPr fontId="3"/>
  </si>
  <si>
    <t>f</t>
    <phoneticPr fontId="3"/>
  </si>
  <si>
    <t>v</t>
    <phoneticPr fontId="3"/>
  </si>
  <si>
    <t>流動資産計</t>
    <rPh sb="0" eb="2">
      <t>リュウドウ</t>
    </rPh>
    <rPh sb="2" eb="4">
      <t>シサン</t>
    </rPh>
    <rPh sb="4" eb="5">
      <t>ケイ</t>
    </rPh>
    <phoneticPr fontId="3"/>
  </si>
  <si>
    <t>w</t>
    <phoneticPr fontId="3"/>
  </si>
  <si>
    <t>g</t>
    <phoneticPr fontId="3"/>
  </si>
  <si>
    <t>土地</t>
    <rPh sb="0" eb="2">
      <t>トチ</t>
    </rPh>
    <phoneticPr fontId="3"/>
  </si>
  <si>
    <t>流動負債計</t>
    <rPh sb="0" eb="2">
      <t>リュウドウ</t>
    </rPh>
    <rPh sb="2" eb="4">
      <t>フサイ</t>
    </rPh>
    <rPh sb="4" eb="5">
      <t>ケイ</t>
    </rPh>
    <phoneticPr fontId="3"/>
  </si>
  <si>
    <t>h</t>
    <phoneticPr fontId="3"/>
  </si>
  <si>
    <t>建物</t>
    <rPh sb="0" eb="2">
      <t>タテモノ</t>
    </rPh>
    <phoneticPr fontId="3"/>
  </si>
  <si>
    <t>x</t>
    <phoneticPr fontId="3"/>
  </si>
  <si>
    <t>長期借入金</t>
    <rPh sb="0" eb="2">
      <t>チョウキ</t>
    </rPh>
    <rPh sb="2" eb="4">
      <t>カリイレ</t>
    </rPh>
    <rPh sb="4" eb="5">
      <t>キン</t>
    </rPh>
    <phoneticPr fontId="3"/>
  </si>
  <si>
    <t>i</t>
    <phoneticPr fontId="3"/>
  </si>
  <si>
    <t>機械設備</t>
    <rPh sb="0" eb="2">
      <t>キカイ</t>
    </rPh>
    <rPh sb="2" eb="4">
      <t>セツビ</t>
    </rPh>
    <phoneticPr fontId="3"/>
  </si>
  <si>
    <t>y</t>
    <phoneticPr fontId="3"/>
  </si>
  <si>
    <t>役員借入金</t>
    <rPh sb="0" eb="2">
      <t>ヤクイン</t>
    </rPh>
    <rPh sb="2" eb="4">
      <t>カリイレ</t>
    </rPh>
    <rPh sb="4" eb="5">
      <t>キン</t>
    </rPh>
    <phoneticPr fontId="3"/>
  </si>
  <si>
    <t>j</t>
    <phoneticPr fontId="3"/>
  </si>
  <si>
    <t>z</t>
    <phoneticPr fontId="3"/>
  </si>
  <si>
    <t>長期支払手形</t>
    <rPh sb="0" eb="2">
      <t>チョウキ</t>
    </rPh>
    <rPh sb="2" eb="4">
      <t>シハライ</t>
    </rPh>
    <rPh sb="4" eb="6">
      <t>テガタ</t>
    </rPh>
    <phoneticPr fontId="3"/>
  </si>
  <si>
    <t>k</t>
    <phoneticPr fontId="3"/>
  </si>
  <si>
    <t>aa</t>
    <phoneticPr fontId="3"/>
  </si>
  <si>
    <t>有形固定資産</t>
    <rPh sb="0" eb="2">
      <t>ユウケイ</t>
    </rPh>
    <rPh sb="2" eb="4">
      <t>コテイ</t>
    </rPh>
    <rPh sb="4" eb="6">
      <t>シサン</t>
    </rPh>
    <phoneticPr fontId="3"/>
  </si>
  <si>
    <t>bb</t>
    <phoneticPr fontId="3"/>
  </si>
  <si>
    <t>l</t>
    <phoneticPr fontId="3"/>
  </si>
  <si>
    <t>無形固定資産</t>
    <rPh sb="0" eb="2">
      <t>ムケイ</t>
    </rPh>
    <rPh sb="2" eb="4">
      <t>コテイ</t>
    </rPh>
    <rPh sb="4" eb="6">
      <t>シサン</t>
    </rPh>
    <phoneticPr fontId="3"/>
  </si>
  <si>
    <t>固定負債</t>
    <rPh sb="0" eb="2">
      <t>コテイ</t>
    </rPh>
    <rPh sb="2" eb="4">
      <t>フサイ</t>
    </rPh>
    <phoneticPr fontId="3"/>
  </si>
  <si>
    <t>m</t>
    <phoneticPr fontId="3"/>
  </si>
  <si>
    <t>投資有価証券</t>
    <rPh sb="0" eb="2">
      <t>トウシ</t>
    </rPh>
    <rPh sb="2" eb="4">
      <t>ユウカ</t>
    </rPh>
    <rPh sb="4" eb="6">
      <t>ショウケン</t>
    </rPh>
    <phoneticPr fontId="3"/>
  </si>
  <si>
    <t>負債合計</t>
    <rPh sb="0" eb="2">
      <t>フサイ</t>
    </rPh>
    <rPh sb="2" eb="4">
      <t>ゴウケイ</t>
    </rPh>
    <phoneticPr fontId="3"/>
  </si>
  <si>
    <t>n</t>
    <phoneticPr fontId="3"/>
  </si>
  <si>
    <t>保険積立金</t>
    <rPh sb="0" eb="2">
      <t>ホケン</t>
    </rPh>
    <rPh sb="2" eb="4">
      <t>ツミタテ</t>
    </rPh>
    <rPh sb="4" eb="5">
      <t>キン</t>
    </rPh>
    <phoneticPr fontId="3"/>
  </si>
  <si>
    <t>資本の部</t>
    <rPh sb="0" eb="2">
      <t>シホン</t>
    </rPh>
    <rPh sb="3" eb="4">
      <t>ブ</t>
    </rPh>
    <phoneticPr fontId="3"/>
  </si>
  <si>
    <t>o</t>
    <phoneticPr fontId="3"/>
  </si>
  <si>
    <t>cc</t>
    <phoneticPr fontId="3"/>
  </si>
  <si>
    <t>資本金</t>
    <rPh sb="0" eb="3">
      <t>シホンキン</t>
    </rPh>
    <phoneticPr fontId="3"/>
  </si>
  <si>
    <t>投資等</t>
    <rPh sb="0" eb="3">
      <t>トウシトウ</t>
    </rPh>
    <phoneticPr fontId="3"/>
  </si>
  <si>
    <t>ee</t>
    <phoneticPr fontId="3"/>
  </si>
  <si>
    <t>固定資産計</t>
    <rPh sb="0" eb="2">
      <t>コテイ</t>
    </rPh>
    <rPh sb="2" eb="4">
      <t>シサン</t>
    </rPh>
    <rPh sb="4" eb="5">
      <t>ケイ</t>
    </rPh>
    <phoneticPr fontId="3"/>
  </si>
  <si>
    <t>ff</t>
    <phoneticPr fontId="3"/>
  </si>
  <si>
    <t>p</t>
    <phoneticPr fontId="3"/>
  </si>
  <si>
    <t>繰延資産</t>
    <rPh sb="0" eb="2">
      <t>クリノベ</t>
    </rPh>
    <rPh sb="2" eb="4">
      <t>シサン</t>
    </rPh>
    <phoneticPr fontId="3"/>
  </si>
  <si>
    <t>自己資本</t>
    <rPh sb="0" eb="2">
      <t>ジコ</t>
    </rPh>
    <rPh sb="2" eb="4">
      <t>シホン</t>
    </rPh>
    <phoneticPr fontId="3"/>
  </si>
  <si>
    <t>資産合計</t>
    <rPh sb="0" eb="2">
      <t>シサン</t>
    </rPh>
    <rPh sb="2" eb="4">
      <t>ゴウケイ</t>
    </rPh>
    <phoneticPr fontId="3"/>
  </si>
  <si>
    <t>負債・資本合計</t>
    <rPh sb="0" eb="2">
      <t>フサイ</t>
    </rPh>
    <rPh sb="3" eb="5">
      <t>シホン</t>
    </rPh>
    <rPh sb="5" eb="7">
      <t>ゴウケイ</t>
    </rPh>
    <phoneticPr fontId="3"/>
  </si>
  <si>
    <t>業績推移等</t>
    <rPh sb="0" eb="2">
      <t>ギョウセキ</t>
    </rPh>
    <rPh sb="2" eb="4">
      <t>スイイ</t>
    </rPh>
    <rPh sb="4" eb="5">
      <t>トウ</t>
    </rPh>
    <phoneticPr fontId="3"/>
  </si>
  <si>
    <t>①</t>
    <phoneticPr fontId="3"/>
  </si>
  <si>
    <t>売上高</t>
    <rPh sb="0" eb="2">
      <t>ウリアゲ</t>
    </rPh>
    <rPh sb="2" eb="3">
      <t>ダカ</t>
    </rPh>
    <phoneticPr fontId="3"/>
  </si>
  <si>
    <t>②</t>
    <phoneticPr fontId="3"/>
  </si>
  <si>
    <t>　　売上原価</t>
    <rPh sb="2" eb="4">
      <t>ウリアゲ</t>
    </rPh>
    <rPh sb="4" eb="6">
      <t>ゲンカ</t>
    </rPh>
    <phoneticPr fontId="3"/>
  </si>
  <si>
    <t>③</t>
    <phoneticPr fontId="3"/>
  </si>
  <si>
    <t>売上総利益</t>
    <rPh sb="0" eb="2">
      <t>ウリアゲ</t>
    </rPh>
    <rPh sb="2" eb="5">
      <t>ソウリエキ</t>
    </rPh>
    <phoneticPr fontId="3"/>
  </si>
  <si>
    <t>④</t>
    <phoneticPr fontId="3"/>
  </si>
  <si>
    <t>　　販売費・管理費</t>
    <rPh sb="2" eb="5">
      <t>ハンバイヒ</t>
    </rPh>
    <rPh sb="6" eb="9">
      <t>カンリヒ</t>
    </rPh>
    <phoneticPr fontId="3"/>
  </si>
  <si>
    <t>⑤</t>
    <phoneticPr fontId="3"/>
  </si>
  <si>
    <t>　　（うち役員報酬）</t>
    <rPh sb="5" eb="7">
      <t>ヤクイン</t>
    </rPh>
    <rPh sb="7" eb="9">
      <t>ホウシュウ</t>
    </rPh>
    <phoneticPr fontId="3"/>
  </si>
  <si>
    <t>⑥</t>
    <phoneticPr fontId="3"/>
  </si>
  <si>
    <t>営業利益</t>
    <rPh sb="0" eb="2">
      <t>エイギョウ</t>
    </rPh>
    <rPh sb="2" eb="4">
      <t>リエキ</t>
    </rPh>
    <phoneticPr fontId="3"/>
  </si>
  <si>
    <t>⑦</t>
    <phoneticPr fontId="3"/>
  </si>
  <si>
    <t>　　営業外利益</t>
    <rPh sb="2" eb="5">
      <t>エイギョウガイ</t>
    </rPh>
    <rPh sb="5" eb="7">
      <t>リエキ</t>
    </rPh>
    <phoneticPr fontId="3"/>
  </si>
  <si>
    <t>⑧</t>
    <phoneticPr fontId="3"/>
  </si>
  <si>
    <t>　　営業外費用</t>
    <rPh sb="2" eb="5">
      <t>エイギョウガイ</t>
    </rPh>
    <rPh sb="5" eb="7">
      <t>ヒヨウ</t>
    </rPh>
    <phoneticPr fontId="3"/>
  </si>
  <si>
    <t>⑨</t>
    <phoneticPr fontId="3"/>
  </si>
  <si>
    <t>　　（うち支払利息・割引料）</t>
    <rPh sb="5" eb="7">
      <t>シハライ</t>
    </rPh>
    <rPh sb="7" eb="9">
      <t>リソク</t>
    </rPh>
    <rPh sb="10" eb="13">
      <t>ワリビキリョウ</t>
    </rPh>
    <phoneticPr fontId="3"/>
  </si>
  <si>
    <t>⑩</t>
    <phoneticPr fontId="3"/>
  </si>
  <si>
    <t>経常利益</t>
    <rPh sb="0" eb="2">
      <t>ケイジョウ</t>
    </rPh>
    <rPh sb="2" eb="4">
      <t>リエキ</t>
    </rPh>
    <phoneticPr fontId="3"/>
  </si>
  <si>
    <t>⑪</t>
    <phoneticPr fontId="3"/>
  </si>
  <si>
    <t>当期利益</t>
    <rPh sb="0" eb="2">
      <t>トウキ</t>
    </rPh>
    <rPh sb="2" eb="4">
      <t>リエキ</t>
    </rPh>
    <phoneticPr fontId="3"/>
  </si>
  <si>
    <t>⑬</t>
    <phoneticPr fontId="3"/>
  </si>
  <si>
    <t>決算上自己資本</t>
    <rPh sb="0" eb="2">
      <t>ケッサン</t>
    </rPh>
    <rPh sb="2" eb="3">
      <t>ジョウ</t>
    </rPh>
    <rPh sb="3" eb="5">
      <t>ジコ</t>
    </rPh>
    <rPh sb="5" eb="7">
      <t>シホン</t>
    </rPh>
    <phoneticPr fontId="3"/>
  </si>
  <si>
    <t>⑫</t>
    <phoneticPr fontId="3"/>
  </si>
  <si>
    <t>（減価償却費）</t>
    <rPh sb="1" eb="3">
      <t>ゲンカ</t>
    </rPh>
    <rPh sb="3" eb="5">
      <t>ショウキャク</t>
    </rPh>
    <rPh sb="5" eb="6">
      <t>ヒ</t>
    </rPh>
    <phoneticPr fontId="3"/>
  </si>
  <si>
    <t>⑭</t>
    <phoneticPr fontId="3"/>
  </si>
  <si>
    <t>修正額</t>
    <rPh sb="0" eb="2">
      <t>シュウセイ</t>
    </rPh>
    <rPh sb="2" eb="3">
      <t>ガク</t>
    </rPh>
    <phoneticPr fontId="3"/>
  </si>
  <si>
    <t>⑮</t>
    <phoneticPr fontId="3"/>
  </si>
  <si>
    <t>実質自己資本</t>
    <rPh sb="0" eb="2">
      <t>ジッシツ</t>
    </rPh>
    <rPh sb="2" eb="4">
      <t>ジコ</t>
    </rPh>
    <rPh sb="4" eb="6">
      <t>シホン</t>
    </rPh>
    <phoneticPr fontId="3"/>
  </si>
  <si>
    <t>平均月商</t>
    <rPh sb="0" eb="2">
      <t>ヘイキン</t>
    </rPh>
    <rPh sb="2" eb="4">
      <t>ゲッショウ</t>
    </rPh>
    <phoneticPr fontId="3"/>
  </si>
  <si>
    <t>⑯</t>
    <phoneticPr fontId="3"/>
  </si>
  <si>
    <t>総借入額</t>
    <rPh sb="0" eb="1">
      <t>ソウ</t>
    </rPh>
    <rPh sb="1" eb="3">
      <t>カリイレ</t>
    </rPh>
    <rPh sb="3" eb="4">
      <t>ガク</t>
    </rPh>
    <phoneticPr fontId="3"/>
  </si>
  <si>
    <t>Ａ</t>
    <phoneticPr fontId="3"/>
  </si>
  <si>
    <t>収益弁済原資（⑪＋⑫）</t>
    <rPh sb="0" eb="2">
      <t>シュウエキ</t>
    </rPh>
    <rPh sb="2" eb="4">
      <t>ベンサイ</t>
    </rPh>
    <rPh sb="4" eb="6">
      <t>ゲンシ</t>
    </rPh>
    <phoneticPr fontId="3"/>
  </si>
  <si>
    <t>Ｂ</t>
    <phoneticPr fontId="3"/>
  </si>
  <si>
    <t>債務超過解消年数（⑮÷⑩）</t>
    <rPh sb="0" eb="2">
      <t>サイム</t>
    </rPh>
    <rPh sb="2" eb="4">
      <t>チョウカ</t>
    </rPh>
    <rPh sb="4" eb="6">
      <t>カイショウ</t>
    </rPh>
    <rPh sb="6" eb="8">
      <t>ネンスウ</t>
    </rPh>
    <phoneticPr fontId="3"/>
  </si>
  <si>
    <t>年</t>
    <rPh sb="0" eb="1">
      <t>ネン</t>
    </rPh>
    <phoneticPr fontId="3"/>
  </si>
  <si>
    <t>Ｃ</t>
    <phoneticPr fontId="3"/>
  </si>
  <si>
    <t>債務償還年数（⑯÷Ａ）</t>
    <rPh sb="0" eb="2">
      <t>サイム</t>
    </rPh>
    <rPh sb="2" eb="4">
      <t>ショウカン</t>
    </rPh>
    <rPh sb="4" eb="6">
      <t>ネンスウ</t>
    </rPh>
    <phoneticPr fontId="3"/>
  </si>
  <si>
    <t>－</t>
    <phoneticPr fontId="3"/>
  </si>
  <si>
    <t>単位：千円</t>
    <rPh sb="0" eb="2">
      <t>タンイ</t>
    </rPh>
    <rPh sb="3" eb="5">
      <t>センエン</t>
    </rPh>
    <phoneticPr fontId="3"/>
  </si>
  <si>
    <t>✔　修正コメント等</t>
    <rPh sb="2" eb="4">
      <t>シュウセイ</t>
    </rPh>
    <rPh sb="8" eb="9">
      <t>トウ</t>
    </rPh>
    <phoneticPr fontId="3"/>
  </si>
  <si>
    <t>✔　財務上の問題点</t>
    <rPh sb="2" eb="4">
      <t>ザイム</t>
    </rPh>
    <rPh sb="4" eb="5">
      <t>ジョウ</t>
    </rPh>
    <rPh sb="6" eb="9">
      <t>モンダイテン</t>
    </rPh>
    <phoneticPr fontId="3"/>
  </si>
  <si>
    <t>対象先概要</t>
    <rPh sb="0" eb="2">
      <t>タイショウ</t>
    </rPh>
    <rPh sb="2" eb="3">
      <t>サキ</t>
    </rPh>
    <rPh sb="3" eb="5">
      <t>ガイヨウ</t>
    </rPh>
    <phoneticPr fontId="3"/>
  </si>
  <si>
    <t>設立年月</t>
    <rPh sb="0" eb="2">
      <t>セツリツ</t>
    </rPh>
    <rPh sb="2" eb="4">
      <t>ネンゲツ</t>
    </rPh>
    <phoneticPr fontId="3"/>
  </si>
  <si>
    <t>代表者</t>
    <rPh sb="0" eb="3">
      <t>ダイヒョウシャ</t>
    </rPh>
    <phoneticPr fontId="3"/>
  </si>
  <si>
    <t>主要BK</t>
    <rPh sb="0" eb="2">
      <t>シュヨウ</t>
    </rPh>
    <phoneticPr fontId="3"/>
  </si>
  <si>
    <t>事業内容</t>
    <rPh sb="0" eb="2">
      <t>ジギョウ</t>
    </rPh>
    <rPh sb="2" eb="4">
      <t>ナイヨウ</t>
    </rPh>
    <phoneticPr fontId="3"/>
  </si>
  <si>
    <t>年齢</t>
    <rPh sb="0" eb="2">
      <t>ネンレイ</t>
    </rPh>
    <phoneticPr fontId="3"/>
  </si>
  <si>
    <t>従業員</t>
    <rPh sb="0" eb="3">
      <t>ジュウギョウイン</t>
    </rPh>
    <phoneticPr fontId="3"/>
  </si>
  <si>
    <t>概要</t>
    <rPh sb="0" eb="2">
      <t>ガイヨウ</t>
    </rPh>
    <phoneticPr fontId="3"/>
  </si>
  <si>
    <t>期表面B/Sに基づく推定</t>
    <rPh sb="0" eb="1">
      <t>キ</t>
    </rPh>
    <rPh sb="1" eb="3">
      <t>ヒョウメン</t>
    </rPh>
    <rPh sb="7" eb="8">
      <t>モト</t>
    </rPh>
    <rPh sb="10" eb="12">
      <t>スイテイ</t>
    </rPh>
    <phoneticPr fontId="3"/>
  </si>
  <si>
    <t>構成比</t>
    <rPh sb="0" eb="2">
      <t>コウセイ</t>
    </rPh>
    <rPh sb="2" eb="3">
      <t>ヒ</t>
    </rPh>
    <phoneticPr fontId="3"/>
  </si>
  <si>
    <t>状況　　　窮境要因、</t>
    <rPh sb="0" eb="2">
      <t>ジョウキョウ</t>
    </rPh>
    <rPh sb="5" eb="7">
      <t>キュウキョウ</t>
    </rPh>
    <rPh sb="7" eb="9">
      <t>ヨウイン</t>
    </rPh>
    <phoneticPr fontId="3"/>
  </si>
  <si>
    <t>対応完了日</t>
    <rPh sb="0" eb="2">
      <t>タイオウ</t>
    </rPh>
    <rPh sb="2" eb="4">
      <t>カンリョウ</t>
    </rPh>
    <rPh sb="4" eb="5">
      <t>ヒ</t>
    </rPh>
    <phoneticPr fontId="3"/>
  </si>
  <si>
    <t>支援機関宛
回答日</t>
    <rPh sb="0" eb="2">
      <t>シエン</t>
    </rPh>
    <rPh sb="2" eb="4">
      <t>キカン</t>
    </rPh>
    <rPh sb="4" eb="5">
      <t>アテ</t>
    </rPh>
    <rPh sb="6" eb="8">
      <t>カイトウ</t>
    </rPh>
    <rPh sb="8" eb="9">
      <t>ヒ</t>
    </rPh>
    <phoneticPr fontId="3"/>
  </si>
  <si>
    <t>対象事業者</t>
    <rPh sb="0" eb="2">
      <t>タイショウ</t>
    </rPh>
    <rPh sb="2" eb="4">
      <t>ジギョウ</t>
    </rPh>
    <rPh sb="4" eb="5">
      <t>シャ</t>
    </rPh>
    <phoneticPr fontId="3"/>
  </si>
  <si>
    <t>保全等</t>
    <rPh sb="0" eb="2">
      <t>ホゼン</t>
    </rPh>
    <rPh sb="2" eb="3">
      <t>トウ</t>
    </rPh>
    <phoneticPr fontId="3"/>
  </si>
  <si>
    <t>支援状況等</t>
    <rPh sb="0" eb="2">
      <t>シエン</t>
    </rPh>
    <rPh sb="2" eb="4">
      <t>ジョウキョウ</t>
    </rPh>
    <rPh sb="4" eb="5">
      <t>トウ</t>
    </rPh>
    <phoneticPr fontId="3"/>
  </si>
  <si>
    <t>✔　PＬ項目コメント、分析結果</t>
    <rPh sb="4" eb="6">
      <t>コウモク</t>
    </rPh>
    <rPh sb="11" eb="13">
      <t>ブンセキ</t>
    </rPh>
    <rPh sb="13" eb="15">
      <t>ケッカ</t>
    </rPh>
    <phoneticPr fontId="3"/>
  </si>
  <si>
    <t>申請機関</t>
    <rPh sb="0" eb="2">
      <t>シンセイ</t>
    </rPh>
    <rPh sb="2" eb="4">
      <t>キカン</t>
    </rPh>
    <phoneticPr fontId="3"/>
  </si>
  <si>
    <t>申請年月日</t>
    <rPh sb="0" eb="2">
      <t>シンセイ</t>
    </rPh>
    <rPh sb="2" eb="5">
      <t>ネンガッピ</t>
    </rPh>
    <phoneticPr fontId="3"/>
  </si>
  <si>
    <t>№</t>
    <phoneticPr fontId="3"/>
  </si>
  <si>
    <t>地域S委員会
受付</t>
    <rPh sb="0" eb="2">
      <t>チイキ</t>
    </rPh>
    <rPh sb="3" eb="6">
      <t>イインカイ</t>
    </rPh>
    <rPh sb="7" eb="9">
      <t>ウケツケ</t>
    </rPh>
    <phoneticPr fontId="3"/>
  </si>
  <si>
    <t>オールふくしま
S委員会受付</t>
    <rPh sb="9" eb="12">
      <t>イインカイ</t>
    </rPh>
    <rPh sb="12" eb="14">
      <t>ウケツケ</t>
    </rPh>
    <phoneticPr fontId="3"/>
  </si>
  <si>
    <t>金融機関取引状況</t>
    <rPh sb="0" eb="4">
      <t>キン</t>
    </rPh>
    <rPh sb="4" eb="6">
      <t>トリヒキ</t>
    </rPh>
    <rPh sb="6" eb="8">
      <t>ジョウキョウ</t>
    </rPh>
    <phoneticPr fontId="3"/>
  </si>
  <si>
    <t>（経営者、経営陣の特質、経営上の問題点及び将来性など）</t>
    <rPh sb="3" eb="4">
      <t>シャ</t>
    </rPh>
    <phoneticPr fontId="3"/>
  </si>
  <si>
    <r>
      <rPr>
        <sz val="10"/>
        <rFont val="Meiryo UI"/>
        <family val="3"/>
        <charset val="128"/>
      </rPr>
      <t>　</t>
    </r>
    <r>
      <rPr>
        <u/>
        <sz val="10"/>
        <rFont val="Meiryo UI"/>
        <family val="3"/>
        <charset val="128"/>
      </rPr>
      <t>特記事項</t>
    </r>
    <rPh sb="1" eb="3">
      <t>トッキ</t>
    </rPh>
    <rPh sb="3" eb="5">
      <t>ジコウ</t>
    </rPh>
    <phoneticPr fontId="3"/>
  </si>
  <si>
    <r>
      <rPr>
        <sz val="10"/>
        <rFont val="Meiryo UI"/>
        <family val="3"/>
        <charset val="128"/>
      </rPr>
      <t>　</t>
    </r>
    <r>
      <rPr>
        <u/>
        <sz val="10"/>
        <rFont val="Meiryo UI"/>
        <family val="3"/>
        <charset val="128"/>
      </rPr>
      <t>経営課題、支援要望事項</t>
    </r>
    <rPh sb="1" eb="3">
      <t>ケイエイ</t>
    </rPh>
    <rPh sb="3" eb="5">
      <t>カダイ</t>
    </rPh>
    <rPh sb="6" eb="8">
      <t>シエン</t>
    </rPh>
    <rPh sb="8" eb="10">
      <t>ヨウボウ</t>
    </rPh>
    <rPh sb="10" eb="12">
      <t>ジコウ</t>
    </rPh>
    <phoneticPr fontId="3"/>
  </si>
  <si>
    <t>株主構成</t>
    <rPh sb="0" eb="2">
      <t>カブヌシ</t>
    </rPh>
    <rPh sb="2" eb="4">
      <t>コウセイ</t>
    </rPh>
    <phoneticPr fontId="3"/>
  </si>
  <si>
    <t>別添資料の有無</t>
    <rPh sb="0" eb="2">
      <t>ベッテン</t>
    </rPh>
    <rPh sb="2" eb="4">
      <t>シリョウ</t>
    </rPh>
    <rPh sb="5" eb="7">
      <t>ウム</t>
    </rPh>
    <phoneticPr fontId="3"/>
  </si>
  <si>
    <t>支援機関受付</t>
    <rPh sb="0" eb="2">
      <t>シエン</t>
    </rPh>
    <rPh sb="2" eb="4">
      <t>キカン</t>
    </rPh>
    <rPh sb="4" eb="6">
      <t>ウケツケ</t>
    </rPh>
    <phoneticPr fontId="3"/>
  </si>
  <si>
    <t>経営支援カルテ</t>
    <rPh sb="0" eb="2">
      <t>ケイエイ</t>
    </rPh>
    <rPh sb="2" eb="4">
      <t>シエン</t>
    </rPh>
    <phoneticPr fontId="3"/>
  </si>
  <si>
    <t>(様式第8号）</t>
    <rPh sb="1" eb="3">
      <t>ヨウシキ</t>
    </rPh>
    <rPh sb="3" eb="4">
      <t>ダイ</t>
    </rPh>
    <rPh sb="5" eb="6">
      <t>ゴウ</t>
    </rPh>
    <phoneticPr fontId="3"/>
  </si>
  <si>
    <t>住所（連絡先）</t>
    <rPh sb="0" eb="2">
      <t>ジュウショ</t>
    </rPh>
    <rPh sb="3" eb="6">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</si>
</sst>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quot;▲ &quot;#,##0"/>
    <numFmt numFmtId="178" formatCode="#,##0.0;&quot;▲ &quot;#,##0.0"/>
    <numFmt numFmtId="179" formatCode="0.0"/>
    <numFmt numFmtId="180" formatCode="[$-F800]dddd\,\ mmmm\ dd\,\ yyyy"/>
    <numFmt numFmtId="181" formatCode="##\-##"/>
  </numFmts>
  <fonts count="20"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u/>
      <sz val="10"/>
      <name val="ＭＳ Ｐゴシック"/>
      <family val="3"/>
      <charset val="128"/>
    </font>
    <font>
      <sz val="9"/>
      <color indexed="81"/>
      <name val="ＭＳ Ｐゴシック"/>
      <family val="3"/>
      <charset val="128"/>
    </font>
    <font>
      <b/>
      <sz val="18"/>
      <name val="Meiryo UI"/>
      <family val="3"/>
      <charset val="128"/>
    </font>
    <font>
      <sz val="11"/>
      <name val="Meiryo UI"/>
      <family val="3"/>
      <charset val="128"/>
    </font>
    <font>
      <sz val="10"/>
      <name val="Meiryo UI"/>
      <family val="3"/>
      <charset val="128"/>
    </font>
    <font>
      <sz val="9"/>
      <name val="Meiryo UI"/>
      <family val="3"/>
      <charset val="128"/>
    </font>
    <font>
      <sz val="12"/>
      <name val="Meiryo UI"/>
      <family val="3"/>
      <charset val="128"/>
    </font>
    <font>
      <b/>
      <sz val="11"/>
      <name val="Meiryo UI"/>
      <family val="3"/>
      <charset val="128"/>
    </font>
    <font>
      <b/>
      <u/>
      <sz val="10"/>
      <name val="Meiryo UI"/>
      <family val="3"/>
      <charset val="128"/>
    </font>
    <font>
      <u/>
      <sz val="10"/>
      <name val="Meiryo UI"/>
      <family val="3"/>
      <charset val="128"/>
    </font>
    <font>
      <b/>
      <sz val="10"/>
      <name val="Meiryo UI"/>
      <family val="3"/>
      <charset val="128"/>
    </font>
    <font>
      <sz val="9"/>
      <color rgb="FF000000"/>
      <name val="Meiryo UI"/>
      <family val="3"/>
      <charset val="128"/>
    </font>
    <font>
      <u/>
      <sz val="11"/>
      <name val="Meiryo UI"/>
      <family val="3"/>
      <charset val="128"/>
    </font>
    <font>
      <sz val="16"/>
      <name val="Meiryo UI"/>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EF6F0"/>
        <bgColor indexed="64"/>
      </patternFill>
    </fill>
    <fill>
      <patternFill patternType="solid">
        <fgColor rgb="FFFFFF00"/>
        <bgColor indexed="64"/>
      </patternFill>
    </fill>
  </fills>
  <borders count="127">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medium">
        <color indexed="64"/>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medium">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38" fontId="19" fillId="0" borderId="0" applyFont="0" applyFill="0" applyBorder="0" applyAlignment="0" applyProtection="0">
      <alignment vertical="center"/>
    </xf>
    <xf numFmtId="9" fontId="19" fillId="0" borderId="0" applyFont="0" applyFill="0" applyBorder="0" applyAlignment="0" applyProtection="0">
      <alignment vertical="center"/>
    </xf>
  </cellStyleXfs>
  <cellXfs count="461">
    <xf numFmtId="0" fontId="0" fillId="0" borderId="0" xfId="0">
      <alignment vertical="center"/>
    </xf>
    <xf numFmtId="0" fontId="0" fillId="0" borderId="0" xfId="0" applyAlignment="1">
      <alignmen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5" fillId="0" borderId="0" xfId="0" applyFont="1" applyAlignment="1" applyProtection="1">
      <alignment vertical="center" shrinkToFit="1"/>
      <protection locked="0"/>
    </xf>
    <xf numFmtId="0" fontId="7" fillId="0" borderId="0" xfId="0" applyFont="1" applyAlignment="1">
      <alignment horizontal="left"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0" fontId="13" fillId="0" borderId="4" xfId="0" applyFont="1" applyBorder="1" applyAlignment="1">
      <alignment vertical="center" shrinkToFit="1"/>
    </xf>
    <xf numFmtId="0" fontId="13" fillId="0" borderId="0" xfId="0" applyFont="1" applyAlignment="1">
      <alignment vertical="center" shrinkToFit="1"/>
    </xf>
    <xf numFmtId="0" fontId="13" fillId="0" borderId="1" xfId="0" applyFont="1" applyBorder="1" applyAlignment="1" applyProtection="1">
      <alignment vertical="center" shrinkToFit="1"/>
      <protection locked="0"/>
    </xf>
    <xf numFmtId="0" fontId="9" fillId="0" borderId="1" xfId="0" applyFont="1" applyBorder="1" applyAlignment="1" applyProtection="1">
      <alignment vertical="center" shrinkToFit="1"/>
      <protection locked="0"/>
    </xf>
    <xf numFmtId="0" fontId="14" fillId="0" borderId="1" xfId="0" applyFont="1" applyBorder="1" applyAlignment="1" applyProtection="1">
      <alignment vertical="center" shrinkToFit="1"/>
      <protection locked="0"/>
    </xf>
    <xf numFmtId="0" fontId="9" fillId="0" borderId="13" xfId="0" applyFont="1" applyBorder="1" applyAlignment="1">
      <alignment vertical="center" shrinkToFit="1"/>
    </xf>
    <xf numFmtId="0" fontId="9" fillId="0" borderId="4" xfId="0" applyFont="1" applyBorder="1" applyAlignment="1">
      <alignment vertical="center" shrinkToFit="1"/>
    </xf>
    <xf numFmtId="0" fontId="9" fillId="0" borderId="2" xfId="0" applyFont="1" applyBorder="1" applyAlignment="1">
      <alignment vertical="center" shrinkToFit="1"/>
    </xf>
    <xf numFmtId="0" fontId="9" fillId="0" borderId="0" xfId="0" applyFont="1" applyAlignment="1">
      <alignment vertical="center" shrinkToFit="1"/>
    </xf>
    <xf numFmtId="0" fontId="8" fillId="0" borderId="4" xfId="0" applyFont="1" applyBorder="1" applyAlignment="1">
      <alignment vertical="center" shrinkToFit="1"/>
    </xf>
    <xf numFmtId="0" fontId="8" fillId="0" borderId="2" xfId="0" applyFont="1" applyBorder="1" applyAlignment="1">
      <alignment vertical="center" shrinkToFit="1"/>
    </xf>
    <xf numFmtId="0" fontId="8" fillId="0" borderId="0" xfId="0" applyFont="1">
      <alignment vertical="center"/>
    </xf>
    <xf numFmtId="0" fontId="8" fillId="0" borderId="1" xfId="0" applyFont="1" applyBorder="1" applyAlignment="1" applyProtection="1">
      <alignment vertical="top" wrapText="1" shrinkToFit="1"/>
      <protection locked="0"/>
    </xf>
    <xf numFmtId="0" fontId="8" fillId="0" borderId="0" xfId="0" applyFont="1" applyAlignment="1">
      <alignment vertical="top" wrapText="1"/>
    </xf>
    <xf numFmtId="0" fontId="14" fillId="0" borderId="9" xfId="0" applyFont="1" applyBorder="1" applyAlignment="1" applyProtection="1">
      <alignment vertical="center" shrinkToFit="1"/>
      <protection locked="0"/>
    </xf>
    <xf numFmtId="0" fontId="12" fillId="0" borderId="4" xfId="0" applyFont="1" applyBorder="1" applyAlignment="1">
      <alignment vertical="center" shrinkToFit="1"/>
    </xf>
    <xf numFmtId="0" fontId="12" fillId="0" borderId="2" xfId="0" applyFont="1" applyBorder="1" applyAlignment="1">
      <alignment vertical="center" shrinkToFit="1"/>
    </xf>
    <xf numFmtId="0" fontId="9" fillId="3" borderId="1" xfId="0" applyFont="1" applyFill="1" applyBorder="1" applyAlignment="1">
      <alignment horizontal="center" vertical="center" shrinkToFit="1"/>
    </xf>
    <xf numFmtId="0" fontId="8" fillId="0" borderId="1" xfId="0" applyFont="1" applyBorder="1" applyAlignment="1">
      <alignment vertical="center" shrinkToFit="1"/>
    </xf>
    <xf numFmtId="49" fontId="15" fillId="0" borderId="1" xfId="0" applyNumberFormat="1" applyFont="1" applyBorder="1" applyAlignment="1">
      <alignment vertical="center" shrinkToFit="1"/>
    </xf>
    <xf numFmtId="49" fontId="15" fillId="0" borderId="0" xfId="0" applyNumberFormat="1" applyFont="1" applyAlignment="1">
      <alignment vertical="center" shrinkToFit="1"/>
    </xf>
    <xf numFmtId="49" fontId="15" fillId="0" borderId="9" xfId="0" applyNumberFormat="1" applyFont="1" applyBorder="1" applyAlignment="1">
      <alignment vertical="center" shrinkToFit="1"/>
    </xf>
    <xf numFmtId="49" fontId="15" fillId="0" borderId="2" xfId="0" applyNumberFormat="1" applyFont="1" applyBorder="1" applyAlignment="1">
      <alignment vertical="center" shrinkToFit="1"/>
    </xf>
    <xf numFmtId="0" fontId="15" fillId="0" borderId="0" xfId="0" applyFont="1" applyAlignment="1" applyProtection="1">
      <alignment vertical="center" shrinkToFit="1"/>
      <protection locked="0"/>
    </xf>
    <xf numFmtId="0" fontId="8" fillId="0" borderId="35" xfId="0" applyFont="1" applyBorder="1" applyAlignment="1">
      <alignment vertical="center" shrinkToFit="1"/>
    </xf>
    <xf numFmtId="0" fontId="9" fillId="0" borderId="1" xfId="0" applyFont="1" applyBorder="1" applyAlignment="1">
      <alignment vertical="center" shrinkToFit="1"/>
    </xf>
    <xf numFmtId="0" fontId="8" fillId="0" borderId="89" xfId="0" applyFont="1" applyBorder="1" applyAlignment="1">
      <alignment vertical="center" shrinkToFit="1"/>
    </xf>
    <xf numFmtId="0" fontId="8" fillId="0" borderId="8" xfId="0" applyFont="1" applyBorder="1" applyAlignment="1">
      <alignment vertical="center" shrinkToFit="1"/>
    </xf>
    <xf numFmtId="0" fontId="8" fillId="0" borderId="116" xfId="0" applyFont="1" applyBorder="1" applyAlignment="1">
      <alignment vertical="center" shrinkToFit="1"/>
    </xf>
    <xf numFmtId="0" fontId="8" fillId="0" borderId="7" xfId="0" applyFont="1" applyBorder="1" applyAlignment="1">
      <alignment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9" fillId="0" borderId="7" xfId="0" applyFont="1" applyBorder="1" applyAlignment="1">
      <alignment vertical="center" shrinkToFit="1"/>
    </xf>
    <xf numFmtId="0" fontId="8" fillId="0" borderId="94" xfId="0" applyFont="1" applyBorder="1" applyAlignment="1">
      <alignment vertical="center" wrapText="1" shrinkToFit="1"/>
    </xf>
    <xf numFmtId="0" fontId="8" fillId="0" borderId="0" xfId="0" applyFont="1" applyAlignment="1">
      <alignment horizontal="center" vertical="center" wrapText="1" shrinkToFit="1"/>
    </xf>
    <xf numFmtId="0" fontId="13" fillId="0" borderId="84" xfId="0" applyFont="1" applyBorder="1" applyAlignment="1" applyProtection="1">
      <alignment vertical="center" shrinkToFit="1"/>
      <protection locked="0"/>
    </xf>
    <xf numFmtId="0" fontId="13" fillId="0" borderId="85" xfId="0" applyFont="1" applyBorder="1" applyAlignment="1" applyProtection="1">
      <alignment vertical="center" shrinkToFit="1"/>
      <protection locked="0"/>
    </xf>
    <xf numFmtId="0" fontId="13" fillId="0" borderId="86" xfId="0" applyFont="1" applyBorder="1" applyAlignment="1" applyProtection="1">
      <alignment vertical="center" shrinkToFit="1"/>
      <protection locked="0"/>
    </xf>
    <xf numFmtId="0" fontId="0" fillId="0" borderId="0" xfId="0" applyAlignment="1">
      <alignment horizontal="left" vertical="center" shrinkToFit="1"/>
    </xf>
    <xf numFmtId="0" fontId="11" fillId="0" borderId="22" xfId="0" applyFont="1" applyBorder="1" applyAlignment="1">
      <alignment horizontal="center" vertical="center" shrinkToFit="1"/>
    </xf>
    <xf numFmtId="0" fontId="11" fillId="0" borderId="10"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9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1"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0" xfId="0" applyFont="1" applyAlignment="1">
      <alignment horizontal="center" vertical="center" shrinkToFit="1"/>
    </xf>
    <xf numFmtId="0" fontId="8" fillId="0" borderId="94"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97" xfId="0" applyFont="1" applyBorder="1" applyAlignment="1">
      <alignment horizontal="center" vertical="center" shrinkToFit="1"/>
    </xf>
    <xf numFmtId="0" fontId="8" fillId="2" borderId="98" xfId="0" applyFont="1" applyFill="1" applyBorder="1" applyAlignment="1">
      <alignment horizontal="center" vertical="center" textRotation="255" shrinkToFit="1"/>
    </xf>
    <xf numFmtId="0" fontId="8" fillId="2" borderId="22" xfId="0" applyFont="1" applyFill="1" applyBorder="1" applyAlignment="1">
      <alignment horizontal="center" vertical="center" textRotation="255" shrinkToFit="1"/>
    </xf>
    <xf numFmtId="0" fontId="8" fillId="2" borderId="100" xfId="0" applyFont="1" applyFill="1" applyBorder="1" applyAlignment="1">
      <alignment horizontal="center" vertical="center" textRotation="255" shrinkToFit="1"/>
    </xf>
    <xf numFmtId="0" fontId="8" fillId="2" borderId="10" xfId="0" applyFont="1" applyFill="1" applyBorder="1" applyAlignment="1">
      <alignment horizontal="center" vertical="center" textRotation="255" shrinkToFit="1"/>
    </xf>
    <xf numFmtId="0" fontId="8" fillId="5" borderId="22" xfId="0" applyFont="1" applyFill="1" applyBorder="1" applyAlignment="1">
      <alignment horizontal="center" vertical="center" shrinkToFit="1"/>
    </xf>
    <xf numFmtId="0" fontId="8" fillId="5" borderId="126" xfId="0" applyFont="1" applyFill="1" applyBorder="1" applyAlignment="1">
      <alignment horizontal="center" vertical="center" shrinkToFit="1"/>
    </xf>
    <xf numFmtId="0" fontId="8" fillId="5" borderId="10" xfId="0" applyFont="1" applyFill="1" applyBorder="1" applyAlignment="1">
      <alignment horizontal="center" vertical="center" shrinkToFit="1"/>
    </xf>
    <xf numFmtId="0" fontId="8" fillId="5" borderId="57" xfId="0" applyFont="1" applyFill="1" applyBorder="1" applyAlignment="1">
      <alignment horizontal="center" vertical="center" shrinkToFit="1"/>
    </xf>
    <xf numFmtId="0" fontId="8" fillId="0" borderId="48" xfId="0" applyFont="1" applyBorder="1" applyAlignment="1">
      <alignment horizontal="center" vertical="center" shrinkToFit="1"/>
    </xf>
    <xf numFmtId="0" fontId="8" fillId="0" borderId="12" xfId="0" applyFont="1" applyBorder="1" applyAlignment="1">
      <alignment horizontal="center" vertical="center" shrinkToFit="1"/>
    </xf>
    <xf numFmtId="0" fontId="8" fillId="5" borderId="33" xfId="0" applyFont="1" applyFill="1" applyBorder="1" applyAlignment="1">
      <alignment horizontal="center" vertical="center" shrinkToFit="1"/>
    </xf>
    <xf numFmtId="0" fontId="8" fillId="5" borderId="35" xfId="0" applyFont="1" applyFill="1" applyBorder="1" applyAlignment="1">
      <alignment horizontal="center" vertical="center" shrinkToFit="1"/>
    </xf>
    <xf numFmtId="0" fontId="8" fillId="5" borderId="117" xfId="0" applyFont="1" applyFill="1" applyBorder="1" applyAlignment="1">
      <alignment horizontal="center" vertical="center" shrinkToFit="1"/>
    </xf>
    <xf numFmtId="0" fontId="8" fillId="5" borderId="1" xfId="0" applyFont="1" applyFill="1" applyBorder="1" applyAlignment="1">
      <alignment horizontal="center" vertical="center" shrinkToFit="1"/>
    </xf>
    <xf numFmtId="0" fontId="8" fillId="5" borderId="0" xfId="0" applyFont="1" applyFill="1" applyAlignment="1">
      <alignment horizontal="center" vertical="center" shrinkToFit="1"/>
    </xf>
    <xf numFmtId="0" fontId="8" fillId="5" borderId="118" xfId="0" applyFont="1" applyFill="1" applyBorder="1" applyAlignment="1">
      <alignment horizontal="center" vertical="center" shrinkToFit="1"/>
    </xf>
    <xf numFmtId="0" fontId="8" fillId="5" borderId="9" xfId="0" applyFont="1" applyFill="1" applyBorder="1" applyAlignment="1">
      <alignment horizontal="center" vertical="center" shrinkToFit="1"/>
    </xf>
    <xf numFmtId="0" fontId="8" fillId="5" borderId="2" xfId="0" applyFont="1" applyFill="1" applyBorder="1" applyAlignment="1">
      <alignment horizontal="center" vertical="center" shrinkToFit="1"/>
    </xf>
    <xf numFmtId="0" fontId="8" fillId="5" borderId="88" xfId="0" applyFont="1" applyFill="1" applyBorder="1" applyAlignment="1">
      <alignment horizontal="center" vertical="center" shrinkToFit="1"/>
    </xf>
    <xf numFmtId="180" fontId="0" fillId="0" borderId="4" xfId="0" applyNumberFormat="1" applyBorder="1" applyAlignment="1">
      <alignment horizontal="center" vertical="center" shrinkToFit="1"/>
    </xf>
    <xf numFmtId="180" fontId="0" fillId="0" borderId="5" xfId="0" applyNumberFormat="1" applyBorder="1" applyAlignment="1">
      <alignment horizontal="center" vertical="center" shrinkToFit="1"/>
    </xf>
    <xf numFmtId="180" fontId="0" fillId="0" borderId="0" xfId="0" applyNumberFormat="1" applyAlignment="1">
      <alignment horizontal="center" vertical="center" shrinkToFit="1"/>
    </xf>
    <xf numFmtId="180" fontId="0" fillId="0" borderId="8" xfId="0" applyNumberFormat="1" applyBorder="1" applyAlignment="1">
      <alignment horizontal="center" vertical="center" shrinkToFit="1"/>
    </xf>
    <xf numFmtId="180" fontId="0" fillId="0" borderId="2" xfId="0" applyNumberFormat="1" applyBorder="1" applyAlignment="1">
      <alignment horizontal="center" vertical="center" shrinkToFit="1"/>
    </xf>
    <xf numFmtId="180" fontId="0" fillId="0" borderId="7" xfId="0" applyNumberFormat="1" applyBorder="1" applyAlignment="1">
      <alignment horizontal="center" vertical="center" shrinkToFit="1"/>
    </xf>
    <xf numFmtId="0" fontId="8" fillId="2" borderId="33" xfId="0" applyFont="1" applyFill="1" applyBorder="1" applyAlignment="1">
      <alignment horizontal="center" vertical="center" textRotation="255" shrinkToFit="1"/>
    </xf>
    <xf numFmtId="0" fontId="8" fillId="2" borderId="35" xfId="0" applyFont="1" applyFill="1" applyBorder="1" applyAlignment="1">
      <alignment horizontal="center" vertical="center" textRotation="255" shrinkToFit="1"/>
    </xf>
    <xf numFmtId="0" fontId="8" fillId="2" borderId="1" xfId="0" applyFont="1" applyFill="1" applyBorder="1" applyAlignment="1">
      <alignment horizontal="center" vertical="center" textRotation="255" shrinkToFit="1"/>
    </xf>
    <xf numFmtId="0" fontId="8" fillId="2" borderId="0" xfId="0" applyFont="1" applyFill="1" applyAlignment="1">
      <alignment horizontal="center" vertical="center" textRotation="255" shrinkToFit="1"/>
    </xf>
    <xf numFmtId="0" fontId="8" fillId="2" borderId="8" xfId="0" applyFont="1" applyFill="1" applyBorder="1" applyAlignment="1">
      <alignment horizontal="center" vertical="center" textRotation="255" shrinkToFit="1"/>
    </xf>
    <xf numFmtId="0" fontId="9" fillId="0" borderId="33"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7" xfId="0" applyFont="1" applyBorder="1" applyAlignment="1">
      <alignment horizontal="center" vertical="center" shrinkToFit="1"/>
    </xf>
    <xf numFmtId="181" fontId="8" fillId="0" borderId="35" xfId="0" applyNumberFormat="1" applyFont="1" applyBorder="1" applyAlignment="1" applyProtection="1">
      <alignment horizontal="center" vertical="center" shrinkToFit="1"/>
      <protection locked="0"/>
    </xf>
    <xf numFmtId="181" fontId="8" fillId="0" borderId="0" xfId="0" applyNumberFormat="1" applyFont="1" applyAlignment="1" applyProtection="1">
      <alignment horizontal="center" vertical="center" shrinkToFit="1"/>
      <protection locked="0"/>
    </xf>
    <xf numFmtId="181" fontId="8" fillId="0" borderId="2" xfId="0" applyNumberFormat="1" applyFont="1" applyBorder="1" applyAlignment="1" applyProtection="1">
      <alignment horizontal="center" vertical="center" shrinkToFit="1"/>
      <protection locked="0"/>
    </xf>
    <xf numFmtId="49" fontId="9" fillId="0" borderId="35"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49" fontId="9" fillId="0" borderId="2" xfId="0" applyNumberFormat="1" applyFont="1" applyBorder="1" applyAlignment="1">
      <alignment horizontal="center" vertical="center" shrinkToFit="1"/>
    </xf>
    <xf numFmtId="0" fontId="9" fillId="0" borderId="90" xfId="0" applyFont="1" applyBorder="1" applyAlignment="1">
      <alignment horizontal="center" vertical="center" wrapText="1" shrinkToFit="1"/>
    </xf>
    <xf numFmtId="0" fontId="9" fillId="0" borderId="35" xfId="0" applyFont="1" applyBorder="1" applyAlignment="1">
      <alignment horizontal="center" vertical="center" wrapText="1" shrinkToFit="1"/>
    </xf>
    <xf numFmtId="0" fontId="9" fillId="0" borderId="93"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95" xfId="0" applyFont="1" applyBorder="1" applyAlignment="1">
      <alignment horizontal="center" vertical="center" wrapText="1" shrinkToFit="1"/>
    </xf>
    <xf numFmtId="0" fontId="9" fillId="0" borderId="26" xfId="0" applyFont="1" applyBorder="1" applyAlignment="1">
      <alignment horizontal="center" vertical="center" wrapText="1" shrinkToFit="1"/>
    </xf>
    <xf numFmtId="0" fontId="8" fillId="0" borderId="90"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93"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119" xfId="0" applyFont="1" applyBorder="1" applyAlignment="1">
      <alignment horizontal="center" vertical="center" shrinkToFit="1"/>
    </xf>
    <xf numFmtId="0" fontId="9" fillId="0" borderId="93" xfId="0" applyFont="1" applyBorder="1" applyAlignment="1">
      <alignment horizontal="center" vertical="center" shrinkToFit="1"/>
    </xf>
    <xf numFmtId="0" fontId="9" fillId="0" borderId="95" xfId="0" applyFont="1" applyBorder="1" applyAlignment="1">
      <alignment horizontal="center" vertical="center" shrinkToFit="1"/>
    </xf>
    <xf numFmtId="0" fontId="9" fillId="0" borderId="26" xfId="0" applyFont="1" applyBorder="1" applyAlignment="1">
      <alignment horizontal="center" vertical="center" shrinkToFit="1"/>
    </xf>
    <xf numFmtId="0" fontId="7" fillId="0" borderId="0" xfId="0" applyFont="1" applyAlignment="1">
      <alignment horizontal="center" vertical="center" shrinkToFit="1"/>
    </xf>
    <xf numFmtId="0" fontId="18" fillId="0" borderId="0" xfId="0" applyFont="1" applyAlignment="1">
      <alignment horizontal="center" shrinkToFit="1"/>
    </xf>
    <xf numFmtId="0" fontId="18" fillId="0" borderId="26" xfId="0" applyFont="1" applyBorder="1" applyAlignment="1">
      <alignment horizontal="center" shrinkToFit="1"/>
    </xf>
    <xf numFmtId="0" fontId="8" fillId="0" borderId="31" xfId="0" applyFont="1" applyBorder="1" applyAlignment="1">
      <alignment horizontal="center" vertical="center" shrinkToFit="1"/>
    </xf>
    <xf numFmtId="0" fontId="8" fillId="0" borderId="90" xfId="0" applyFont="1" applyBorder="1" applyAlignment="1">
      <alignment horizontal="center" vertical="center" wrapText="1" shrinkToFit="1"/>
    </xf>
    <xf numFmtId="0" fontId="8" fillId="0" borderId="35" xfId="0" applyFont="1" applyBorder="1" applyAlignment="1">
      <alignment horizontal="center" vertical="center" wrapText="1" shrinkToFit="1"/>
    </xf>
    <xf numFmtId="0" fontId="8" fillId="0" borderId="117" xfId="0" applyFont="1" applyBorder="1" applyAlignment="1">
      <alignment horizontal="center" vertical="center" wrapText="1" shrinkToFit="1"/>
    </xf>
    <xf numFmtId="0" fontId="8" fillId="0" borderId="93"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18" xfId="0" applyFont="1" applyBorder="1" applyAlignment="1">
      <alignment horizontal="center" vertical="center" wrapText="1" shrinkToFit="1"/>
    </xf>
    <xf numFmtId="0" fontId="8" fillId="0" borderId="95"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119" xfId="0" applyFont="1" applyBorder="1" applyAlignment="1">
      <alignment horizontal="center" vertical="center" wrapText="1" shrinkToFit="1"/>
    </xf>
    <xf numFmtId="0" fontId="9" fillId="0" borderId="112"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11" xfId="0" applyFont="1" applyBorder="1" applyAlignment="1">
      <alignment horizontal="center" vertical="center" shrinkToFit="1"/>
    </xf>
    <xf numFmtId="0" fontId="8" fillId="5" borderId="6" xfId="0" applyFont="1" applyFill="1" applyBorder="1" applyAlignment="1">
      <alignment horizontal="center" vertical="center" wrapText="1" shrinkToFit="1"/>
    </xf>
    <xf numFmtId="0" fontId="8" fillId="5" borderId="6" xfId="0" applyFont="1" applyFill="1" applyBorder="1" applyAlignment="1">
      <alignment horizontal="center" vertical="center" shrinkToFit="1"/>
    </xf>
    <xf numFmtId="0" fontId="8" fillId="5" borderId="70" xfId="0" applyFont="1" applyFill="1" applyBorder="1" applyAlignment="1">
      <alignment horizontal="center" vertical="center" shrinkToFit="1"/>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9" fillId="0" borderId="53"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38" fontId="9" fillId="0" borderId="53" xfId="2" applyFont="1" applyBorder="1" applyAlignment="1" applyProtection="1">
      <alignment horizontal="right" vertical="center" shrinkToFit="1"/>
      <protection locked="0"/>
    </xf>
    <xf numFmtId="38" fontId="9" fillId="0" borderId="109" xfId="2" applyFont="1" applyBorder="1" applyAlignment="1" applyProtection="1">
      <alignment horizontal="right" vertical="center" shrinkToFit="1"/>
      <protection locked="0"/>
    </xf>
    <xf numFmtId="38" fontId="9" fillId="0" borderId="54" xfId="2" applyFont="1" applyBorder="1" applyAlignment="1" applyProtection="1">
      <alignment horizontal="right" vertical="center" shrinkToFit="1"/>
      <protection locked="0"/>
    </xf>
    <xf numFmtId="38" fontId="9" fillId="0" borderId="110" xfId="2" applyFont="1" applyBorder="1" applyAlignment="1" applyProtection="1">
      <alignment horizontal="right" vertical="center" shrinkToFit="1"/>
      <protection locked="0"/>
    </xf>
    <xf numFmtId="176" fontId="9" fillId="4" borderId="113" xfId="2" applyNumberFormat="1" applyFont="1" applyFill="1" applyBorder="1" applyAlignment="1" applyProtection="1">
      <alignment horizontal="right" vertical="center" shrinkToFit="1"/>
    </xf>
    <xf numFmtId="176" fontId="9" fillId="4" borderId="53" xfId="2" applyNumberFormat="1" applyFont="1" applyFill="1" applyBorder="1" applyAlignment="1" applyProtection="1">
      <alignment horizontal="right" vertical="center" shrinkToFit="1"/>
    </xf>
    <xf numFmtId="176" fontId="9" fillId="4" borderId="114" xfId="2" applyNumberFormat="1" applyFont="1" applyFill="1" applyBorder="1" applyAlignment="1" applyProtection="1">
      <alignment horizontal="right" vertical="center" shrinkToFit="1"/>
    </xf>
    <xf numFmtId="176" fontId="9" fillId="4" borderId="54" xfId="2" applyNumberFormat="1" applyFont="1" applyFill="1" applyBorder="1" applyAlignment="1" applyProtection="1">
      <alignment horizontal="right" vertical="center" shrinkToFit="1"/>
    </xf>
    <xf numFmtId="181" fontId="8" fillId="4" borderId="35" xfId="0" applyNumberFormat="1" applyFont="1" applyFill="1" applyBorder="1" applyAlignment="1">
      <alignment horizontal="center" vertical="center" shrinkToFit="1"/>
    </xf>
    <xf numFmtId="181" fontId="8" fillId="4" borderId="0" xfId="0" applyNumberFormat="1" applyFont="1" applyFill="1" applyAlignment="1">
      <alignment horizontal="center" vertical="center" shrinkToFit="1"/>
    </xf>
    <xf numFmtId="181" fontId="8" fillId="4" borderId="2" xfId="0" applyNumberFormat="1" applyFont="1" applyFill="1" applyBorder="1" applyAlignment="1">
      <alignment horizontal="center" vertical="center" shrinkToFit="1"/>
    </xf>
    <xf numFmtId="0" fontId="11" fillId="0" borderId="53" xfId="0" applyFont="1" applyBorder="1" applyAlignment="1">
      <alignment horizontal="center" vertical="center" shrinkToFit="1"/>
    </xf>
    <xf numFmtId="0" fontId="11" fillId="0" borderId="54" xfId="0" applyFont="1" applyBorder="1" applyAlignment="1">
      <alignment horizontal="center" vertical="center" shrinkToFit="1"/>
    </xf>
    <xf numFmtId="38" fontId="9" fillId="0" borderId="12" xfId="2" applyFont="1" applyFill="1" applyBorder="1" applyAlignment="1" applyProtection="1">
      <alignment horizontal="center" vertical="center" shrinkToFit="1"/>
      <protection locked="0"/>
    </xf>
    <xf numFmtId="38" fontId="9" fillId="0" borderId="10" xfId="2"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center" vertical="center" shrinkToFit="1"/>
      <protection locked="0"/>
    </xf>
    <xf numFmtId="38" fontId="9" fillId="0" borderId="0" xfId="2"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left" vertical="center" shrinkToFit="1"/>
      <protection locked="0"/>
    </xf>
    <xf numFmtId="38" fontId="9" fillId="0" borderId="5" xfId="2" applyFont="1" applyFill="1" applyBorder="1" applyAlignment="1" applyProtection="1">
      <alignment horizontal="left" vertical="center" shrinkToFit="1"/>
      <protection locked="0"/>
    </xf>
    <xf numFmtId="38" fontId="9" fillId="0" borderId="0" xfId="2" applyFont="1" applyFill="1" applyBorder="1" applyAlignment="1" applyProtection="1">
      <alignment horizontal="left" vertical="center" shrinkToFit="1"/>
      <protection locked="0"/>
    </xf>
    <xf numFmtId="38" fontId="9" fillId="0" borderId="8" xfId="2" applyFont="1" applyFill="1" applyBorder="1" applyAlignment="1" applyProtection="1">
      <alignment horizontal="left" vertical="center" shrinkToFit="1"/>
      <protection locked="0"/>
    </xf>
    <xf numFmtId="38" fontId="9" fillId="0" borderId="2" xfId="2" applyFont="1" applyFill="1" applyBorder="1" applyAlignment="1" applyProtection="1">
      <alignment horizontal="left" vertical="center" shrinkToFit="1"/>
      <protection locked="0"/>
    </xf>
    <xf numFmtId="38" fontId="9" fillId="0" borderId="7" xfId="2" applyFont="1" applyFill="1" applyBorder="1" applyAlignment="1" applyProtection="1">
      <alignment horizontal="left" vertical="center" shrinkToFit="1"/>
      <protection locked="0"/>
    </xf>
    <xf numFmtId="38" fontId="9" fillId="4" borderId="49" xfId="2" applyFont="1" applyFill="1" applyBorder="1" applyAlignment="1" applyProtection="1">
      <alignment horizontal="right" vertical="center" shrinkToFit="1"/>
    </xf>
    <xf numFmtId="38" fontId="9" fillId="4" borderId="21" xfId="2" applyFont="1" applyFill="1" applyBorder="1" applyAlignment="1" applyProtection="1">
      <alignment horizontal="right" vertical="center" shrinkToFit="1"/>
    </xf>
    <xf numFmtId="38" fontId="9" fillId="4" borderId="50" xfId="2" applyFont="1" applyFill="1" applyBorder="1" applyAlignment="1" applyProtection="1">
      <alignment horizontal="right" vertical="center" shrinkToFit="1"/>
    </xf>
    <xf numFmtId="38" fontId="9" fillId="4" borderId="5" xfId="2" applyFont="1" applyFill="1" applyBorder="1" applyAlignment="1" applyProtection="1">
      <alignment horizontal="right" vertical="center" shrinkToFit="1"/>
    </xf>
    <xf numFmtId="38" fontId="9" fillId="4" borderId="3" xfId="2" applyFont="1" applyFill="1" applyBorder="1" applyAlignment="1" applyProtection="1">
      <alignment horizontal="right" vertical="center" shrinkToFit="1"/>
    </xf>
    <xf numFmtId="38" fontId="9" fillId="4" borderId="13" xfId="2" applyFont="1" applyFill="1" applyBorder="1" applyAlignment="1" applyProtection="1">
      <alignment horizontal="right" vertical="center" shrinkToFit="1"/>
    </xf>
    <xf numFmtId="9" fontId="9" fillId="4" borderId="76" xfId="2" applyNumberFormat="1" applyFont="1" applyFill="1" applyBorder="1" applyAlignment="1" applyProtection="1">
      <alignment horizontal="right" vertical="center" shrinkToFit="1"/>
    </xf>
    <xf numFmtId="9" fontId="9" fillId="4" borderId="50" xfId="2" applyNumberFormat="1" applyFont="1" applyFill="1" applyBorder="1" applyAlignment="1" applyProtection="1">
      <alignment horizontal="right" vertical="center" shrinkToFit="1"/>
    </xf>
    <xf numFmtId="9" fontId="9" fillId="4" borderId="59" xfId="2" applyNumberFormat="1" applyFont="1" applyFill="1" applyBorder="1" applyAlignment="1" applyProtection="1">
      <alignment horizontal="right" vertical="center" shrinkToFit="1"/>
    </xf>
    <xf numFmtId="9" fontId="9" fillId="4" borderId="11" xfId="2" applyNumberFormat="1" applyFont="1" applyFill="1" applyBorder="1" applyAlignment="1" applyProtection="1">
      <alignment horizontal="right" vertical="center" shrinkToFit="1"/>
    </xf>
    <xf numFmtId="38" fontId="9" fillId="4" borderId="74" xfId="2" applyFont="1" applyFill="1" applyBorder="1" applyAlignment="1" applyProtection="1">
      <alignment horizontal="right" vertical="center" shrinkToFit="1"/>
    </xf>
    <xf numFmtId="38" fontId="9" fillId="4" borderId="10" xfId="2" applyFont="1" applyFill="1" applyBorder="1" applyAlignment="1" applyProtection="1">
      <alignment horizontal="right" vertical="center" shrinkToFit="1"/>
    </xf>
    <xf numFmtId="38" fontId="9" fillId="4" borderId="57" xfId="2" applyFont="1" applyFill="1" applyBorder="1" applyAlignment="1" applyProtection="1">
      <alignment horizontal="right" vertical="center" shrinkToFit="1"/>
    </xf>
    <xf numFmtId="9" fontId="9" fillId="4" borderId="49" xfId="2" applyNumberFormat="1" applyFont="1" applyFill="1" applyBorder="1" applyAlignment="1" applyProtection="1">
      <alignment horizontal="right" vertical="center" shrinkToFit="1"/>
    </xf>
    <xf numFmtId="9" fontId="9" fillId="4" borderId="21" xfId="2" applyNumberFormat="1" applyFont="1" applyFill="1" applyBorder="1" applyAlignment="1" applyProtection="1">
      <alignment horizontal="right" vertical="center" shrinkToFit="1"/>
    </xf>
    <xf numFmtId="9" fontId="9" fillId="4" borderId="12" xfId="2" applyNumberFormat="1" applyFont="1" applyFill="1" applyBorder="1" applyAlignment="1" applyProtection="1">
      <alignment horizontal="right" vertical="center" shrinkToFit="1"/>
    </xf>
    <xf numFmtId="9" fontId="9" fillId="4" borderId="10" xfId="2" applyNumberFormat="1" applyFont="1" applyFill="1" applyBorder="1" applyAlignment="1" applyProtection="1">
      <alignment horizontal="right" vertical="center" shrinkToFit="1"/>
    </xf>
    <xf numFmtId="0" fontId="9" fillId="0" borderId="55" xfId="0" applyFont="1" applyBorder="1" applyAlignment="1" applyProtection="1">
      <alignment horizontal="center" vertical="center" shrinkToFit="1"/>
      <protection locked="0"/>
    </xf>
    <xf numFmtId="38" fontId="9" fillId="0" borderId="56" xfId="2" applyFont="1" applyBorder="1" applyAlignment="1" applyProtection="1">
      <alignment horizontal="right" vertical="center" shrinkToFit="1"/>
      <protection locked="0"/>
    </xf>
    <xf numFmtId="38" fontId="9" fillId="0" borderId="111" xfId="2" applyFont="1" applyBorder="1" applyAlignment="1" applyProtection="1">
      <alignment horizontal="right" vertical="center" shrinkToFit="1"/>
      <protection locked="0"/>
    </xf>
    <xf numFmtId="176" fontId="9" fillId="4" borderId="112" xfId="2" applyNumberFormat="1" applyFont="1" applyFill="1" applyBorder="1" applyAlignment="1" applyProtection="1">
      <alignment horizontal="right" vertical="center" shrinkToFit="1"/>
    </xf>
    <xf numFmtId="176" fontId="9" fillId="4" borderId="56" xfId="2" applyNumberFormat="1" applyFont="1" applyFill="1" applyBorder="1" applyAlignment="1" applyProtection="1">
      <alignment horizontal="right" vertical="center" shrinkToFit="1"/>
    </xf>
    <xf numFmtId="0" fontId="10" fillId="0" borderId="10" xfId="0" applyFont="1" applyBorder="1" applyAlignment="1">
      <alignment horizontal="center" vertical="center" shrinkToFit="1"/>
    </xf>
    <xf numFmtId="0" fontId="9" fillId="2" borderId="13" xfId="0" applyFont="1" applyFill="1" applyBorder="1" applyAlignment="1">
      <alignment horizontal="center" textRotation="255" wrapText="1" shrinkToFit="1"/>
    </xf>
    <xf numFmtId="0" fontId="9" fillId="2" borderId="5" xfId="0" applyFont="1" applyFill="1" applyBorder="1" applyAlignment="1">
      <alignment horizontal="center" textRotation="255" wrapText="1" shrinkToFit="1"/>
    </xf>
    <xf numFmtId="0" fontId="9" fillId="2" borderId="1" xfId="0" applyFont="1" applyFill="1" applyBorder="1" applyAlignment="1">
      <alignment horizontal="center" textRotation="255" wrapText="1" shrinkToFit="1"/>
    </xf>
    <xf numFmtId="0" fontId="9" fillId="2" borderId="8" xfId="0" applyFont="1" applyFill="1" applyBorder="1" applyAlignment="1">
      <alignment horizontal="center" textRotation="255" wrapText="1" shrinkToFit="1"/>
    </xf>
    <xf numFmtId="0" fontId="9" fillId="2" borderId="9" xfId="0" applyFont="1" applyFill="1" applyBorder="1" applyAlignment="1">
      <alignment horizontal="center" textRotation="255" wrapText="1" shrinkToFit="1"/>
    </xf>
    <xf numFmtId="0" fontId="9" fillId="2" borderId="7" xfId="0" applyFont="1" applyFill="1" applyBorder="1" applyAlignment="1">
      <alignment horizontal="center" textRotation="255" wrapText="1" shrinkToFit="1"/>
    </xf>
    <xf numFmtId="0" fontId="8" fillId="0" borderId="1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5" borderId="11" xfId="0" applyFont="1" applyFill="1" applyBorder="1" applyAlignment="1">
      <alignment horizontal="center" vertical="center" textRotation="255" shrinkToFit="1"/>
    </xf>
    <xf numFmtId="0" fontId="8" fillId="0" borderId="120" xfId="0" applyFont="1" applyBorder="1" applyAlignment="1">
      <alignment horizontal="center" vertical="center" shrinkToFit="1"/>
    </xf>
    <xf numFmtId="0" fontId="9" fillId="3" borderId="39" xfId="0" applyFont="1" applyFill="1" applyBorder="1" applyAlignment="1">
      <alignment horizontal="left" vertical="center" shrinkToFit="1"/>
    </xf>
    <xf numFmtId="0" fontId="9" fillId="3" borderId="10" xfId="0" applyFont="1" applyFill="1" applyBorder="1" applyAlignment="1">
      <alignment horizontal="left" vertical="center" shrinkToFit="1"/>
    </xf>
    <xf numFmtId="0" fontId="9" fillId="3" borderId="57" xfId="0" applyFont="1" applyFill="1" applyBorder="1" applyAlignment="1">
      <alignment horizontal="center" vertical="center" shrinkToFit="1"/>
    </xf>
    <xf numFmtId="0" fontId="9" fillId="3" borderId="58" xfId="0" applyFont="1" applyFill="1" applyBorder="1" applyAlignment="1">
      <alignment horizontal="center" vertical="center" shrinkToFit="1"/>
    </xf>
    <xf numFmtId="0" fontId="9" fillId="3" borderId="5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13" fillId="0" borderId="0" xfId="0" applyFont="1" applyAlignment="1" applyProtection="1">
      <alignment horizontal="left" vertical="center" shrinkToFit="1"/>
      <protection locked="0"/>
    </xf>
    <xf numFmtId="0" fontId="9" fillId="3" borderId="40" xfId="0" applyFont="1" applyFill="1" applyBorder="1" applyAlignment="1">
      <alignment horizontal="center" vertical="center" shrinkToFit="1"/>
    </xf>
    <xf numFmtId="0" fontId="9" fillId="3" borderId="44"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4"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177" fontId="9" fillId="0" borderId="57" xfId="2" applyNumberFormat="1" applyFont="1" applyBorder="1" applyAlignment="1" applyProtection="1">
      <alignment horizontal="right" vertical="center" shrinkToFit="1"/>
      <protection locked="0"/>
    </xf>
    <xf numFmtId="177" fontId="9" fillId="0" borderId="58" xfId="2" applyNumberFormat="1" applyFont="1" applyBorder="1" applyAlignment="1" applyProtection="1">
      <alignment horizontal="right" vertical="center" shrinkToFit="1"/>
      <protection locked="0"/>
    </xf>
    <xf numFmtId="177" fontId="9" fillId="0" borderId="59" xfId="2" applyNumberFormat="1" applyFont="1" applyBorder="1" applyAlignment="1" applyProtection="1">
      <alignment horizontal="right" vertical="center" shrinkToFit="1"/>
      <protection locked="0"/>
    </xf>
    <xf numFmtId="177" fontId="9" fillId="4" borderId="10" xfId="2" applyNumberFormat="1" applyFont="1" applyFill="1" applyBorder="1" applyAlignment="1" applyProtection="1">
      <alignment horizontal="right" vertical="center" shrinkToFit="1"/>
    </xf>
    <xf numFmtId="177" fontId="9" fillId="4" borderId="11" xfId="2" applyNumberFormat="1" applyFont="1" applyFill="1" applyBorder="1" applyAlignment="1" applyProtection="1">
      <alignment horizontal="right" vertical="center" shrinkToFit="1"/>
    </xf>
    <xf numFmtId="49" fontId="9" fillId="0" borderId="13" xfId="0" applyNumberFormat="1" applyFont="1" applyBorder="1" applyAlignment="1">
      <alignment horizontal="center" vertical="center" shrinkToFit="1"/>
    </xf>
    <xf numFmtId="49" fontId="9" fillId="0" borderId="9" xfId="0" applyNumberFormat="1" applyFont="1" applyBorder="1" applyAlignment="1">
      <alignment horizontal="center" vertical="center" shrinkToFit="1"/>
    </xf>
    <xf numFmtId="0" fontId="11" fillId="0" borderId="56"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0" xfId="0" applyFont="1" applyBorder="1" applyAlignment="1">
      <alignment horizontal="center" vertical="center" shrinkToFit="1"/>
    </xf>
    <xf numFmtId="0" fontId="14" fillId="2" borderId="121" xfId="0" applyFont="1" applyFill="1" applyBorder="1" applyAlignment="1">
      <alignment horizontal="left" vertical="center" shrinkToFit="1"/>
    </xf>
    <xf numFmtId="0" fontId="14" fillId="2" borderId="122" xfId="0" applyFont="1" applyFill="1" applyBorder="1" applyAlignment="1">
      <alignment horizontal="left" vertical="center" shrinkToFit="1"/>
    </xf>
    <xf numFmtId="0" fontId="14" fillId="2" borderId="123" xfId="0" applyFont="1" applyFill="1" applyBorder="1" applyAlignment="1">
      <alignment horizontal="left" vertical="center" shrinkToFit="1"/>
    </xf>
    <xf numFmtId="0" fontId="14" fillId="2" borderId="77" xfId="0" applyFont="1" applyFill="1" applyBorder="1" applyAlignment="1">
      <alignment horizontal="left" vertical="center" shrinkToFit="1"/>
    </xf>
    <xf numFmtId="0" fontId="14" fillId="2" borderId="10" xfId="0" applyFont="1" applyFill="1" applyBorder="1" applyAlignment="1">
      <alignment horizontal="left" vertical="center" shrinkToFit="1"/>
    </xf>
    <xf numFmtId="0" fontId="14" fillId="2" borderId="124" xfId="0" applyFont="1" applyFill="1" applyBorder="1" applyAlignment="1">
      <alignment horizontal="left" vertical="center" shrinkToFit="1"/>
    </xf>
    <xf numFmtId="177" fontId="9" fillId="0" borderId="57" xfId="2" applyNumberFormat="1" applyFont="1" applyFill="1" applyBorder="1" applyAlignment="1" applyProtection="1">
      <alignment horizontal="right" vertical="center" shrinkToFit="1"/>
      <protection locked="0"/>
    </xf>
    <xf numFmtId="177" fontId="9" fillId="0" borderId="58" xfId="2" applyNumberFormat="1" applyFont="1" applyFill="1" applyBorder="1" applyAlignment="1" applyProtection="1">
      <alignment horizontal="right" vertical="center" shrinkToFit="1"/>
      <protection locked="0"/>
    </xf>
    <xf numFmtId="0" fontId="9" fillId="3" borderId="1" xfId="0" applyFont="1" applyFill="1" applyBorder="1" applyAlignment="1">
      <alignment horizontal="left" vertical="center" shrinkToFit="1"/>
    </xf>
    <xf numFmtId="0" fontId="9" fillId="3" borderId="0" xfId="0" applyFont="1" applyFill="1" applyAlignment="1">
      <alignment horizontal="left" vertical="center" shrinkToFit="1"/>
    </xf>
    <xf numFmtId="0" fontId="9" fillId="3" borderId="8" xfId="0" applyFont="1" applyFill="1" applyBorder="1" applyAlignment="1">
      <alignment horizontal="left" vertical="center" shrinkToFit="1"/>
    </xf>
    <xf numFmtId="0" fontId="9" fillId="3" borderId="25" xfId="0" applyFont="1" applyFill="1" applyBorder="1" applyAlignment="1">
      <alignment horizontal="left" vertical="center" shrinkToFit="1"/>
    </xf>
    <xf numFmtId="0" fontId="9" fillId="3" borderId="26" xfId="0" applyFont="1" applyFill="1" applyBorder="1" applyAlignment="1">
      <alignment horizontal="left" vertical="center" shrinkToFit="1"/>
    </xf>
    <xf numFmtId="0" fontId="9" fillId="3" borderId="27" xfId="0" applyFont="1" applyFill="1" applyBorder="1" applyAlignment="1">
      <alignment horizontal="left" vertical="center" shrinkToFit="1"/>
    </xf>
    <xf numFmtId="177" fontId="9" fillId="4" borderId="57" xfId="2" applyNumberFormat="1" applyFont="1" applyFill="1" applyBorder="1" applyAlignment="1" applyProtection="1">
      <alignment horizontal="right" vertical="center" shrinkToFit="1"/>
    </xf>
    <xf numFmtId="177" fontId="9" fillId="4" borderId="58" xfId="2" applyNumberFormat="1" applyFont="1" applyFill="1" applyBorder="1" applyAlignment="1" applyProtection="1">
      <alignment horizontal="right" vertical="center" shrinkToFit="1"/>
    </xf>
    <xf numFmtId="177" fontId="9" fillId="4" borderId="67" xfId="2" applyNumberFormat="1" applyFont="1" applyFill="1" applyBorder="1" applyAlignment="1" applyProtection="1">
      <alignment horizontal="right" vertical="center" shrinkToFit="1"/>
    </xf>
    <xf numFmtId="177" fontId="9" fillId="4" borderId="68" xfId="2" applyNumberFormat="1" applyFont="1" applyFill="1" applyBorder="1" applyAlignment="1" applyProtection="1">
      <alignment horizontal="right" vertical="center" shrinkToFit="1"/>
    </xf>
    <xf numFmtId="177" fontId="9" fillId="4" borderId="59" xfId="2" applyNumberFormat="1" applyFont="1" applyFill="1" applyBorder="1" applyAlignment="1" applyProtection="1">
      <alignment horizontal="right" vertical="center" shrinkToFit="1"/>
    </xf>
    <xf numFmtId="177" fontId="9" fillId="4" borderId="69" xfId="2" applyNumberFormat="1" applyFont="1" applyFill="1" applyBorder="1" applyAlignment="1" applyProtection="1">
      <alignment horizontal="right" vertical="center" shrinkToFit="1"/>
    </xf>
    <xf numFmtId="177" fontId="9" fillId="4" borderId="37" xfId="2" applyNumberFormat="1" applyFont="1" applyFill="1" applyBorder="1" applyAlignment="1" applyProtection="1">
      <alignment horizontal="right" vertical="center" shrinkToFit="1"/>
    </xf>
    <xf numFmtId="177" fontId="9" fillId="4" borderId="28" xfId="2" applyNumberFormat="1" applyFont="1" applyFill="1" applyBorder="1" applyAlignment="1" applyProtection="1">
      <alignment horizontal="right" vertical="center" shrinkToFit="1"/>
    </xf>
    <xf numFmtId="177" fontId="9" fillId="4" borderId="38" xfId="2" applyNumberFormat="1" applyFont="1" applyFill="1" applyBorder="1" applyAlignment="1" applyProtection="1">
      <alignment horizontal="right" vertical="center" shrinkToFit="1"/>
    </xf>
    <xf numFmtId="0" fontId="9" fillId="3" borderId="3" xfId="0" applyFont="1" applyFill="1" applyBorder="1" applyAlignment="1">
      <alignment horizontal="center" vertical="center" shrinkToFit="1"/>
    </xf>
    <xf numFmtId="0" fontId="9" fillId="3" borderId="45"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49" fontId="9" fillId="0" borderId="46"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0" fontId="9" fillId="0" borderId="47" xfId="0" applyFont="1" applyBorder="1" applyAlignment="1" applyProtection="1">
      <alignment horizontal="left" vertical="center" shrinkToFit="1"/>
      <protection locked="0"/>
    </xf>
    <xf numFmtId="0" fontId="9" fillId="0" borderId="48" xfId="0" applyFont="1" applyBorder="1" applyAlignment="1" applyProtection="1">
      <alignment horizontal="left" vertical="center" shrinkToFit="1"/>
      <protection locked="0"/>
    </xf>
    <xf numFmtId="0" fontId="9" fillId="0" borderId="43"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177" fontId="9" fillId="0" borderId="70" xfId="2" applyNumberFormat="1" applyFont="1" applyBorder="1" applyAlignment="1" applyProtection="1">
      <alignment horizontal="right" vertical="center" shrinkToFit="1"/>
      <protection locked="0"/>
    </xf>
    <xf numFmtId="177" fontId="9" fillId="0" borderId="62" xfId="2" applyNumberFormat="1" applyFont="1" applyBorder="1" applyAlignment="1" applyProtection="1">
      <alignment horizontal="right" vertical="center" shrinkToFit="1"/>
      <protection locked="0"/>
    </xf>
    <xf numFmtId="177" fontId="9" fillId="0" borderId="63" xfId="2" applyNumberFormat="1" applyFont="1" applyBorder="1" applyAlignment="1" applyProtection="1">
      <alignment horizontal="right" vertical="center" shrinkToFit="1"/>
      <protection locked="0"/>
    </xf>
    <xf numFmtId="177" fontId="9" fillId="4" borderId="6" xfId="2" applyNumberFormat="1" applyFont="1" applyFill="1" applyBorder="1" applyAlignment="1" applyProtection="1">
      <alignment horizontal="right" vertical="center" shrinkToFit="1"/>
    </xf>
    <xf numFmtId="177" fontId="9" fillId="4" borderId="9" xfId="2" applyNumberFormat="1" applyFont="1" applyFill="1" applyBorder="1" applyAlignment="1" applyProtection="1">
      <alignment horizontal="right" vertical="center" shrinkToFit="1"/>
    </xf>
    <xf numFmtId="0" fontId="9" fillId="3" borderId="29" xfId="0" applyFont="1" applyFill="1" applyBorder="1" applyAlignment="1">
      <alignment horizontal="left" vertical="center" shrinkToFit="1"/>
    </xf>
    <xf numFmtId="0" fontId="9" fillId="3" borderId="42" xfId="0" applyFont="1" applyFill="1" applyBorder="1" applyAlignment="1">
      <alignment horizontal="left" vertical="center" shrinkToFit="1"/>
    </xf>
    <xf numFmtId="0" fontId="17" fillId="0" borderId="1"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177" fontId="9" fillId="4" borderId="51" xfId="2" applyNumberFormat="1" applyFont="1" applyFill="1" applyBorder="1" applyAlignment="1" applyProtection="1">
      <alignment horizontal="right" vertical="center" shrinkToFit="1"/>
    </xf>
    <xf numFmtId="0" fontId="9" fillId="0" borderId="35" xfId="0" applyFont="1" applyBorder="1" applyAlignment="1" applyProtection="1">
      <alignment horizontal="left" vertical="center" shrinkToFit="1"/>
      <protection locked="0"/>
    </xf>
    <xf numFmtId="0" fontId="9" fillId="0" borderId="36" xfId="0" applyFont="1" applyBorder="1" applyAlignment="1" applyProtection="1">
      <alignment horizontal="left" vertical="center" shrinkToFit="1"/>
      <protection locked="0"/>
    </xf>
    <xf numFmtId="0" fontId="8" fillId="0" borderId="0" xfId="0" applyFont="1" applyAlignment="1" applyProtection="1">
      <alignment horizontal="left" vertical="top" shrinkToFit="1"/>
      <protection locked="0"/>
    </xf>
    <xf numFmtId="0" fontId="8" fillId="0" borderId="2" xfId="0" applyFont="1" applyBorder="1" applyAlignment="1" applyProtection="1">
      <alignment horizontal="left" vertical="top" shrinkToFit="1"/>
      <protection locked="0"/>
    </xf>
    <xf numFmtId="177" fontId="9" fillId="4" borderId="20" xfId="2" applyNumberFormat="1" applyFont="1" applyFill="1" applyBorder="1" applyAlignment="1" applyProtection="1">
      <alignment horizontal="right" vertical="center" shrinkToFit="1"/>
    </xf>
    <xf numFmtId="177" fontId="9" fillId="4" borderId="52" xfId="2" applyNumberFormat="1" applyFont="1" applyFill="1" applyBorder="1" applyAlignment="1" applyProtection="1">
      <alignment horizontal="right" vertical="center" shrinkToFit="1"/>
    </xf>
    <xf numFmtId="0" fontId="9" fillId="3" borderId="41" xfId="0" applyFont="1" applyFill="1" applyBorder="1" applyAlignment="1">
      <alignment horizontal="left" vertical="center" shrinkToFit="1"/>
    </xf>
    <xf numFmtId="0" fontId="9" fillId="3" borderId="6" xfId="0" applyFont="1" applyFill="1" applyBorder="1" applyAlignment="1">
      <alignment horizontal="left" vertical="center" shrinkToFit="1"/>
    </xf>
    <xf numFmtId="0" fontId="9" fillId="3" borderId="9" xfId="0" applyFont="1" applyFill="1" applyBorder="1" applyAlignment="1">
      <alignment horizontal="left" vertical="center" shrinkToFit="1"/>
    </xf>
    <xf numFmtId="0" fontId="9" fillId="3" borderId="11" xfId="0" applyFont="1" applyFill="1" applyBorder="1" applyAlignment="1">
      <alignment horizontal="left" vertical="center" shrinkToFit="1"/>
    </xf>
    <xf numFmtId="49" fontId="9" fillId="0" borderId="33" xfId="0" applyNumberFormat="1" applyFont="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4" xfId="0" applyFont="1" applyFill="1" applyBorder="1" applyAlignment="1">
      <alignment horizontal="left" vertical="center" shrinkToFit="1"/>
    </xf>
    <xf numFmtId="0" fontId="9" fillId="3" borderId="5" xfId="0" applyFont="1" applyFill="1" applyBorder="1" applyAlignment="1">
      <alignment horizontal="left" vertical="center" shrinkToFit="1"/>
    </xf>
    <xf numFmtId="177" fontId="9" fillId="0" borderId="67" xfId="2" applyNumberFormat="1" applyFont="1" applyBorder="1" applyAlignment="1" applyProtection="1">
      <alignment horizontal="right" vertical="center" shrinkToFit="1"/>
      <protection locked="0"/>
    </xf>
    <xf numFmtId="177" fontId="9" fillId="0" borderId="68" xfId="2" applyNumberFormat="1" applyFont="1" applyBorder="1" applyAlignment="1" applyProtection="1">
      <alignment horizontal="right" vertical="center" shrinkToFit="1"/>
      <protection locked="0"/>
    </xf>
    <xf numFmtId="177" fontId="9" fillId="0" borderId="69" xfId="2" applyNumberFormat="1" applyFont="1" applyBorder="1" applyAlignment="1" applyProtection="1">
      <alignment horizontal="right" vertical="center" shrinkToFit="1"/>
      <protection locked="0"/>
    </xf>
    <xf numFmtId="0" fontId="9" fillId="3" borderId="30" xfId="0" applyFont="1" applyFill="1" applyBorder="1" applyAlignment="1">
      <alignment horizontal="left" vertical="center" shrinkToFit="1"/>
    </xf>
    <xf numFmtId="0" fontId="9" fillId="3" borderId="31" xfId="0" applyFont="1" applyFill="1" applyBorder="1" applyAlignment="1">
      <alignment horizontal="left" vertical="center" shrinkToFit="1"/>
    </xf>
    <xf numFmtId="0" fontId="9" fillId="3" borderId="32" xfId="0" applyFont="1" applyFill="1" applyBorder="1" applyAlignment="1">
      <alignment horizontal="left" vertical="center" shrinkToFit="1"/>
    </xf>
    <xf numFmtId="177" fontId="9" fillId="4" borderId="71" xfId="2" applyNumberFormat="1" applyFont="1" applyFill="1" applyBorder="1" applyAlignment="1" applyProtection="1">
      <alignment horizontal="right" vertical="center" shrinkToFit="1"/>
    </xf>
    <xf numFmtId="177" fontId="9" fillId="4" borderId="72" xfId="2" applyNumberFormat="1" applyFont="1" applyFill="1" applyBorder="1" applyAlignment="1" applyProtection="1">
      <alignment horizontal="right" vertical="center" shrinkToFit="1"/>
    </xf>
    <xf numFmtId="177" fontId="9" fillId="4" borderId="73" xfId="2" applyNumberFormat="1" applyFont="1" applyFill="1" applyBorder="1" applyAlignment="1" applyProtection="1">
      <alignment horizontal="right" vertical="center" shrinkToFit="1"/>
    </xf>
    <xf numFmtId="0" fontId="9" fillId="3" borderId="2" xfId="0" applyFont="1" applyFill="1" applyBorder="1" applyAlignment="1">
      <alignment horizontal="left" vertical="center" shrinkToFit="1"/>
    </xf>
    <xf numFmtId="0" fontId="9" fillId="3" borderId="7" xfId="0" applyFont="1" applyFill="1" applyBorder="1" applyAlignment="1">
      <alignment horizontal="left" vertical="center" shrinkToFit="1"/>
    </xf>
    <xf numFmtId="0" fontId="9" fillId="3" borderId="18" xfId="0" applyFont="1" applyFill="1" applyBorder="1" applyAlignment="1">
      <alignment horizontal="left" vertical="center" shrinkToFit="1"/>
    </xf>
    <xf numFmtId="0" fontId="9" fillId="3" borderId="16" xfId="0" applyFont="1" applyFill="1" applyBorder="1" applyAlignment="1">
      <alignment horizontal="left" vertical="center" shrinkToFit="1"/>
    </xf>
    <xf numFmtId="0" fontId="9" fillId="3" borderId="17" xfId="0" applyFont="1" applyFill="1" applyBorder="1" applyAlignment="1">
      <alignment horizontal="left" vertical="center" shrinkToFit="1"/>
    </xf>
    <xf numFmtId="177" fontId="9" fillId="4" borderId="74" xfId="2" applyNumberFormat="1" applyFont="1" applyFill="1" applyBorder="1" applyAlignment="1" applyProtection="1">
      <alignment horizontal="right" vertical="center" shrinkToFit="1"/>
    </xf>
    <xf numFmtId="177" fontId="9" fillId="4" borderId="75" xfId="2" applyNumberFormat="1" applyFont="1" applyFill="1" applyBorder="1" applyAlignment="1" applyProtection="1">
      <alignment horizontal="right" vertical="center" shrinkToFit="1"/>
    </xf>
    <xf numFmtId="177" fontId="9" fillId="4" borderId="76" xfId="2" applyNumberFormat="1" applyFont="1" applyFill="1" applyBorder="1" applyAlignment="1" applyProtection="1">
      <alignment horizontal="right" vertical="center" shrinkToFit="1"/>
    </xf>
    <xf numFmtId="0" fontId="9" fillId="3" borderId="39" xfId="0" applyFont="1" applyFill="1" applyBorder="1" applyAlignment="1">
      <alignment horizontal="center" vertical="center" shrinkToFit="1"/>
    </xf>
    <xf numFmtId="0" fontId="9" fillId="3" borderId="13" xfId="0" applyFont="1" applyFill="1" applyBorder="1" applyAlignment="1">
      <alignment horizontal="left" vertical="center" shrinkToFit="1"/>
    </xf>
    <xf numFmtId="177" fontId="9" fillId="4" borderId="3" xfId="2" applyNumberFormat="1" applyFont="1" applyFill="1" applyBorder="1" applyAlignment="1" applyProtection="1">
      <alignment horizontal="right" vertical="center" shrinkToFit="1"/>
    </xf>
    <xf numFmtId="177" fontId="9" fillId="4" borderId="13" xfId="2" applyNumberFormat="1" applyFont="1" applyFill="1" applyBorder="1" applyAlignment="1" applyProtection="1">
      <alignment horizontal="right" vertical="center" shrinkToFit="1"/>
    </xf>
    <xf numFmtId="0" fontId="9" fillId="3" borderId="15" xfId="0" applyFont="1" applyFill="1" applyBorder="1" applyAlignment="1">
      <alignment horizontal="left" vertical="center" shrinkToFit="1"/>
    </xf>
    <xf numFmtId="177" fontId="9" fillId="4" borderId="70" xfId="2" applyNumberFormat="1" applyFont="1" applyFill="1" applyBorder="1" applyAlignment="1" applyProtection="1">
      <alignment horizontal="right" vertical="center" shrinkToFit="1"/>
    </xf>
    <xf numFmtId="177" fontId="9" fillId="4" borderId="62" xfId="2" applyNumberFormat="1" applyFont="1" applyFill="1" applyBorder="1" applyAlignment="1" applyProtection="1">
      <alignment horizontal="right" vertical="center" shrinkToFit="1"/>
    </xf>
    <xf numFmtId="177" fontId="9" fillId="4" borderId="63" xfId="2" applyNumberFormat="1" applyFont="1" applyFill="1" applyBorder="1" applyAlignment="1" applyProtection="1">
      <alignment horizontal="right" vertical="center" shrinkToFit="1"/>
    </xf>
    <xf numFmtId="0" fontId="9" fillId="3" borderId="19" xfId="0" applyFont="1" applyFill="1" applyBorder="1" applyAlignment="1">
      <alignment horizontal="left" vertical="center" shrinkToFit="1"/>
    </xf>
    <xf numFmtId="0" fontId="9" fillId="3" borderId="33"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35" xfId="0" applyFont="1" applyFill="1" applyBorder="1" applyAlignment="1">
      <alignment horizontal="left" vertical="center" shrinkToFit="1"/>
    </xf>
    <xf numFmtId="0" fontId="9" fillId="3" borderId="36" xfId="0" applyFont="1" applyFill="1" applyBorder="1" applyAlignment="1">
      <alignment horizontal="left" vertical="center" shrinkToFit="1"/>
    </xf>
    <xf numFmtId="177" fontId="9" fillId="0" borderId="71" xfId="2" applyNumberFormat="1" applyFont="1" applyBorder="1" applyAlignment="1" applyProtection="1">
      <alignment horizontal="right" vertical="center" shrinkToFit="1"/>
      <protection locked="0"/>
    </xf>
    <xf numFmtId="177" fontId="9" fillId="0" borderId="72" xfId="2" applyNumberFormat="1" applyFont="1" applyBorder="1" applyAlignment="1" applyProtection="1">
      <alignment horizontal="right" vertical="center" shrinkToFit="1"/>
      <protection locked="0"/>
    </xf>
    <xf numFmtId="177" fontId="9" fillId="0" borderId="73" xfId="2" applyNumberFormat="1" applyFont="1" applyBorder="1" applyAlignment="1" applyProtection="1">
      <alignment horizontal="right" vertical="center" shrinkToFit="1"/>
      <protection locked="0"/>
    </xf>
    <xf numFmtId="177" fontId="9" fillId="4" borderId="22" xfId="2" applyNumberFormat="1" applyFont="1" applyFill="1" applyBorder="1" applyAlignment="1" applyProtection="1">
      <alignment horizontal="right" vertical="center" shrinkToFit="1"/>
    </xf>
    <xf numFmtId="177" fontId="9" fillId="4" borderId="23" xfId="2" applyNumberFormat="1" applyFont="1" applyFill="1" applyBorder="1" applyAlignment="1" applyProtection="1">
      <alignment horizontal="right" vertical="center" shrinkToFit="1"/>
    </xf>
    <xf numFmtId="177" fontId="9" fillId="4" borderId="24" xfId="2" applyNumberFormat="1" applyFont="1" applyFill="1" applyBorder="1" applyAlignment="1" applyProtection="1">
      <alignment horizontal="right" vertical="center" shrinkToFit="1"/>
    </xf>
    <xf numFmtId="0" fontId="8" fillId="0" borderId="0" xfId="0" applyFont="1" applyAlignment="1" applyProtection="1">
      <alignment horizontal="center" vertical="top" wrapText="1" shrinkToFit="1"/>
      <protection locked="0"/>
    </xf>
    <xf numFmtId="176" fontId="8" fillId="4" borderId="58" xfId="1" applyNumberFormat="1" applyFont="1" applyFill="1" applyBorder="1" applyAlignment="1" applyProtection="1">
      <alignment horizontal="center" vertical="center" shrinkToFit="1"/>
    </xf>
    <xf numFmtId="176" fontId="8" fillId="4" borderId="59" xfId="1" applyNumberFormat="1" applyFont="1" applyFill="1" applyBorder="1" applyAlignment="1" applyProtection="1">
      <alignment horizontal="center" vertical="center" shrinkToFit="1"/>
    </xf>
    <xf numFmtId="177" fontId="9" fillId="4" borderId="21" xfId="2" applyNumberFormat="1" applyFont="1" applyFill="1" applyBorder="1" applyAlignment="1" applyProtection="1">
      <alignment horizontal="right" vertical="center" shrinkToFit="1"/>
    </xf>
    <xf numFmtId="177" fontId="9" fillId="4" borderId="50" xfId="2" applyNumberFormat="1" applyFont="1" applyFill="1" applyBorder="1" applyAlignment="1" applyProtection="1">
      <alignment horizontal="right" vertical="center" shrinkToFit="1"/>
    </xf>
    <xf numFmtId="0" fontId="8" fillId="2" borderId="103" xfId="0" applyFont="1" applyFill="1" applyBorder="1" applyAlignment="1">
      <alignment horizontal="center" vertical="center" textRotation="255" shrinkToFit="1"/>
    </xf>
    <xf numFmtId="0" fontId="8" fillId="2" borderId="5" xfId="0" applyFont="1" applyFill="1" applyBorder="1" applyAlignment="1">
      <alignment horizontal="center" vertical="center" textRotation="255" shrinkToFit="1"/>
    </xf>
    <xf numFmtId="0" fontId="8" fillId="2" borderId="93" xfId="0" applyFont="1" applyFill="1" applyBorder="1" applyAlignment="1">
      <alignment horizontal="center" vertical="center" textRotation="255" shrinkToFit="1"/>
    </xf>
    <xf numFmtId="0" fontId="8" fillId="2" borderId="95" xfId="0" applyFont="1" applyFill="1" applyBorder="1" applyAlignment="1">
      <alignment horizontal="center" vertical="center" textRotation="255" shrinkToFit="1"/>
    </xf>
    <xf numFmtId="0" fontId="8" fillId="2" borderId="27" xfId="0" applyFont="1" applyFill="1" applyBorder="1" applyAlignment="1">
      <alignment horizontal="center" vertical="center" textRotation="255" shrinkToFit="1"/>
    </xf>
    <xf numFmtId="0" fontId="9" fillId="0" borderId="4"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2" xfId="0" applyFont="1" applyBorder="1" applyAlignment="1">
      <alignment horizontal="right" vertical="center" shrinkToFit="1"/>
    </xf>
    <xf numFmtId="0" fontId="9" fillId="0" borderId="7" xfId="0" applyFont="1" applyBorder="1" applyAlignment="1">
      <alignment horizontal="right" vertical="center" shrinkToFit="1"/>
    </xf>
    <xf numFmtId="0" fontId="17" fillId="0" borderId="13"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1" xfId="0" applyFont="1" applyBorder="1" applyAlignment="1">
      <alignment horizontal="left" vertical="center" shrinkToFit="1"/>
    </xf>
    <xf numFmtId="0" fontId="17" fillId="0" borderId="0" xfId="0" applyFont="1" applyAlignment="1">
      <alignment horizontal="left" vertical="center" shrinkToFit="1"/>
    </xf>
    <xf numFmtId="181" fontId="9" fillId="6" borderId="11" xfId="0" applyNumberFormat="1" applyFont="1" applyFill="1" applyBorder="1" applyAlignment="1">
      <alignment horizontal="center" vertical="center" shrinkToFit="1"/>
    </xf>
    <xf numFmtId="181" fontId="9" fillId="6" borderId="43" xfId="0" applyNumberFormat="1" applyFont="1" applyFill="1" applyBorder="1" applyAlignment="1">
      <alignment horizontal="center" vertical="center" shrinkToFit="1"/>
    </xf>
    <xf numFmtId="0" fontId="9" fillId="3" borderId="115" xfId="0" applyFont="1" applyFill="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81" fontId="12" fillId="6" borderId="13" xfId="0" applyNumberFormat="1" applyFont="1" applyFill="1" applyBorder="1" applyAlignment="1">
      <alignment horizontal="right" vertical="center" shrinkToFit="1"/>
    </xf>
    <xf numFmtId="181" fontId="12" fillId="6" borderId="0" xfId="0" applyNumberFormat="1" applyFont="1" applyFill="1" applyAlignment="1">
      <alignment horizontal="right" vertical="center" shrinkToFit="1"/>
    </xf>
    <xf numFmtId="181" fontId="12" fillId="6" borderId="9" xfId="0" applyNumberFormat="1" applyFont="1" applyFill="1" applyBorder="1" applyAlignment="1">
      <alignment horizontal="right" vertical="center" shrinkToFit="1"/>
    </xf>
    <xf numFmtId="181" fontId="12" fillId="6" borderId="2" xfId="0" applyNumberFormat="1" applyFont="1" applyFill="1" applyBorder="1" applyAlignment="1">
      <alignment horizontal="right" vertical="center" shrinkToFit="1"/>
    </xf>
    <xf numFmtId="0" fontId="12" fillId="0" borderId="0" xfId="0" applyFont="1" applyAlignment="1">
      <alignment horizontal="left" vertical="center" shrinkToFit="1"/>
    </xf>
    <xf numFmtId="0" fontId="12" fillId="0" borderId="2" xfId="0" applyFont="1" applyBorder="1" applyAlignment="1">
      <alignment horizontal="left" vertical="center" shrinkToFit="1"/>
    </xf>
    <xf numFmtId="9" fontId="8" fillId="4" borderId="58" xfId="1" applyFont="1" applyFill="1" applyBorder="1" applyAlignment="1" applyProtection="1">
      <alignment horizontal="center" vertical="center" shrinkToFit="1"/>
    </xf>
    <xf numFmtId="9" fontId="8" fillId="4" borderId="59" xfId="1" applyFont="1" applyFill="1" applyBorder="1" applyAlignment="1" applyProtection="1">
      <alignment horizontal="center" vertical="center" shrinkToFit="1"/>
    </xf>
    <xf numFmtId="181" fontId="9" fillId="6" borderId="13" xfId="0" applyNumberFormat="1" applyFont="1" applyFill="1" applyBorder="1" applyAlignment="1">
      <alignment horizontal="center" vertical="center" shrinkToFit="1"/>
    </xf>
    <xf numFmtId="181" fontId="9" fillId="6" borderId="4" xfId="0" applyNumberFormat="1" applyFont="1" applyFill="1" applyBorder="1" applyAlignment="1">
      <alignment horizontal="center" vertical="center" shrinkToFit="1"/>
    </xf>
    <xf numFmtId="181" fontId="9" fillId="6" borderId="9" xfId="0" applyNumberFormat="1" applyFont="1" applyFill="1" applyBorder="1" applyAlignment="1">
      <alignment horizontal="center" vertical="center" shrinkToFit="1"/>
    </xf>
    <xf numFmtId="181" fontId="9" fillId="6" borderId="2" xfId="0" applyNumberFormat="1" applyFont="1" applyFill="1" applyBorder="1" applyAlignment="1">
      <alignment horizontal="center" vertical="center" shrinkToFit="1"/>
    </xf>
    <xf numFmtId="0" fontId="9" fillId="3" borderId="87" xfId="0" applyFont="1" applyFill="1" applyBorder="1" applyAlignment="1">
      <alignment horizontal="center" vertical="center" shrinkToFit="1"/>
    </xf>
    <xf numFmtId="0" fontId="9" fillId="3" borderId="88" xfId="0" applyFont="1" applyFill="1" applyBorder="1" applyAlignment="1">
      <alignment horizontal="center" vertical="center" shrinkToFit="1"/>
    </xf>
    <xf numFmtId="177" fontId="9" fillId="0" borderId="57" xfId="2" applyNumberFormat="1" applyFont="1" applyBorder="1" applyAlignment="1">
      <alignment horizontal="right" vertical="center" shrinkToFit="1"/>
    </xf>
    <xf numFmtId="177" fontId="9" fillId="0" borderId="58" xfId="2" applyNumberFormat="1" applyFont="1" applyBorder="1" applyAlignment="1">
      <alignment horizontal="right" vertical="center" shrinkToFit="1"/>
    </xf>
    <xf numFmtId="181" fontId="9" fillId="6" borderId="13" xfId="0" applyNumberFormat="1" applyFont="1" applyFill="1" applyBorder="1" applyAlignment="1">
      <alignment horizontal="right" vertical="center" shrinkToFit="1"/>
    </xf>
    <xf numFmtId="0" fontId="9" fillId="6" borderId="4" xfId="0" applyFont="1" applyFill="1" applyBorder="1" applyAlignment="1">
      <alignment horizontal="right" vertical="center" shrinkToFit="1"/>
    </xf>
    <xf numFmtId="0" fontId="9" fillId="6" borderId="9" xfId="0" applyFont="1" applyFill="1" applyBorder="1" applyAlignment="1">
      <alignment horizontal="right" vertical="center" shrinkToFit="1"/>
    </xf>
    <xf numFmtId="0" fontId="9" fillId="6" borderId="2" xfId="0" applyFont="1" applyFill="1" applyBorder="1" applyAlignment="1">
      <alignment horizontal="right" vertical="center" shrinkToFit="1"/>
    </xf>
    <xf numFmtId="49" fontId="9" fillId="3" borderId="4" xfId="0" applyNumberFormat="1" applyFont="1" applyFill="1" applyBorder="1" applyAlignment="1" applyProtection="1">
      <alignment horizontal="left" vertical="center" shrinkToFit="1"/>
      <protection locked="0"/>
    </xf>
    <xf numFmtId="49" fontId="9" fillId="3" borderId="5"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3" borderId="10" xfId="0" applyFont="1" applyFill="1" applyBorder="1" applyAlignment="1" applyProtection="1">
      <alignment horizontal="center" vertical="center" shrinkToFit="1"/>
      <protection locked="0"/>
    </xf>
    <xf numFmtId="0" fontId="9" fillId="0" borderId="66"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9" fillId="0" borderId="62" xfId="0" applyFont="1" applyBorder="1" applyAlignment="1" applyProtection="1">
      <alignment horizontal="center" vertical="center" shrinkToFit="1"/>
      <protection locked="0"/>
    </xf>
    <xf numFmtId="38" fontId="9" fillId="4" borderId="58" xfId="2" applyFont="1" applyFill="1" applyBorder="1" applyAlignment="1" applyProtection="1">
      <alignment horizontal="right" vertical="center" shrinkToFit="1"/>
    </xf>
    <xf numFmtId="38" fontId="9" fillId="4" borderId="59" xfId="2" applyFont="1" applyFill="1" applyBorder="1" applyAlignment="1" applyProtection="1">
      <alignment horizontal="right" vertical="center" shrinkToFit="1"/>
    </xf>
    <xf numFmtId="0" fontId="8" fillId="0" borderId="4" xfId="0" applyFont="1" applyBorder="1" applyAlignment="1">
      <alignment horizontal="center" vertical="top" wrapText="1"/>
    </xf>
    <xf numFmtId="0" fontId="8" fillId="0" borderId="0" xfId="0" applyFont="1" applyAlignment="1">
      <alignment horizontal="center" vertical="top" wrapText="1"/>
    </xf>
    <xf numFmtId="0" fontId="9" fillId="0" borderId="10" xfId="0" applyFont="1" applyBorder="1" applyAlignment="1">
      <alignment horizontal="left" vertical="center" shrinkToFit="1"/>
    </xf>
    <xf numFmtId="0" fontId="9" fillId="0" borderId="57" xfId="0" applyFont="1" applyBorder="1" applyAlignment="1">
      <alignment horizontal="left" vertical="center" shrinkToFit="1"/>
    </xf>
    <xf numFmtId="0" fontId="9" fillId="3" borderId="104"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26" xfId="0" applyFont="1" applyFill="1" applyBorder="1" applyAlignment="1">
      <alignment horizontal="center" vertical="center" shrinkToFit="1"/>
    </xf>
    <xf numFmtId="0" fontId="9" fillId="3" borderId="27" xfId="0" applyFont="1" applyFill="1" applyBorder="1" applyAlignment="1">
      <alignment horizontal="center" vertical="center" shrinkToFit="1"/>
    </xf>
    <xf numFmtId="179" fontId="8" fillId="4" borderId="57" xfId="0" applyNumberFormat="1" applyFont="1" applyFill="1" applyBorder="1" applyAlignment="1">
      <alignment horizontal="right" vertical="center" shrinkToFit="1"/>
    </xf>
    <xf numFmtId="179" fontId="8" fillId="4" borderId="58" xfId="0" applyNumberFormat="1" applyFont="1" applyFill="1" applyBorder="1" applyAlignment="1">
      <alignment horizontal="right" vertical="center" shrinkToFit="1"/>
    </xf>
    <xf numFmtId="179" fontId="8" fillId="4" borderId="67" xfId="0" applyNumberFormat="1" applyFont="1" applyFill="1" applyBorder="1" applyAlignment="1">
      <alignment horizontal="right" vertical="center" shrinkToFit="1"/>
    </xf>
    <xf numFmtId="179" fontId="8" fillId="4" borderId="68" xfId="0" applyNumberFormat="1" applyFont="1" applyFill="1" applyBorder="1" applyAlignment="1">
      <alignment horizontal="right" vertical="center"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58" xfId="0" applyFont="1" applyBorder="1" applyAlignment="1">
      <alignment horizontal="left" vertical="center" shrinkToFit="1"/>
    </xf>
    <xf numFmtId="0" fontId="8" fillId="0" borderId="59"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69" xfId="0" applyFont="1" applyBorder="1" applyAlignment="1">
      <alignment horizontal="left" vertical="center" shrinkToFit="1"/>
    </xf>
    <xf numFmtId="0" fontId="14" fillId="0" borderId="78" xfId="0" applyFont="1" applyBorder="1" applyAlignment="1">
      <alignment horizontal="left" vertical="top" shrinkToFit="1"/>
    </xf>
    <xf numFmtId="0" fontId="14" fillId="0" borderId="0" xfId="0" applyFont="1" applyAlignment="1">
      <alignment horizontal="left" vertical="top" shrinkToFit="1"/>
    </xf>
    <xf numFmtId="0" fontId="14" fillId="0" borderId="79" xfId="0" applyFont="1" applyBorder="1" applyAlignment="1">
      <alignment horizontal="left" vertical="top" shrinkToFit="1"/>
    </xf>
    <xf numFmtId="0" fontId="9" fillId="5" borderId="13"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5" borderId="87" xfId="0" applyFont="1" applyFill="1" applyBorder="1" applyAlignment="1">
      <alignment horizontal="center" vertical="center" shrinkToFit="1"/>
    </xf>
    <xf numFmtId="0" fontId="9" fillId="5" borderId="1" xfId="0" applyFont="1" applyFill="1" applyBorder="1" applyAlignment="1">
      <alignment horizontal="center" vertical="center" shrinkToFit="1"/>
    </xf>
    <xf numFmtId="0" fontId="9" fillId="5" borderId="0" xfId="0" applyFont="1" applyFill="1" applyAlignment="1">
      <alignment horizontal="center" vertical="center" shrinkToFit="1"/>
    </xf>
    <xf numFmtId="0" fontId="9" fillId="5" borderId="118" xfId="0"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9" fillId="5" borderId="2" xfId="0" applyFont="1" applyFill="1" applyBorder="1" applyAlignment="1">
      <alignment horizontal="center" vertical="center" shrinkToFit="1"/>
    </xf>
    <xf numFmtId="0" fontId="9" fillId="5" borderId="88" xfId="0" applyFont="1" applyFill="1" applyBorder="1" applyAlignment="1">
      <alignment horizontal="center" vertical="center" shrinkToFit="1"/>
    </xf>
    <xf numFmtId="0" fontId="8" fillId="5" borderId="66" xfId="0" applyFont="1" applyFill="1" applyBorder="1" applyAlignment="1">
      <alignment horizontal="center" vertical="center" textRotation="255" shrinkToFit="1"/>
    </xf>
    <xf numFmtId="0" fontId="8" fillId="5" borderId="125" xfId="0" applyFont="1" applyFill="1" applyBorder="1" applyAlignment="1">
      <alignment horizontal="center" vertical="center" textRotation="255" shrinkToFit="1"/>
    </xf>
    <xf numFmtId="0" fontId="8" fillId="5" borderId="70" xfId="0" applyFont="1" applyFill="1" applyBorder="1" applyAlignment="1">
      <alignment horizontal="center" vertical="center" textRotation="255" shrinkToFit="1"/>
    </xf>
    <xf numFmtId="0" fontId="8" fillId="0" borderId="120" xfId="0" applyFont="1" applyBorder="1" applyAlignment="1">
      <alignment horizontal="left" vertical="top" shrinkToFit="1"/>
    </xf>
    <xf numFmtId="0" fontId="8" fillId="0" borderId="4" xfId="0" applyFont="1" applyBorder="1" applyAlignment="1">
      <alignment horizontal="left" vertical="top" shrinkToFit="1"/>
    </xf>
    <xf numFmtId="0" fontId="8" fillId="0" borderId="5" xfId="0" applyFont="1" applyBorder="1" applyAlignment="1">
      <alignment horizontal="left" vertical="top" shrinkToFit="1"/>
    </xf>
    <xf numFmtId="0" fontId="8" fillId="0" borderId="89" xfId="0" applyFont="1" applyBorder="1" applyAlignment="1">
      <alignment horizontal="left" vertical="top" shrinkToFit="1"/>
    </xf>
    <xf numFmtId="0" fontId="8" fillId="0" borderId="0" xfId="0" applyFont="1" applyAlignment="1">
      <alignment horizontal="left" vertical="top" shrinkToFit="1"/>
    </xf>
    <xf numFmtId="0" fontId="8" fillId="0" borderId="8" xfId="0" applyFont="1" applyBorder="1" applyAlignment="1">
      <alignment horizontal="left" vertical="top" shrinkToFit="1"/>
    </xf>
    <xf numFmtId="0" fontId="8" fillId="0" borderId="116" xfId="0" applyFont="1" applyBorder="1" applyAlignment="1">
      <alignment horizontal="left" vertical="top" shrinkToFit="1"/>
    </xf>
    <xf numFmtId="0" fontId="8" fillId="0" borderId="2" xfId="0" applyFont="1" applyBorder="1" applyAlignment="1">
      <alignment horizontal="left" vertical="top" shrinkToFit="1"/>
    </xf>
    <xf numFmtId="0" fontId="8" fillId="0" borderId="7" xfId="0" applyFont="1" applyBorder="1" applyAlignment="1">
      <alignment horizontal="left" vertical="top" shrinkToFit="1"/>
    </xf>
    <xf numFmtId="178" fontId="9" fillId="4" borderId="43" xfId="2" applyNumberFormat="1" applyFont="1" applyFill="1" applyBorder="1" applyAlignment="1" applyProtection="1">
      <alignment horizontal="right" vertical="center" shrinkToFit="1"/>
    </xf>
    <xf numFmtId="178" fontId="9" fillId="4" borderId="106" xfId="2" applyNumberFormat="1" applyFont="1" applyFill="1" applyBorder="1" applyAlignment="1" applyProtection="1">
      <alignment horizontal="right" vertical="center" shrinkToFit="1"/>
    </xf>
    <xf numFmtId="0" fontId="8" fillId="0" borderId="26" xfId="0" applyFont="1" applyBorder="1" applyAlignment="1">
      <alignment horizontal="center" vertical="top" wrapText="1"/>
    </xf>
    <xf numFmtId="0" fontId="9" fillId="0" borderId="78" xfId="0" applyFont="1" applyBorder="1" applyAlignment="1">
      <alignment horizontal="left" vertical="top" shrinkToFit="1"/>
    </xf>
    <xf numFmtId="0" fontId="9" fillId="0" borderId="0" xfId="0" applyFont="1" applyAlignment="1">
      <alignment horizontal="left" vertical="top" shrinkToFit="1"/>
    </xf>
    <xf numFmtId="0" fontId="9" fillId="0" borderId="79" xfId="0" applyFont="1" applyBorder="1" applyAlignment="1">
      <alignment horizontal="left" vertical="top" shrinkToFit="1"/>
    </xf>
    <xf numFmtId="0" fontId="14" fillId="2" borderId="82" xfId="0" applyFont="1" applyFill="1" applyBorder="1" applyAlignment="1">
      <alignment horizontal="left" vertical="center" shrinkToFit="1"/>
    </xf>
    <xf numFmtId="0" fontId="14" fillId="2" borderId="4" xfId="0" applyFont="1" applyFill="1" applyBorder="1" applyAlignment="1">
      <alignment horizontal="left" vertical="center" shrinkToFit="1"/>
    </xf>
    <xf numFmtId="0" fontId="14" fillId="2" borderId="83" xfId="0" applyFont="1" applyFill="1" applyBorder="1" applyAlignment="1">
      <alignment horizontal="left" vertical="center" shrinkToFit="1"/>
    </xf>
    <xf numFmtId="0" fontId="14" fillId="2" borderId="78" xfId="0" applyFont="1" applyFill="1" applyBorder="1" applyAlignment="1">
      <alignment horizontal="left" vertical="center" shrinkToFit="1"/>
    </xf>
    <xf numFmtId="0" fontId="14" fillId="2" borderId="0" xfId="0" applyFont="1" applyFill="1" applyAlignment="1">
      <alignment horizontal="left" vertical="center" shrinkToFit="1"/>
    </xf>
    <xf numFmtId="0" fontId="14" fillId="2" borderId="79" xfId="0" applyFont="1" applyFill="1" applyBorder="1" applyAlignment="1">
      <alignment horizontal="left" vertical="center" shrinkToFit="1"/>
    </xf>
    <xf numFmtId="0" fontId="14" fillId="2" borderId="80" xfId="0" applyFont="1" applyFill="1" applyBorder="1" applyAlignment="1">
      <alignment horizontal="left" vertical="center" shrinkToFit="1"/>
    </xf>
    <xf numFmtId="0" fontId="14" fillId="2" borderId="2" xfId="0" applyFont="1" applyFill="1" applyBorder="1" applyAlignment="1">
      <alignment horizontal="left" vertical="center" shrinkToFit="1"/>
    </xf>
    <xf numFmtId="0" fontId="14" fillId="2" borderId="81" xfId="0" applyFont="1" applyFill="1" applyBorder="1" applyAlignment="1">
      <alignment horizontal="left" vertical="center" shrinkToFit="1"/>
    </xf>
    <xf numFmtId="0" fontId="13" fillId="0" borderId="82" xfId="0" applyFont="1" applyBorder="1" applyAlignment="1" applyProtection="1">
      <alignment horizontal="left" vertical="top" shrinkToFit="1"/>
      <protection locked="0"/>
    </xf>
    <xf numFmtId="0" fontId="13" fillId="0" borderId="4" xfId="0" applyFont="1" applyBorder="1" applyAlignment="1" applyProtection="1">
      <alignment horizontal="left" vertical="top" shrinkToFit="1"/>
      <protection locked="0"/>
    </xf>
    <xf numFmtId="0" fontId="13" fillId="0" borderId="83" xfId="0" applyFont="1" applyBorder="1" applyAlignment="1" applyProtection="1">
      <alignment horizontal="left" vertical="top" shrinkToFit="1"/>
      <protection locked="0"/>
    </xf>
    <xf numFmtId="0" fontId="13" fillId="0" borderId="78" xfId="0" applyFont="1" applyBorder="1" applyAlignment="1" applyProtection="1">
      <alignment horizontal="left" vertical="top" shrinkToFit="1"/>
      <protection locked="0"/>
    </xf>
    <xf numFmtId="0" fontId="13" fillId="0" borderId="0" xfId="0" applyFont="1" applyAlignment="1" applyProtection="1">
      <alignment horizontal="left" vertical="top" shrinkToFit="1"/>
      <protection locked="0"/>
    </xf>
    <xf numFmtId="0" fontId="13" fillId="0" borderId="79" xfId="0" applyFont="1" applyBorder="1" applyAlignment="1" applyProtection="1">
      <alignment horizontal="left" vertical="top" shrinkToFit="1"/>
      <protection locked="0"/>
    </xf>
    <xf numFmtId="0" fontId="13" fillId="0" borderId="80" xfId="0" applyFont="1" applyBorder="1" applyAlignment="1" applyProtection="1">
      <alignment horizontal="left" vertical="top" shrinkToFit="1"/>
      <protection locked="0"/>
    </xf>
    <xf numFmtId="0" fontId="13" fillId="0" borderId="2" xfId="0" applyFont="1" applyBorder="1" applyAlignment="1" applyProtection="1">
      <alignment horizontal="left" vertical="top" shrinkToFit="1"/>
      <protection locked="0"/>
    </xf>
    <xf numFmtId="0" fontId="13" fillId="0" borderId="81" xfId="0" applyFont="1" applyBorder="1" applyAlignment="1" applyProtection="1">
      <alignment horizontal="left" vertical="top" shrinkToFit="1"/>
      <protection locked="0"/>
    </xf>
    <xf numFmtId="0" fontId="9" fillId="3" borderId="28" xfId="0" applyFont="1" applyFill="1" applyBorder="1" applyAlignment="1" applyProtection="1">
      <alignment horizontal="center" vertical="center" shrinkToFit="1"/>
      <protection locked="0"/>
    </xf>
    <xf numFmtId="0" fontId="9" fillId="0" borderId="107" xfId="0" applyFont="1" applyBorder="1" applyAlignment="1" applyProtection="1">
      <alignment horizontal="center" vertical="center" shrinkToFit="1"/>
      <protection locked="0"/>
    </xf>
    <xf numFmtId="0" fontId="9" fillId="0" borderId="108" xfId="0" applyFont="1" applyBorder="1" applyAlignment="1" applyProtection="1">
      <alignment horizontal="center" vertical="center" shrinkToFit="1"/>
      <protection locked="0"/>
    </xf>
    <xf numFmtId="38" fontId="9" fillId="4" borderId="68" xfId="2" applyFont="1" applyFill="1" applyBorder="1" applyAlignment="1" applyProtection="1">
      <alignment horizontal="right" vertical="center" shrinkToFit="1"/>
    </xf>
    <xf numFmtId="38" fontId="9" fillId="4" borderId="69" xfId="2" applyFont="1" applyFill="1" applyBorder="1" applyAlignment="1" applyProtection="1">
      <alignment horizontal="right" vertical="center" shrinkToFit="1"/>
    </xf>
    <xf numFmtId="0" fontId="9" fillId="0" borderId="12" xfId="0" applyFont="1" applyBorder="1" applyAlignment="1">
      <alignment horizontal="center" vertical="center" shrinkToFit="1"/>
    </xf>
    <xf numFmtId="0" fontId="9" fillId="0" borderId="105" xfId="0" applyFont="1" applyBorder="1" applyAlignment="1">
      <alignment horizontal="center" vertical="center" shrinkToFit="1"/>
    </xf>
    <xf numFmtId="0" fontId="9" fillId="0" borderId="28" xfId="0" applyFont="1" applyBorder="1" applyAlignment="1">
      <alignment horizontal="left" vertical="center" shrinkToFit="1"/>
    </xf>
    <xf numFmtId="0" fontId="9" fillId="0" borderId="67" xfId="0" applyFont="1" applyBorder="1" applyAlignment="1">
      <alignment horizontal="left" vertical="center" shrinkToFit="1"/>
    </xf>
    <xf numFmtId="0" fontId="8" fillId="0" borderId="2" xfId="0" applyFont="1" applyBorder="1" applyAlignment="1">
      <alignment horizontal="center" vertical="top" wrapText="1"/>
    </xf>
    <xf numFmtId="177" fontId="9" fillId="4" borderId="43" xfId="2" applyNumberFormat="1" applyFont="1" applyFill="1" applyBorder="1" applyAlignment="1" applyProtection="1">
      <alignment horizontal="right" vertical="center" shrinkToFit="1"/>
    </xf>
  </cellXfs>
  <cellStyles count="6">
    <cellStyle name="パーセント" xfId="1" builtinId="5"/>
    <cellStyle name="パーセント 6" xfId="5"/>
    <cellStyle name="桁区切り" xfId="2" builtinId="6"/>
    <cellStyle name="桁区切り 8" xfId="4"/>
    <cellStyle name="標準" xfId="0" builtinId="0"/>
    <cellStyle name="標準 2" xfId="3"/>
  </cellStyles>
  <dxfs count="0"/>
  <tableStyles count="0" defaultTableStyle="TableStyleMedium9" defaultPivotStyle="PivotStyleLight16"/>
  <colors>
    <mruColors>
      <color rgb="FFFFFFCC"/>
      <color rgb="FFFEF6F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30</xdr:col>
      <xdr:colOff>81640</xdr:colOff>
      <xdr:row>2</xdr:row>
      <xdr:rowOff>13607</xdr:rowOff>
    </xdr:from>
    <xdr:to>
      <xdr:col>31</xdr:col>
      <xdr:colOff>163284</xdr:colOff>
      <xdr:row>4</xdr:row>
      <xdr:rowOff>108856</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082390" y="13607"/>
          <a:ext cx="281669" cy="400049"/>
        </a:xfrm>
        <a:prstGeom prst="rightArrow">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54427</xdr:colOff>
      <xdr:row>2</xdr:row>
      <xdr:rowOff>27214</xdr:rowOff>
    </xdr:from>
    <xdr:to>
      <xdr:col>43</xdr:col>
      <xdr:colOff>163286</xdr:colOff>
      <xdr:row>4</xdr:row>
      <xdr:rowOff>122463</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8445952" y="27214"/>
          <a:ext cx="308884" cy="400049"/>
        </a:xfrm>
        <a:prstGeom prst="rightArrow">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54</xdr:col>
      <xdr:colOff>81640</xdr:colOff>
      <xdr:row>2</xdr:row>
      <xdr:rowOff>13607</xdr:rowOff>
    </xdr:from>
    <xdr:to>
      <xdr:col>55</xdr:col>
      <xdr:colOff>163284</xdr:colOff>
      <xdr:row>4</xdr:row>
      <xdr:rowOff>108856</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10816315" y="13607"/>
          <a:ext cx="281669" cy="400049"/>
        </a:xfrm>
        <a:prstGeom prst="rightArrow">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65</xdr:col>
      <xdr:colOff>68035</xdr:colOff>
      <xdr:row>2</xdr:row>
      <xdr:rowOff>13607</xdr:rowOff>
    </xdr:from>
    <xdr:to>
      <xdr:col>66</xdr:col>
      <xdr:colOff>149679</xdr:colOff>
      <xdr:row>4</xdr:row>
      <xdr:rowOff>108856</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3002985" y="13607"/>
          <a:ext cx="281669" cy="400049"/>
        </a:xfrm>
        <a:prstGeom prst="rightArrow">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31</xdr:col>
          <xdr:colOff>163280</xdr:colOff>
          <xdr:row>35</xdr:row>
          <xdr:rowOff>0</xdr:rowOff>
        </xdr:from>
        <xdr:to>
          <xdr:col>37</xdr:col>
          <xdr:colOff>31290</xdr:colOff>
          <xdr:row>37</xdr:row>
          <xdr:rowOff>72118</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900051" y="3461657"/>
              <a:ext cx="978353" cy="246290"/>
              <a:chOff x="4214097" y="3384125"/>
              <a:chExt cx="1092729" cy="262620"/>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4214097" y="3395013"/>
                <a:ext cx="507550" cy="2517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4800640" y="3384125"/>
                <a:ext cx="506186" cy="2626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Z120"/>
  <sheetViews>
    <sheetView showGridLines="0" tabSelected="1" zoomScale="70" zoomScaleNormal="70" workbookViewId="0">
      <selection activeCell="D23" sqref="D23:Z35"/>
    </sheetView>
  </sheetViews>
  <sheetFormatPr defaultColWidth="9" defaultRowHeight="13.2" x14ac:dyDescent="0.2"/>
  <cols>
    <col min="1" max="40" width="2.6640625" style="1" customWidth="1"/>
    <col min="41" max="41" width="2.33203125" style="1" customWidth="1"/>
    <col min="42" max="42" width="2.77734375" style="1" customWidth="1"/>
    <col min="43" max="44" width="2.6640625" style="1" customWidth="1"/>
    <col min="45" max="45" width="1.88671875" style="1" customWidth="1"/>
    <col min="46" max="81" width="2.6640625" style="1" customWidth="1"/>
    <col min="82" max="16384" width="9" style="1"/>
  </cols>
  <sheetData>
    <row r="1" spans="1:77" x14ac:dyDescent="0.2">
      <c r="A1" s="46" t="s">
        <v>148</v>
      </c>
      <c r="B1" s="46"/>
      <c r="C1" s="46"/>
      <c r="D1" s="46"/>
      <c r="E1" s="46"/>
      <c r="F1" s="46"/>
    </row>
    <row r="2" spans="1:77" ht="13.8" thickBot="1" x14ac:dyDescent="0.25"/>
    <row r="3" spans="1:77" ht="12" customHeight="1" x14ac:dyDescent="0.2">
      <c r="A3" s="122" t="s">
        <v>147</v>
      </c>
      <c r="B3" s="122"/>
      <c r="C3" s="122"/>
      <c r="D3" s="122"/>
      <c r="E3" s="122"/>
      <c r="F3" s="122"/>
      <c r="G3" s="122"/>
      <c r="H3" s="122"/>
      <c r="I3" s="122"/>
      <c r="J3" s="122"/>
      <c r="K3" s="122"/>
      <c r="L3" s="122"/>
      <c r="M3" s="122"/>
      <c r="N3" s="122"/>
      <c r="O3" s="123" t="s">
        <v>137</v>
      </c>
      <c r="P3" s="123"/>
      <c r="Q3" s="57"/>
      <c r="R3" s="57"/>
      <c r="S3" s="57"/>
      <c r="T3" s="57"/>
      <c r="V3" s="113" t="s">
        <v>146</v>
      </c>
      <c r="W3" s="54"/>
      <c r="X3" s="54"/>
      <c r="Y3" s="54"/>
      <c r="Z3" s="53"/>
      <c r="AA3" s="54"/>
      <c r="AB3" s="54"/>
      <c r="AC3" s="54"/>
      <c r="AD3" s="55"/>
      <c r="AE3" s="7"/>
      <c r="AG3" s="126" t="s">
        <v>138</v>
      </c>
      <c r="AH3" s="127"/>
      <c r="AI3" s="127"/>
      <c r="AJ3" s="127"/>
      <c r="AK3" s="128"/>
      <c r="AL3" s="53"/>
      <c r="AM3" s="54"/>
      <c r="AN3" s="54"/>
      <c r="AO3" s="54"/>
      <c r="AP3" s="55"/>
      <c r="AQ3" s="6"/>
      <c r="AS3" s="107" t="s">
        <v>139</v>
      </c>
      <c r="AT3" s="108"/>
      <c r="AU3" s="108"/>
      <c r="AV3" s="108"/>
      <c r="AW3" s="108"/>
      <c r="AX3" s="53"/>
      <c r="AY3" s="54"/>
      <c r="AZ3" s="54"/>
      <c r="BA3" s="54"/>
      <c r="BB3" s="55"/>
      <c r="BC3" s="6"/>
      <c r="BD3" s="41"/>
      <c r="BE3" s="113" t="s">
        <v>129</v>
      </c>
      <c r="BF3" s="54"/>
      <c r="BG3" s="54"/>
      <c r="BH3" s="114"/>
      <c r="BI3" s="53"/>
      <c r="BJ3" s="54"/>
      <c r="BK3" s="54"/>
      <c r="BL3" s="54"/>
      <c r="BM3" s="55"/>
      <c r="BN3" s="6"/>
      <c r="BO3" s="6"/>
      <c r="BP3" s="107" t="s">
        <v>130</v>
      </c>
      <c r="BQ3" s="93"/>
      <c r="BR3" s="93"/>
      <c r="BS3" s="93"/>
      <c r="BT3" s="93"/>
      <c r="BU3" s="53"/>
      <c r="BV3" s="54"/>
      <c r="BW3" s="54"/>
      <c r="BX3" s="54"/>
      <c r="BY3" s="55"/>
    </row>
    <row r="4" spans="1:77" ht="12" customHeight="1" x14ac:dyDescent="0.2">
      <c r="A4" s="122"/>
      <c r="B4" s="122"/>
      <c r="C4" s="122"/>
      <c r="D4" s="122"/>
      <c r="E4" s="122"/>
      <c r="F4" s="122"/>
      <c r="G4" s="122"/>
      <c r="H4" s="122"/>
      <c r="I4" s="122"/>
      <c r="J4" s="122"/>
      <c r="K4" s="122"/>
      <c r="L4" s="122"/>
      <c r="M4" s="122"/>
      <c r="N4" s="122"/>
      <c r="O4" s="123"/>
      <c r="P4" s="123"/>
      <c r="Q4" s="57"/>
      <c r="R4" s="57"/>
      <c r="S4" s="57"/>
      <c r="T4" s="57"/>
      <c r="V4" s="115"/>
      <c r="W4" s="57"/>
      <c r="X4" s="57"/>
      <c r="Y4" s="57"/>
      <c r="Z4" s="56"/>
      <c r="AA4" s="57"/>
      <c r="AB4" s="57"/>
      <c r="AC4" s="57"/>
      <c r="AD4" s="58"/>
      <c r="AE4" s="7"/>
      <c r="AG4" s="129"/>
      <c r="AH4" s="130"/>
      <c r="AI4" s="130"/>
      <c r="AJ4" s="130"/>
      <c r="AK4" s="131"/>
      <c r="AL4" s="56"/>
      <c r="AM4" s="57"/>
      <c r="AN4" s="57"/>
      <c r="AO4" s="57"/>
      <c r="AP4" s="58"/>
      <c r="AQ4" s="6"/>
      <c r="AS4" s="109"/>
      <c r="AT4" s="110"/>
      <c r="AU4" s="110"/>
      <c r="AV4" s="110"/>
      <c r="AW4" s="110"/>
      <c r="AX4" s="56"/>
      <c r="AY4" s="57"/>
      <c r="AZ4" s="57"/>
      <c r="BA4" s="57"/>
      <c r="BB4" s="58"/>
      <c r="BC4" s="6"/>
      <c r="BD4" s="41"/>
      <c r="BE4" s="115"/>
      <c r="BF4" s="57"/>
      <c r="BG4" s="57"/>
      <c r="BH4" s="116"/>
      <c r="BI4" s="56"/>
      <c r="BJ4" s="57"/>
      <c r="BK4" s="57"/>
      <c r="BL4" s="57"/>
      <c r="BM4" s="58"/>
      <c r="BN4" s="6"/>
      <c r="BO4" s="6"/>
      <c r="BP4" s="119"/>
      <c r="BQ4" s="96"/>
      <c r="BR4" s="96"/>
      <c r="BS4" s="96"/>
      <c r="BT4" s="96"/>
      <c r="BU4" s="56"/>
      <c r="BV4" s="57"/>
      <c r="BW4" s="57"/>
      <c r="BX4" s="57"/>
      <c r="BY4" s="58"/>
    </row>
    <row r="5" spans="1:77" ht="12" customHeight="1" thickBot="1" x14ac:dyDescent="0.25">
      <c r="A5" s="122"/>
      <c r="B5" s="122"/>
      <c r="C5" s="122"/>
      <c r="D5" s="122"/>
      <c r="E5" s="122"/>
      <c r="F5" s="122"/>
      <c r="G5" s="122"/>
      <c r="H5" s="122"/>
      <c r="I5" s="122"/>
      <c r="J5" s="122"/>
      <c r="K5" s="122"/>
      <c r="L5" s="122"/>
      <c r="M5" s="122"/>
      <c r="N5" s="122"/>
      <c r="O5" s="123"/>
      <c r="P5" s="123"/>
      <c r="Q5" s="125"/>
      <c r="R5" s="125"/>
      <c r="S5" s="125"/>
      <c r="T5" s="125"/>
      <c r="V5" s="117"/>
      <c r="W5" s="60"/>
      <c r="X5" s="60"/>
      <c r="Y5" s="60"/>
      <c r="Z5" s="59"/>
      <c r="AA5" s="60"/>
      <c r="AB5" s="60"/>
      <c r="AC5" s="60"/>
      <c r="AD5" s="61"/>
      <c r="AE5" s="7"/>
      <c r="AG5" s="132"/>
      <c r="AH5" s="133"/>
      <c r="AI5" s="133"/>
      <c r="AJ5" s="133"/>
      <c r="AK5" s="134"/>
      <c r="AL5" s="59"/>
      <c r="AM5" s="60"/>
      <c r="AN5" s="60"/>
      <c r="AO5" s="60"/>
      <c r="AP5" s="61"/>
      <c r="AQ5" s="6"/>
      <c r="AS5" s="111"/>
      <c r="AT5" s="112"/>
      <c r="AU5" s="112"/>
      <c r="AV5" s="112"/>
      <c r="AW5" s="112"/>
      <c r="AX5" s="59"/>
      <c r="AY5" s="60"/>
      <c r="AZ5" s="60"/>
      <c r="BA5" s="60"/>
      <c r="BB5" s="61"/>
      <c r="BC5" s="6"/>
      <c r="BD5" s="41"/>
      <c r="BE5" s="117"/>
      <c r="BF5" s="60"/>
      <c r="BG5" s="60"/>
      <c r="BH5" s="118"/>
      <c r="BI5" s="59"/>
      <c r="BJ5" s="60"/>
      <c r="BK5" s="60"/>
      <c r="BL5" s="60"/>
      <c r="BM5" s="61"/>
      <c r="BN5" s="6"/>
      <c r="BO5" s="6"/>
      <c r="BP5" s="120"/>
      <c r="BQ5" s="121"/>
      <c r="BR5" s="121"/>
      <c r="BS5" s="121"/>
      <c r="BT5" s="121"/>
      <c r="BU5" s="59"/>
      <c r="BV5" s="60"/>
      <c r="BW5" s="60"/>
      <c r="BX5" s="60"/>
      <c r="BY5" s="61"/>
    </row>
    <row r="6" spans="1:77" ht="5.25" customHeight="1" thickTop="1" thickBot="1" x14ac:dyDescent="0.25">
      <c r="A6" s="5"/>
      <c r="B6" s="5"/>
      <c r="C6" s="5"/>
      <c r="D6" s="5"/>
      <c r="E6" s="5"/>
      <c r="F6" s="5"/>
      <c r="G6" s="5"/>
      <c r="H6" s="5"/>
      <c r="I6" s="5"/>
      <c r="J6" s="5"/>
      <c r="K6" s="5"/>
      <c r="L6" s="5"/>
      <c r="M6" s="5"/>
      <c r="N6" s="5"/>
      <c r="O6" s="124"/>
      <c r="P6" s="124"/>
      <c r="Q6" s="5"/>
      <c r="R6" s="5"/>
      <c r="S6" s="5"/>
      <c r="T6" s="7"/>
      <c r="U6" s="7"/>
      <c r="V6" s="7"/>
      <c r="W6" s="7"/>
      <c r="X6" s="7"/>
      <c r="Y6" s="7"/>
      <c r="Z6" s="7"/>
      <c r="AA6" s="7"/>
      <c r="AB6" s="7"/>
      <c r="AC6" s="7"/>
      <c r="AD6" s="7"/>
      <c r="AE6" s="7"/>
      <c r="AF6" s="7"/>
      <c r="AG6" s="7"/>
      <c r="AH6" s="7"/>
      <c r="AI6" s="7"/>
      <c r="AJ6" s="7"/>
      <c r="AK6" s="7"/>
      <c r="AL6" s="7"/>
      <c r="AM6" s="7"/>
      <c r="AN6" s="7"/>
      <c r="AO6" s="7"/>
      <c r="AP6" s="6"/>
      <c r="AQ6" s="6"/>
      <c r="AR6" s="42"/>
      <c r="AS6" s="42"/>
      <c r="AT6" s="42"/>
      <c r="AU6" s="42"/>
      <c r="AV6" s="42"/>
      <c r="AW6" s="7"/>
      <c r="AX6" s="7"/>
      <c r="AY6" s="7"/>
      <c r="AZ6" s="7"/>
      <c r="BA6" s="7"/>
      <c r="BB6" s="6"/>
      <c r="BC6" s="6"/>
      <c r="BD6" s="7"/>
      <c r="BE6" s="7"/>
      <c r="BF6" s="7"/>
      <c r="BG6" s="7"/>
      <c r="BH6" s="7"/>
      <c r="BI6" s="7"/>
      <c r="BJ6" s="7"/>
      <c r="BK6" s="7"/>
      <c r="BL6" s="7"/>
      <c r="BM6" s="7"/>
      <c r="BN6" s="6"/>
      <c r="BO6" s="6"/>
      <c r="BP6" s="7"/>
      <c r="BQ6" s="7"/>
      <c r="BR6" s="7"/>
      <c r="BS6" s="7"/>
      <c r="BT6" s="7"/>
      <c r="BU6" s="7"/>
      <c r="BV6" s="7"/>
      <c r="BW6" s="7"/>
      <c r="BX6" s="7"/>
      <c r="BY6" s="7"/>
    </row>
    <row r="7" spans="1:77" ht="13.5" customHeight="1" x14ac:dyDescent="0.2">
      <c r="A7" s="62" t="s">
        <v>118</v>
      </c>
      <c r="B7" s="63"/>
      <c r="C7" s="66" t="s">
        <v>131</v>
      </c>
      <c r="D7" s="66"/>
      <c r="E7" s="66"/>
      <c r="F7" s="67"/>
      <c r="G7" s="70"/>
      <c r="H7" s="49"/>
      <c r="I7" s="49"/>
      <c r="J7" s="49"/>
      <c r="K7" s="49"/>
      <c r="L7" s="49"/>
      <c r="M7" s="49"/>
      <c r="N7" s="49"/>
      <c r="O7" s="49"/>
      <c r="P7" s="49"/>
      <c r="Q7" s="49"/>
      <c r="R7" s="49"/>
      <c r="S7" s="49"/>
      <c r="T7" s="49"/>
      <c r="U7" s="49"/>
      <c r="V7" s="72" t="s">
        <v>136</v>
      </c>
      <c r="W7" s="73"/>
      <c r="X7" s="73"/>
      <c r="Y7" s="73"/>
      <c r="Z7" s="74"/>
      <c r="AA7" s="81"/>
      <c r="AB7" s="81"/>
      <c r="AC7" s="81"/>
      <c r="AD7" s="81"/>
      <c r="AE7" s="81"/>
      <c r="AF7" s="81"/>
      <c r="AG7" s="81"/>
      <c r="AH7" s="81"/>
      <c r="AI7" s="81"/>
      <c r="AJ7" s="81"/>
      <c r="AK7" s="81"/>
      <c r="AL7" s="82"/>
      <c r="AM7" s="87" t="s">
        <v>140</v>
      </c>
      <c r="AN7" s="88"/>
      <c r="AO7" s="92" t="s">
        <v>0</v>
      </c>
      <c r="AP7" s="93"/>
      <c r="AQ7" s="93"/>
      <c r="AR7" s="93"/>
      <c r="AS7" s="94"/>
      <c r="AT7" s="101"/>
      <c r="AU7" s="101"/>
      <c r="AV7" s="101"/>
      <c r="AW7" s="104" t="s">
        <v>1</v>
      </c>
      <c r="AX7" s="32"/>
      <c r="AY7" s="32"/>
      <c r="AZ7" s="154">
        <f>AT7+100</f>
        <v>100</v>
      </c>
      <c r="BA7" s="154"/>
      <c r="BB7" s="154"/>
      <c r="BC7" s="104" t="s">
        <v>1</v>
      </c>
      <c r="BD7" s="32"/>
      <c r="BE7" s="32"/>
      <c r="BF7" s="154">
        <f>AZ7+100</f>
        <v>200</v>
      </c>
      <c r="BG7" s="154"/>
      <c r="BH7" s="154"/>
      <c r="BI7" s="104" t="s">
        <v>1</v>
      </c>
      <c r="BJ7" s="32"/>
      <c r="BK7" s="32"/>
      <c r="BL7" s="47" t="s">
        <v>132</v>
      </c>
      <c r="BM7" s="47"/>
      <c r="BN7" s="47"/>
      <c r="BO7" s="47"/>
      <c r="BP7" s="47"/>
      <c r="BQ7" s="47"/>
      <c r="BR7" s="49" t="s">
        <v>133</v>
      </c>
      <c r="BS7" s="49"/>
      <c r="BT7" s="49"/>
      <c r="BU7" s="49"/>
      <c r="BV7" s="49"/>
      <c r="BW7" s="49"/>
      <c r="BX7" s="49"/>
      <c r="BY7" s="50"/>
    </row>
    <row r="8" spans="1:77" ht="7.5" customHeight="1" x14ac:dyDescent="0.2">
      <c r="A8" s="64"/>
      <c r="B8" s="65"/>
      <c r="C8" s="68"/>
      <c r="D8" s="68"/>
      <c r="E8" s="68"/>
      <c r="F8" s="69"/>
      <c r="G8" s="71"/>
      <c r="H8" s="51"/>
      <c r="I8" s="51"/>
      <c r="J8" s="51"/>
      <c r="K8" s="51"/>
      <c r="L8" s="51"/>
      <c r="M8" s="51"/>
      <c r="N8" s="51"/>
      <c r="O8" s="51"/>
      <c r="P8" s="51"/>
      <c r="Q8" s="51"/>
      <c r="R8" s="51"/>
      <c r="S8" s="51"/>
      <c r="T8" s="51"/>
      <c r="U8" s="51"/>
      <c r="V8" s="75"/>
      <c r="W8" s="76"/>
      <c r="X8" s="76"/>
      <c r="Y8" s="76"/>
      <c r="Z8" s="77"/>
      <c r="AA8" s="83"/>
      <c r="AB8" s="83"/>
      <c r="AC8" s="83"/>
      <c r="AD8" s="83"/>
      <c r="AE8" s="83"/>
      <c r="AF8" s="83"/>
      <c r="AG8" s="83"/>
      <c r="AH8" s="83"/>
      <c r="AI8" s="83"/>
      <c r="AJ8" s="83"/>
      <c r="AK8" s="83"/>
      <c r="AL8" s="84"/>
      <c r="AM8" s="89"/>
      <c r="AN8" s="90"/>
      <c r="AO8" s="95"/>
      <c r="AP8" s="96"/>
      <c r="AQ8" s="96"/>
      <c r="AR8" s="96"/>
      <c r="AS8" s="97"/>
      <c r="AT8" s="102"/>
      <c r="AU8" s="102"/>
      <c r="AV8" s="102"/>
      <c r="AW8" s="105"/>
      <c r="AX8" s="135" t="s">
        <v>2</v>
      </c>
      <c r="AY8" s="136"/>
      <c r="AZ8" s="155"/>
      <c r="BA8" s="155"/>
      <c r="BB8" s="155"/>
      <c r="BC8" s="105"/>
      <c r="BD8" s="135" t="s">
        <v>2</v>
      </c>
      <c r="BE8" s="136"/>
      <c r="BF8" s="155"/>
      <c r="BG8" s="155"/>
      <c r="BH8" s="155"/>
      <c r="BI8" s="105"/>
      <c r="BJ8" s="135" t="s">
        <v>2</v>
      </c>
      <c r="BK8" s="136"/>
      <c r="BL8" s="48"/>
      <c r="BM8" s="48"/>
      <c r="BN8" s="48"/>
      <c r="BO8" s="48"/>
      <c r="BP8" s="48"/>
      <c r="BQ8" s="48"/>
      <c r="BR8" s="51"/>
      <c r="BS8" s="51"/>
      <c r="BT8" s="51"/>
      <c r="BU8" s="51"/>
      <c r="BV8" s="51"/>
      <c r="BW8" s="51"/>
      <c r="BX8" s="51"/>
      <c r="BY8" s="52"/>
    </row>
    <row r="9" spans="1:77" ht="7.5" customHeight="1" x14ac:dyDescent="0.2">
      <c r="A9" s="64"/>
      <c r="B9" s="65"/>
      <c r="C9" s="68"/>
      <c r="D9" s="68"/>
      <c r="E9" s="68"/>
      <c r="F9" s="69"/>
      <c r="G9" s="71"/>
      <c r="H9" s="51"/>
      <c r="I9" s="51"/>
      <c r="J9" s="51"/>
      <c r="K9" s="51"/>
      <c r="L9" s="51"/>
      <c r="M9" s="51"/>
      <c r="N9" s="51"/>
      <c r="O9" s="51"/>
      <c r="P9" s="51"/>
      <c r="Q9" s="51"/>
      <c r="R9" s="51"/>
      <c r="S9" s="51"/>
      <c r="T9" s="51"/>
      <c r="U9" s="51"/>
      <c r="V9" s="78"/>
      <c r="W9" s="79"/>
      <c r="X9" s="79"/>
      <c r="Y9" s="79"/>
      <c r="Z9" s="80"/>
      <c r="AA9" s="85"/>
      <c r="AB9" s="85"/>
      <c r="AC9" s="85"/>
      <c r="AD9" s="85"/>
      <c r="AE9" s="85"/>
      <c r="AF9" s="85"/>
      <c r="AG9" s="85"/>
      <c r="AH9" s="85"/>
      <c r="AI9" s="85"/>
      <c r="AJ9" s="85"/>
      <c r="AK9" s="85"/>
      <c r="AL9" s="86"/>
      <c r="AM9" s="89"/>
      <c r="AN9" s="90"/>
      <c r="AO9" s="98"/>
      <c r="AP9" s="99"/>
      <c r="AQ9" s="99"/>
      <c r="AR9" s="99"/>
      <c r="AS9" s="100"/>
      <c r="AT9" s="103"/>
      <c r="AU9" s="103"/>
      <c r="AV9" s="103"/>
      <c r="AW9" s="106"/>
      <c r="AX9" s="137"/>
      <c r="AY9" s="138"/>
      <c r="AZ9" s="156"/>
      <c r="BA9" s="156"/>
      <c r="BB9" s="156"/>
      <c r="BC9" s="106"/>
      <c r="BD9" s="137"/>
      <c r="BE9" s="138"/>
      <c r="BF9" s="156"/>
      <c r="BG9" s="156"/>
      <c r="BH9" s="156"/>
      <c r="BI9" s="106"/>
      <c r="BJ9" s="137"/>
      <c r="BK9" s="138"/>
      <c r="BL9" s="48"/>
      <c r="BM9" s="48"/>
      <c r="BN9" s="48"/>
      <c r="BO9" s="48"/>
      <c r="BP9" s="48"/>
      <c r="BQ9" s="48"/>
      <c r="BR9" s="51"/>
      <c r="BS9" s="51"/>
      <c r="BT9" s="51"/>
      <c r="BU9" s="51"/>
      <c r="BV9" s="51"/>
      <c r="BW9" s="51"/>
      <c r="BX9" s="51"/>
      <c r="BY9" s="52"/>
    </row>
    <row r="10" spans="1:77" ht="7.5" customHeight="1" x14ac:dyDescent="0.2">
      <c r="A10" s="64"/>
      <c r="B10" s="65"/>
      <c r="C10" s="68"/>
      <c r="D10" s="68"/>
      <c r="E10" s="68"/>
      <c r="F10" s="69"/>
      <c r="G10" s="71"/>
      <c r="H10" s="51"/>
      <c r="I10" s="51"/>
      <c r="J10" s="51"/>
      <c r="K10" s="51"/>
      <c r="L10" s="51"/>
      <c r="M10" s="51"/>
      <c r="N10" s="51"/>
      <c r="O10" s="51"/>
      <c r="P10" s="51"/>
      <c r="Q10" s="51"/>
      <c r="R10" s="51"/>
      <c r="S10" s="51"/>
      <c r="T10" s="51"/>
      <c r="U10" s="51"/>
      <c r="V10" s="139" t="s">
        <v>135</v>
      </c>
      <c r="W10" s="140"/>
      <c r="X10" s="140"/>
      <c r="Y10" s="140"/>
      <c r="Z10" s="141"/>
      <c r="AA10" s="142"/>
      <c r="AB10" s="143"/>
      <c r="AC10" s="143"/>
      <c r="AD10" s="143"/>
      <c r="AE10" s="143"/>
      <c r="AF10" s="143"/>
      <c r="AG10" s="143"/>
      <c r="AH10" s="143"/>
      <c r="AI10" s="143"/>
      <c r="AJ10" s="143"/>
      <c r="AK10" s="143"/>
      <c r="AL10" s="143"/>
      <c r="AM10" s="89"/>
      <c r="AN10" s="91"/>
      <c r="AO10" s="144"/>
      <c r="AP10" s="144"/>
      <c r="AQ10" s="144"/>
      <c r="AR10" s="144"/>
      <c r="AS10" s="144"/>
      <c r="AT10" s="146"/>
      <c r="AU10" s="146"/>
      <c r="AV10" s="146"/>
      <c r="AW10" s="147"/>
      <c r="AX10" s="150" t="e">
        <f>AT10/$AT$26</f>
        <v>#DIV/0!</v>
      </c>
      <c r="AY10" s="151"/>
      <c r="AZ10" s="146"/>
      <c r="BA10" s="146"/>
      <c r="BB10" s="146"/>
      <c r="BC10" s="147"/>
      <c r="BD10" s="150" t="e">
        <f>AZ10/$AZ$26</f>
        <v>#DIV/0!</v>
      </c>
      <c r="BE10" s="151"/>
      <c r="BF10" s="146"/>
      <c r="BG10" s="146"/>
      <c r="BH10" s="146"/>
      <c r="BI10" s="147"/>
      <c r="BJ10" s="150" t="e">
        <f>BF10/$BF$26</f>
        <v>#DIV/0!</v>
      </c>
      <c r="BK10" s="151"/>
      <c r="BL10" s="157"/>
      <c r="BM10" s="157"/>
      <c r="BN10" s="157"/>
      <c r="BO10" s="157"/>
      <c r="BP10" s="157"/>
      <c r="BQ10" s="157"/>
      <c r="BR10" s="51"/>
      <c r="BS10" s="51"/>
      <c r="BT10" s="51"/>
      <c r="BU10" s="51"/>
      <c r="BV10" s="51"/>
      <c r="BW10" s="51"/>
      <c r="BX10" s="51"/>
      <c r="BY10" s="52"/>
    </row>
    <row r="11" spans="1:77" ht="7.5" customHeight="1" x14ac:dyDescent="0.2">
      <c r="A11" s="64"/>
      <c r="B11" s="65"/>
      <c r="C11" s="68" t="s">
        <v>149</v>
      </c>
      <c r="D11" s="68"/>
      <c r="E11" s="68"/>
      <c r="F11" s="69"/>
      <c r="G11" s="71"/>
      <c r="H11" s="51"/>
      <c r="I11" s="51"/>
      <c r="J11" s="51"/>
      <c r="K11" s="51"/>
      <c r="L11" s="51"/>
      <c r="M11" s="51"/>
      <c r="N11" s="51"/>
      <c r="O11" s="51"/>
      <c r="P11" s="51"/>
      <c r="Q11" s="51"/>
      <c r="R11" s="51"/>
      <c r="S11" s="51"/>
      <c r="T11" s="51"/>
      <c r="U11" s="51"/>
      <c r="V11" s="68"/>
      <c r="W11" s="68"/>
      <c r="X11" s="68"/>
      <c r="Y11" s="68"/>
      <c r="Z11" s="69"/>
      <c r="AA11" s="71"/>
      <c r="AB11" s="51"/>
      <c r="AC11" s="51"/>
      <c r="AD11" s="51"/>
      <c r="AE11" s="51"/>
      <c r="AF11" s="51"/>
      <c r="AG11" s="51"/>
      <c r="AH11" s="51"/>
      <c r="AI11" s="51"/>
      <c r="AJ11" s="51"/>
      <c r="AK11" s="51"/>
      <c r="AL11" s="51"/>
      <c r="AM11" s="89"/>
      <c r="AN11" s="91"/>
      <c r="AO11" s="145"/>
      <c r="AP11" s="145"/>
      <c r="AQ11" s="145"/>
      <c r="AR11" s="145"/>
      <c r="AS11" s="145"/>
      <c r="AT11" s="148"/>
      <c r="AU11" s="148"/>
      <c r="AV11" s="148"/>
      <c r="AW11" s="149"/>
      <c r="AX11" s="152"/>
      <c r="AY11" s="153"/>
      <c r="AZ11" s="148"/>
      <c r="BA11" s="148"/>
      <c r="BB11" s="148"/>
      <c r="BC11" s="149"/>
      <c r="BD11" s="152"/>
      <c r="BE11" s="153"/>
      <c r="BF11" s="148"/>
      <c r="BG11" s="148"/>
      <c r="BH11" s="148"/>
      <c r="BI11" s="149"/>
      <c r="BJ11" s="152"/>
      <c r="BK11" s="153"/>
      <c r="BL11" s="158"/>
      <c r="BM11" s="158"/>
      <c r="BN11" s="158"/>
      <c r="BO11" s="158"/>
      <c r="BP11" s="158"/>
      <c r="BQ11" s="158"/>
      <c r="BR11" s="51"/>
      <c r="BS11" s="51"/>
      <c r="BT11" s="51"/>
      <c r="BU11" s="51"/>
      <c r="BV11" s="51"/>
      <c r="BW11" s="51"/>
      <c r="BX11" s="51"/>
      <c r="BY11" s="52"/>
    </row>
    <row r="12" spans="1:77" ht="7.5" customHeight="1" x14ac:dyDescent="0.2">
      <c r="A12" s="64"/>
      <c r="B12" s="65"/>
      <c r="C12" s="68"/>
      <c r="D12" s="68"/>
      <c r="E12" s="68"/>
      <c r="F12" s="69"/>
      <c r="G12" s="71"/>
      <c r="H12" s="51"/>
      <c r="I12" s="51"/>
      <c r="J12" s="51"/>
      <c r="K12" s="51"/>
      <c r="L12" s="51"/>
      <c r="M12" s="51"/>
      <c r="N12" s="51"/>
      <c r="O12" s="51"/>
      <c r="P12" s="51"/>
      <c r="Q12" s="51"/>
      <c r="R12" s="51"/>
      <c r="S12" s="51"/>
      <c r="T12" s="51"/>
      <c r="U12" s="51"/>
      <c r="V12" s="68"/>
      <c r="W12" s="68"/>
      <c r="X12" s="68"/>
      <c r="Y12" s="68"/>
      <c r="Z12" s="69"/>
      <c r="AA12" s="71"/>
      <c r="AB12" s="51"/>
      <c r="AC12" s="51"/>
      <c r="AD12" s="51"/>
      <c r="AE12" s="51"/>
      <c r="AF12" s="51"/>
      <c r="AG12" s="51"/>
      <c r="AH12" s="51"/>
      <c r="AI12" s="51"/>
      <c r="AJ12" s="51"/>
      <c r="AK12" s="51"/>
      <c r="AL12" s="51"/>
      <c r="AM12" s="89"/>
      <c r="AN12" s="91"/>
      <c r="AO12" s="145"/>
      <c r="AP12" s="145"/>
      <c r="AQ12" s="145"/>
      <c r="AR12" s="145"/>
      <c r="AS12" s="145"/>
      <c r="AT12" s="148"/>
      <c r="AU12" s="148"/>
      <c r="AV12" s="148"/>
      <c r="AW12" s="149"/>
      <c r="AX12" s="152" t="e">
        <f>AT12/$AT$26</f>
        <v>#DIV/0!</v>
      </c>
      <c r="AY12" s="153"/>
      <c r="AZ12" s="148"/>
      <c r="BA12" s="148"/>
      <c r="BB12" s="148"/>
      <c r="BC12" s="149"/>
      <c r="BD12" s="152" t="e">
        <f>AZ12/$AZ$26</f>
        <v>#DIV/0!</v>
      </c>
      <c r="BE12" s="153"/>
      <c r="BF12" s="148"/>
      <c r="BG12" s="148"/>
      <c r="BH12" s="148"/>
      <c r="BI12" s="149"/>
      <c r="BJ12" s="152" t="e">
        <f>BF12/$BF$26</f>
        <v>#DIV/0!</v>
      </c>
      <c r="BK12" s="153"/>
      <c r="BL12" s="158"/>
      <c r="BM12" s="158"/>
      <c r="BN12" s="158"/>
      <c r="BO12" s="158"/>
      <c r="BP12" s="158"/>
      <c r="BQ12" s="158"/>
      <c r="BR12" s="51"/>
      <c r="BS12" s="51"/>
      <c r="BT12" s="51"/>
      <c r="BU12" s="51"/>
      <c r="BV12" s="51"/>
      <c r="BW12" s="51"/>
      <c r="BX12" s="51"/>
      <c r="BY12" s="52"/>
    </row>
    <row r="13" spans="1:77" ht="7.5" customHeight="1" x14ac:dyDescent="0.2">
      <c r="A13" s="64"/>
      <c r="B13" s="65"/>
      <c r="C13" s="68"/>
      <c r="D13" s="68"/>
      <c r="E13" s="68"/>
      <c r="F13" s="69"/>
      <c r="G13" s="71"/>
      <c r="H13" s="51"/>
      <c r="I13" s="51"/>
      <c r="J13" s="51"/>
      <c r="K13" s="51"/>
      <c r="L13" s="51"/>
      <c r="M13" s="51"/>
      <c r="N13" s="51"/>
      <c r="O13" s="51"/>
      <c r="P13" s="51"/>
      <c r="Q13" s="51"/>
      <c r="R13" s="51"/>
      <c r="S13" s="51"/>
      <c r="T13" s="51"/>
      <c r="U13" s="51"/>
      <c r="V13" s="68"/>
      <c r="W13" s="68"/>
      <c r="X13" s="68"/>
      <c r="Y13" s="68"/>
      <c r="Z13" s="69"/>
      <c r="AA13" s="71"/>
      <c r="AB13" s="51"/>
      <c r="AC13" s="51"/>
      <c r="AD13" s="51"/>
      <c r="AE13" s="51"/>
      <c r="AF13" s="51"/>
      <c r="AG13" s="51"/>
      <c r="AH13" s="51"/>
      <c r="AI13" s="51"/>
      <c r="AJ13" s="51"/>
      <c r="AK13" s="51"/>
      <c r="AL13" s="51"/>
      <c r="AM13" s="89"/>
      <c r="AN13" s="91"/>
      <c r="AO13" s="145"/>
      <c r="AP13" s="145"/>
      <c r="AQ13" s="145"/>
      <c r="AR13" s="145"/>
      <c r="AS13" s="145"/>
      <c r="AT13" s="148"/>
      <c r="AU13" s="148"/>
      <c r="AV13" s="148"/>
      <c r="AW13" s="149"/>
      <c r="AX13" s="152"/>
      <c r="AY13" s="153"/>
      <c r="AZ13" s="148"/>
      <c r="BA13" s="148"/>
      <c r="BB13" s="148"/>
      <c r="BC13" s="149"/>
      <c r="BD13" s="152"/>
      <c r="BE13" s="153"/>
      <c r="BF13" s="148"/>
      <c r="BG13" s="148"/>
      <c r="BH13" s="148"/>
      <c r="BI13" s="149"/>
      <c r="BJ13" s="152"/>
      <c r="BK13" s="153"/>
      <c r="BL13" s="158"/>
      <c r="BM13" s="158"/>
      <c r="BN13" s="158"/>
      <c r="BO13" s="158"/>
      <c r="BP13" s="158"/>
      <c r="BQ13" s="158"/>
      <c r="BR13" s="51"/>
      <c r="BS13" s="51"/>
      <c r="BT13" s="51"/>
      <c r="BU13" s="51"/>
      <c r="BV13" s="51"/>
      <c r="BW13" s="51"/>
      <c r="BX13" s="51"/>
      <c r="BY13" s="52"/>
    </row>
    <row r="14" spans="1:77" ht="7.5" customHeight="1" x14ac:dyDescent="0.2">
      <c r="A14" s="64"/>
      <c r="B14" s="65"/>
      <c r="C14" s="68" t="s">
        <v>4</v>
      </c>
      <c r="D14" s="68"/>
      <c r="E14" s="68"/>
      <c r="F14" s="69"/>
      <c r="G14" s="71"/>
      <c r="H14" s="51"/>
      <c r="I14" s="51"/>
      <c r="J14" s="51"/>
      <c r="K14" s="51"/>
      <c r="L14" s="51"/>
      <c r="M14" s="51"/>
      <c r="N14" s="51"/>
      <c r="O14" s="51"/>
      <c r="P14" s="51"/>
      <c r="Q14" s="51"/>
      <c r="R14" s="51"/>
      <c r="S14" s="51"/>
      <c r="T14" s="51"/>
      <c r="U14" s="51"/>
      <c r="V14" s="68" t="s">
        <v>119</v>
      </c>
      <c r="W14" s="68"/>
      <c r="X14" s="68"/>
      <c r="Y14" s="68"/>
      <c r="Z14" s="69"/>
      <c r="AA14" s="159"/>
      <c r="AB14" s="160"/>
      <c r="AC14" s="160"/>
      <c r="AD14" s="160"/>
      <c r="AE14" s="160"/>
      <c r="AF14" s="160"/>
      <c r="AG14" s="160"/>
      <c r="AH14" s="160"/>
      <c r="AI14" s="160"/>
      <c r="AJ14" s="160"/>
      <c r="AK14" s="160"/>
      <c r="AL14" s="160"/>
      <c r="AM14" s="89"/>
      <c r="AN14" s="91"/>
      <c r="AO14" s="145"/>
      <c r="AP14" s="145"/>
      <c r="AQ14" s="145"/>
      <c r="AR14" s="145"/>
      <c r="AS14" s="145"/>
      <c r="AT14" s="148"/>
      <c r="AU14" s="148"/>
      <c r="AV14" s="148"/>
      <c r="AW14" s="149"/>
      <c r="AX14" s="152" t="e">
        <f>AT14/$AT$26</f>
        <v>#DIV/0!</v>
      </c>
      <c r="AY14" s="153"/>
      <c r="AZ14" s="148"/>
      <c r="BA14" s="148"/>
      <c r="BB14" s="148"/>
      <c r="BC14" s="149"/>
      <c r="BD14" s="152" t="e">
        <f>AZ14/$AZ$26</f>
        <v>#DIV/0!</v>
      </c>
      <c r="BE14" s="153"/>
      <c r="BF14" s="148"/>
      <c r="BG14" s="148"/>
      <c r="BH14" s="148"/>
      <c r="BI14" s="149"/>
      <c r="BJ14" s="152" t="e">
        <f>BF14/$BF$26</f>
        <v>#DIV/0!</v>
      </c>
      <c r="BK14" s="153"/>
      <c r="BL14" s="158"/>
      <c r="BM14" s="158"/>
      <c r="BN14" s="158"/>
      <c r="BO14" s="158"/>
      <c r="BP14" s="158"/>
      <c r="BQ14" s="158"/>
      <c r="BR14" s="51"/>
      <c r="BS14" s="51"/>
      <c r="BT14" s="51"/>
      <c r="BU14" s="51"/>
      <c r="BV14" s="51"/>
      <c r="BW14" s="51"/>
      <c r="BX14" s="51"/>
      <c r="BY14" s="52"/>
    </row>
    <row r="15" spans="1:77" ht="7.5" customHeight="1" x14ac:dyDescent="0.2">
      <c r="A15" s="64"/>
      <c r="B15" s="65"/>
      <c r="C15" s="68"/>
      <c r="D15" s="68"/>
      <c r="E15" s="68"/>
      <c r="F15" s="69"/>
      <c r="G15" s="71"/>
      <c r="H15" s="51"/>
      <c r="I15" s="51"/>
      <c r="J15" s="51"/>
      <c r="K15" s="51"/>
      <c r="L15" s="51"/>
      <c r="M15" s="51"/>
      <c r="N15" s="51"/>
      <c r="O15" s="51"/>
      <c r="P15" s="51"/>
      <c r="Q15" s="51"/>
      <c r="R15" s="51"/>
      <c r="S15" s="51"/>
      <c r="T15" s="51"/>
      <c r="U15" s="51"/>
      <c r="V15" s="68"/>
      <c r="W15" s="68"/>
      <c r="X15" s="68"/>
      <c r="Y15" s="68"/>
      <c r="Z15" s="69"/>
      <c r="AA15" s="159"/>
      <c r="AB15" s="160"/>
      <c r="AC15" s="160"/>
      <c r="AD15" s="160"/>
      <c r="AE15" s="160"/>
      <c r="AF15" s="160"/>
      <c r="AG15" s="160"/>
      <c r="AH15" s="160"/>
      <c r="AI15" s="160"/>
      <c r="AJ15" s="160"/>
      <c r="AK15" s="160"/>
      <c r="AL15" s="160"/>
      <c r="AM15" s="89"/>
      <c r="AN15" s="91"/>
      <c r="AO15" s="145"/>
      <c r="AP15" s="145"/>
      <c r="AQ15" s="145"/>
      <c r="AR15" s="145"/>
      <c r="AS15" s="145"/>
      <c r="AT15" s="148"/>
      <c r="AU15" s="148"/>
      <c r="AV15" s="148"/>
      <c r="AW15" s="149"/>
      <c r="AX15" s="152"/>
      <c r="AY15" s="153"/>
      <c r="AZ15" s="148"/>
      <c r="BA15" s="148"/>
      <c r="BB15" s="148"/>
      <c r="BC15" s="149"/>
      <c r="BD15" s="152"/>
      <c r="BE15" s="153"/>
      <c r="BF15" s="148"/>
      <c r="BG15" s="148"/>
      <c r="BH15" s="148"/>
      <c r="BI15" s="149"/>
      <c r="BJ15" s="152"/>
      <c r="BK15" s="153"/>
      <c r="BL15" s="158"/>
      <c r="BM15" s="158"/>
      <c r="BN15" s="158"/>
      <c r="BO15" s="158"/>
      <c r="BP15" s="158"/>
      <c r="BQ15" s="158"/>
      <c r="BR15" s="51"/>
      <c r="BS15" s="51"/>
      <c r="BT15" s="51"/>
      <c r="BU15" s="51"/>
      <c r="BV15" s="51"/>
      <c r="BW15" s="51"/>
      <c r="BX15" s="51"/>
      <c r="BY15" s="52"/>
    </row>
    <row r="16" spans="1:77" ht="7.5" customHeight="1" x14ac:dyDescent="0.2">
      <c r="A16" s="64"/>
      <c r="B16" s="65"/>
      <c r="C16" s="68"/>
      <c r="D16" s="68"/>
      <c r="E16" s="68"/>
      <c r="F16" s="69"/>
      <c r="G16" s="71"/>
      <c r="H16" s="51"/>
      <c r="I16" s="51"/>
      <c r="J16" s="51"/>
      <c r="K16" s="51"/>
      <c r="L16" s="51"/>
      <c r="M16" s="51"/>
      <c r="N16" s="51"/>
      <c r="O16" s="51"/>
      <c r="P16" s="51"/>
      <c r="Q16" s="51"/>
      <c r="R16" s="51"/>
      <c r="S16" s="51"/>
      <c r="T16" s="51"/>
      <c r="U16" s="51"/>
      <c r="V16" s="68"/>
      <c r="W16" s="68"/>
      <c r="X16" s="68"/>
      <c r="Y16" s="68"/>
      <c r="Z16" s="69"/>
      <c r="AA16" s="159"/>
      <c r="AB16" s="160"/>
      <c r="AC16" s="160"/>
      <c r="AD16" s="160"/>
      <c r="AE16" s="160"/>
      <c r="AF16" s="160"/>
      <c r="AG16" s="160"/>
      <c r="AH16" s="160"/>
      <c r="AI16" s="160"/>
      <c r="AJ16" s="160"/>
      <c r="AK16" s="160"/>
      <c r="AL16" s="160"/>
      <c r="AM16" s="89"/>
      <c r="AN16" s="91"/>
      <c r="AO16" s="145"/>
      <c r="AP16" s="145"/>
      <c r="AQ16" s="145"/>
      <c r="AR16" s="145"/>
      <c r="AS16" s="145"/>
      <c r="AT16" s="148"/>
      <c r="AU16" s="148"/>
      <c r="AV16" s="148"/>
      <c r="AW16" s="149"/>
      <c r="AX16" s="152" t="e">
        <f>AT16/$AT$26</f>
        <v>#DIV/0!</v>
      </c>
      <c r="AY16" s="153"/>
      <c r="AZ16" s="148"/>
      <c r="BA16" s="148"/>
      <c r="BB16" s="148"/>
      <c r="BC16" s="149"/>
      <c r="BD16" s="152" t="e">
        <f>AZ16/$AZ$26</f>
        <v>#DIV/0!</v>
      </c>
      <c r="BE16" s="153"/>
      <c r="BF16" s="148"/>
      <c r="BG16" s="148"/>
      <c r="BH16" s="148"/>
      <c r="BI16" s="149"/>
      <c r="BJ16" s="152" t="e">
        <f>BF16/$BF$26</f>
        <v>#DIV/0!</v>
      </c>
      <c r="BK16" s="153"/>
      <c r="BL16" s="158"/>
      <c r="BM16" s="158"/>
      <c r="BN16" s="158"/>
      <c r="BO16" s="158"/>
      <c r="BP16" s="158"/>
      <c r="BQ16" s="158"/>
      <c r="BR16" s="51"/>
      <c r="BS16" s="51"/>
      <c r="BT16" s="51"/>
      <c r="BU16" s="51"/>
      <c r="BV16" s="51"/>
      <c r="BW16" s="51"/>
      <c r="BX16" s="51"/>
      <c r="BY16" s="52"/>
    </row>
    <row r="17" spans="1:78" ht="7.5" customHeight="1" x14ac:dyDescent="0.2">
      <c r="A17" s="64"/>
      <c r="B17" s="65"/>
      <c r="C17" s="68" t="s">
        <v>122</v>
      </c>
      <c r="D17" s="68"/>
      <c r="E17" s="68"/>
      <c r="F17" s="69"/>
      <c r="G17" s="71"/>
      <c r="H17" s="51"/>
      <c r="I17" s="51"/>
      <c r="J17" s="51"/>
      <c r="K17" s="51"/>
      <c r="L17" s="51"/>
      <c r="M17" s="51"/>
      <c r="N17" s="51"/>
      <c r="O17" s="51"/>
      <c r="P17" s="51"/>
      <c r="Q17" s="51"/>
      <c r="R17" s="51"/>
      <c r="S17" s="51"/>
      <c r="T17" s="51"/>
      <c r="U17" s="51"/>
      <c r="V17" s="68" t="s">
        <v>120</v>
      </c>
      <c r="W17" s="68"/>
      <c r="X17" s="68"/>
      <c r="Y17" s="68"/>
      <c r="Z17" s="69"/>
      <c r="AA17" s="161"/>
      <c r="AB17" s="161"/>
      <c r="AC17" s="161"/>
      <c r="AD17" s="161"/>
      <c r="AE17" s="161"/>
      <c r="AF17" s="161"/>
      <c r="AG17" s="161"/>
      <c r="AH17" s="68" t="s">
        <v>123</v>
      </c>
      <c r="AI17" s="69"/>
      <c r="AJ17" s="71"/>
      <c r="AK17" s="51"/>
      <c r="AL17" s="51"/>
      <c r="AM17" s="89"/>
      <c r="AN17" s="91"/>
      <c r="AO17" s="145"/>
      <c r="AP17" s="145"/>
      <c r="AQ17" s="145"/>
      <c r="AR17" s="145"/>
      <c r="AS17" s="145"/>
      <c r="AT17" s="148"/>
      <c r="AU17" s="148"/>
      <c r="AV17" s="148"/>
      <c r="AW17" s="149"/>
      <c r="AX17" s="152"/>
      <c r="AY17" s="153"/>
      <c r="AZ17" s="148"/>
      <c r="BA17" s="148"/>
      <c r="BB17" s="148"/>
      <c r="BC17" s="149"/>
      <c r="BD17" s="152"/>
      <c r="BE17" s="153"/>
      <c r="BF17" s="148"/>
      <c r="BG17" s="148"/>
      <c r="BH17" s="148"/>
      <c r="BI17" s="149"/>
      <c r="BJ17" s="152"/>
      <c r="BK17" s="153"/>
      <c r="BL17" s="158"/>
      <c r="BM17" s="158"/>
      <c r="BN17" s="158"/>
      <c r="BO17" s="158"/>
      <c r="BP17" s="158"/>
      <c r="BQ17" s="158"/>
      <c r="BR17" s="51"/>
      <c r="BS17" s="51"/>
      <c r="BT17" s="51"/>
      <c r="BU17" s="51"/>
      <c r="BV17" s="51"/>
      <c r="BW17" s="51"/>
      <c r="BX17" s="51"/>
      <c r="BY17" s="52"/>
      <c r="BZ17" s="2"/>
    </row>
    <row r="18" spans="1:78" ht="7.5" customHeight="1" x14ac:dyDescent="0.2">
      <c r="A18" s="64"/>
      <c r="B18" s="65"/>
      <c r="C18" s="68"/>
      <c r="D18" s="68"/>
      <c r="E18" s="68"/>
      <c r="F18" s="69"/>
      <c r="G18" s="71"/>
      <c r="H18" s="51"/>
      <c r="I18" s="51"/>
      <c r="J18" s="51"/>
      <c r="K18" s="51"/>
      <c r="L18" s="51"/>
      <c r="M18" s="51"/>
      <c r="N18" s="51"/>
      <c r="O18" s="51"/>
      <c r="P18" s="51"/>
      <c r="Q18" s="51"/>
      <c r="R18" s="51"/>
      <c r="S18" s="51"/>
      <c r="T18" s="51"/>
      <c r="U18" s="51"/>
      <c r="V18" s="68"/>
      <c r="W18" s="68"/>
      <c r="X18" s="68"/>
      <c r="Y18" s="68"/>
      <c r="Z18" s="69"/>
      <c r="AA18" s="162"/>
      <c r="AB18" s="162"/>
      <c r="AC18" s="162"/>
      <c r="AD18" s="162"/>
      <c r="AE18" s="162"/>
      <c r="AF18" s="162"/>
      <c r="AG18" s="162"/>
      <c r="AH18" s="68"/>
      <c r="AI18" s="69"/>
      <c r="AJ18" s="71"/>
      <c r="AK18" s="51"/>
      <c r="AL18" s="51"/>
      <c r="AM18" s="89"/>
      <c r="AN18" s="91"/>
      <c r="AO18" s="145"/>
      <c r="AP18" s="145"/>
      <c r="AQ18" s="145"/>
      <c r="AR18" s="145"/>
      <c r="AS18" s="145"/>
      <c r="AT18" s="148"/>
      <c r="AU18" s="148"/>
      <c r="AV18" s="148"/>
      <c r="AW18" s="149"/>
      <c r="AX18" s="152" t="e">
        <f>AT18/$AT$26</f>
        <v>#DIV/0!</v>
      </c>
      <c r="AY18" s="153"/>
      <c r="AZ18" s="148"/>
      <c r="BA18" s="148"/>
      <c r="BB18" s="148"/>
      <c r="BC18" s="149"/>
      <c r="BD18" s="152" t="e">
        <f>AZ18/$AZ$26</f>
        <v>#DIV/0!</v>
      </c>
      <c r="BE18" s="153"/>
      <c r="BF18" s="148"/>
      <c r="BG18" s="148"/>
      <c r="BH18" s="148"/>
      <c r="BI18" s="149"/>
      <c r="BJ18" s="152" t="e">
        <f>BF18/$BF$26</f>
        <v>#DIV/0!</v>
      </c>
      <c r="BK18" s="153"/>
      <c r="BL18" s="158"/>
      <c r="BM18" s="158"/>
      <c r="BN18" s="158"/>
      <c r="BO18" s="158"/>
      <c r="BP18" s="158"/>
      <c r="BQ18" s="158"/>
      <c r="BR18" s="51"/>
      <c r="BS18" s="51"/>
      <c r="BT18" s="51"/>
      <c r="BU18" s="51"/>
      <c r="BV18" s="51"/>
      <c r="BW18" s="51"/>
      <c r="BX18" s="51"/>
      <c r="BY18" s="52"/>
      <c r="BZ18" s="2"/>
    </row>
    <row r="19" spans="1:78" ht="7.5" customHeight="1" x14ac:dyDescent="0.2">
      <c r="A19" s="64"/>
      <c r="B19" s="65"/>
      <c r="C19" s="68"/>
      <c r="D19" s="68"/>
      <c r="E19" s="68"/>
      <c r="F19" s="69"/>
      <c r="G19" s="71"/>
      <c r="H19" s="51"/>
      <c r="I19" s="51"/>
      <c r="J19" s="51"/>
      <c r="K19" s="51"/>
      <c r="L19" s="51"/>
      <c r="M19" s="51"/>
      <c r="N19" s="51"/>
      <c r="O19" s="51"/>
      <c r="P19" s="51"/>
      <c r="Q19" s="51"/>
      <c r="R19" s="51"/>
      <c r="S19" s="51"/>
      <c r="T19" s="51"/>
      <c r="U19" s="51"/>
      <c r="V19" s="68"/>
      <c r="W19" s="68"/>
      <c r="X19" s="68"/>
      <c r="Y19" s="68"/>
      <c r="Z19" s="69"/>
      <c r="AA19" s="163"/>
      <c r="AB19" s="163"/>
      <c r="AC19" s="163"/>
      <c r="AD19" s="163"/>
      <c r="AE19" s="163"/>
      <c r="AF19" s="163"/>
      <c r="AG19" s="163"/>
      <c r="AH19" s="68"/>
      <c r="AI19" s="69"/>
      <c r="AJ19" s="71"/>
      <c r="AK19" s="51"/>
      <c r="AL19" s="51"/>
      <c r="AM19" s="89"/>
      <c r="AN19" s="91"/>
      <c r="AO19" s="145"/>
      <c r="AP19" s="145"/>
      <c r="AQ19" s="145"/>
      <c r="AR19" s="145"/>
      <c r="AS19" s="145"/>
      <c r="AT19" s="148"/>
      <c r="AU19" s="148"/>
      <c r="AV19" s="148"/>
      <c r="AW19" s="149"/>
      <c r="AX19" s="152"/>
      <c r="AY19" s="153"/>
      <c r="AZ19" s="148"/>
      <c r="BA19" s="148"/>
      <c r="BB19" s="148"/>
      <c r="BC19" s="149"/>
      <c r="BD19" s="152"/>
      <c r="BE19" s="153"/>
      <c r="BF19" s="148"/>
      <c r="BG19" s="148"/>
      <c r="BH19" s="148"/>
      <c r="BI19" s="149"/>
      <c r="BJ19" s="152"/>
      <c r="BK19" s="153"/>
      <c r="BL19" s="158"/>
      <c r="BM19" s="158"/>
      <c r="BN19" s="158"/>
      <c r="BO19" s="158"/>
      <c r="BP19" s="158"/>
      <c r="BQ19" s="158"/>
      <c r="BR19" s="51"/>
      <c r="BS19" s="51"/>
      <c r="BT19" s="51"/>
      <c r="BU19" s="51"/>
      <c r="BV19" s="51"/>
      <c r="BW19" s="51"/>
      <c r="BX19" s="51"/>
      <c r="BY19" s="52"/>
      <c r="BZ19" s="3"/>
    </row>
    <row r="20" spans="1:78" ht="7.5" customHeight="1" x14ac:dyDescent="0.2">
      <c r="A20" s="64"/>
      <c r="B20" s="65"/>
      <c r="C20" s="68" t="s">
        <v>63</v>
      </c>
      <c r="D20" s="68"/>
      <c r="E20" s="68"/>
      <c r="F20" s="69"/>
      <c r="G20" s="71"/>
      <c r="H20" s="51"/>
      <c r="I20" s="51"/>
      <c r="J20" s="51"/>
      <c r="K20" s="51"/>
      <c r="L20" s="51"/>
      <c r="M20" s="68" t="s">
        <v>124</v>
      </c>
      <c r="N20" s="68"/>
      <c r="O20" s="68"/>
      <c r="P20" s="69"/>
      <c r="Q20" s="71"/>
      <c r="R20" s="51"/>
      <c r="S20" s="51"/>
      <c r="T20" s="51"/>
      <c r="U20" s="51"/>
      <c r="V20" s="68" t="s">
        <v>121</v>
      </c>
      <c r="W20" s="68"/>
      <c r="X20" s="68"/>
      <c r="Y20" s="68"/>
      <c r="Z20" s="69"/>
      <c r="AA20" s="164"/>
      <c r="AB20" s="164"/>
      <c r="AC20" s="164"/>
      <c r="AD20" s="164"/>
      <c r="AE20" s="164"/>
      <c r="AF20" s="164"/>
      <c r="AG20" s="164"/>
      <c r="AH20" s="164"/>
      <c r="AI20" s="164"/>
      <c r="AJ20" s="164"/>
      <c r="AK20" s="164"/>
      <c r="AL20" s="165"/>
      <c r="AM20" s="89"/>
      <c r="AN20" s="91"/>
      <c r="AO20" s="145"/>
      <c r="AP20" s="145"/>
      <c r="AQ20" s="145"/>
      <c r="AR20" s="145"/>
      <c r="AS20" s="145"/>
      <c r="AT20" s="148"/>
      <c r="AU20" s="148"/>
      <c r="AV20" s="148"/>
      <c r="AW20" s="149"/>
      <c r="AX20" s="152" t="e">
        <f>AT20/$AT$26</f>
        <v>#DIV/0!</v>
      </c>
      <c r="AY20" s="153"/>
      <c r="AZ20" s="148"/>
      <c r="BA20" s="148"/>
      <c r="BB20" s="148"/>
      <c r="BC20" s="149"/>
      <c r="BD20" s="152" t="e">
        <f>AZ20/$AZ$26</f>
        <v>#DIV/0!</v>
      </c>
      <c r="BE20" s="153"/>
      <c r="BF20" s="148"/>
      <c r="BG20" s="148"/>
      <c r="BH20" s="148"/>
      <c r="BI20" s="149"/>
      <c r="BJ20" s="152" t="e">
        <f>BF20/$BF$26</f>
        <v>#DIV/0!</v>
      </c>
      <c r="BK20" s="153"/>
      <c r="BL20" s="158"/>
      <c r="BM20" s="158"/>
      <c r="BN20" s="158"/>
      <c r="BO20" s="158"/>
      <c r="BP20" s="158"/>
      <c r="BQ20" s="158"/>
      <c r="BR20" s="51"/>
      <c r="BS20" s="51"/>
      <c r="BT20" s="51"/>
      <c r="BU20" s="51"/>
      <c r="BV20" s="51"/>
      <c r="BW20" s="51"/>
      <c r="BX20" s="51"/>
      <c r="BY20" s="52"/>
      <c r="BZ20" s="3"/>
    </row>
    <row r="21" spans="1:78" ht="7.5" customHeight="1" x14ac:dyDescent="0.2">
      <c r="A21" s="64"/>
      <c r="B21" s="65"/>
      <c r="C21" s="68"/>
      <c r="D21" s="68"/>
      <c r="E21" s="68"/>
      <c r="F21" s="69"/>
      <c r="G21" s="71"/>
      <c r="H21" s="51"/>
      <c r="I21" s="51"/>
      <c r="J21" s="51"/>
      <c r="K21" s="51"/>
      <c r="L21" s="51"/>
      <c r="M21" s="68"/>
      <c r="N21" s="68"/>
      <c r="O21" s="68"/>
      <c r="P21" s="69"/>
      <c r="Q21" s="71"/>
      <c r="R21" s="51"/>
      <c r="S21" s="51"/>
      <c r="T21" s="51"/>
      <c r="U21" s="51"/>
      <c r="V21" s="68"/>
      <c r="W21" s="68"/>
      <c r="X21" s="68"/>
      <c r="Y21" s="68"/>
      <c r="Z21" s="69"/>
      <c r="AA21" s="166"/>
      <c r="AB21" s="166"/>
      <c r="AC21" s="166"/>
      <c r="AD21" s="166"/>
      <c r="AE21" s="166"/>
      <c r="AF21" s="166"/>
      <c r="AG21" s="166"/>
      <c r="AH21" s="166"/>
      <c r="AI21" s="166"/>
      <c r="AJ21" s="166"/>
      <c r="AK21" s="166"/>
      <c r="AL21" s="167"/>
      <c r="AM21" s="89"/>
      <c r="AN21" s="91"/>
      <c r="AO21" s="145"/>
      <c r="AP21" s="145"/>
      <c r="AQ21" s="145"/>
      <c r="AR21" s="145"/>
      <c r="AS21" s="145"/>
      <c r="AT21" s="148"/>
      <c r="AU21" s="148"/>
      <c r="AV21" s="148"/>
      <c r="AW21" s="149"/>
      <c r="AX21" s="152"/>
      <c r="AY21" s="153"/>
      <c r="AZ21" s="148"/>
      <c r="BA21" s="148"/>
      <c r="BB21" s="148"/>
      <c r="BC21" s="149"/>
      <c r="BD21" s="152"/>
      <c r="BE21" s="153"/>
      <c r="BF21" s="148"/>
      <c r="BG21" s="148"/>
      <c r="BH21" s="148"/>
      <c r="BI21" s="149"/>
      <c r="BJ21" s="152"/>
      <c r="BK21" s="153"/>
      <c r="BL21" s="158"/>
      <c r="BM21" s="158"/>
      <c r="BN21" s="158"/>
      <c r="BO21" s="158"/>
      <c r="BP21" s="158"/>
      <c r="BQ21" s="158"/>
      <c r="BR21" s="51"/>
      <c r="BS21" s="51"/>
      <c r="BT21" s="51"/>
      <c r="BU21" s="51"/>
      <c r="BV21" s="51"/>
      <c r="BW21" s="51"/>
      <c r="BX21" s="51"/>
      <c r="BY21" s="52"/>
      <c r="BZ21" s="3"/>
    </row>
    <row r="22" spans="1:78" ht="7.5" customHeight="1" x14ac:dyDescent="0.2">
      <c r="A22" s="64"/>
      <c r="B22" s="65"/>
      <c r="C22" s="68"/>
      <c r="D22" s="68"/>
      <c r="E22" s="68"/>
      <c r="F22" s="69"/>
      <c r="G22" s="71"/>
      <c r="H22" s="51"/>
      <c r="I22" s="51"/>
      <c r="J22" s="51"/>
      <c r="K22" s="51"/>
      <c r="L22" s="51"/>
      <c r="M22" s="68"/>
      <c r="N22" s="68"/>
      <c r="O22" s="68"/>
      <c r="P22" s="69"/>
      <c r="Q22" s="71"/>
      <c r="R22" s="51"/>
      <c r="S22" s="51"/>
      <c r="T22" s="51"/>
      <c r="U22" s="51"/>
      <c r="V22" s="68"/>
      <c r="W22" s="68"/>
      <c r="X22" s="68"/>
      <c r="Y22" s="68"/>
      <c r="Z22" s="69"/>
      <c r="AA22" s="168"/>
      <c r="AB22" s="168"/>
      <c r="AC22" s="168"/>
      <c r="AD22" s="168"/>
      <c r="AE22" s="168"/>
      <c r="AF22" s="168"/>
      <c r="AG22" s="168"/>
      <c r="AH22" s="168"/>
      <c r="AI22" s="168"/>
      <c r="AJ22" s="168"/>
      <c r="AK22" s="168"/>
      <c r="AL22" s="169"/>
      <c r="AM22" s="89"/>
      <c r="AN22" s="91"/>
      <c r="AO22" s="145"/>
      <c r="AP22" s="145"/>
      <c r="AQ22" s="145"/>
      <c r="AR22" s="145"/>
      <c r="AS22" s="145"/>
      <c r="AT22" s="148"/>
      <c r="AU22" s="148"/>
      <c r="AV22" s="148"/>
      <c r="AW22" s="149"/>
      <c r="AX22" s="152" t="e">
        <f>AT22/$AT$26</f>
        <v>#DIV/0!</v>
      </c>
      <c r="AY22" s="153"/>
      <c r="AZ22" s="148"/>
      <c r="BA22" s="148"/>
      <c r="BB22" s="148"/>
      <c r="BC22" s="149"/>
      <c r="BD22" s="152" t="e">
        <f>AZ22/$AZ$26</f>
        <v>#DIV/0!</v>
      </c>
      <c r="BE22" s="153"/>
      <c r="BF22" s="148"/>
      <c r="BG22" s="148"/>
      <c r="BH22" s="148"/>
      <c r="BI22" s="149"/>
      <c r="BJ22" s="152" t="e">
        <f>BF22/$BF$26</f>
        <v>#DIV/0!</v>
      </c>
      <c r="BK22" s="153"/>
      <c r="BL22" s="158"/>
      <c r="BM22" s="158"/>
      <c r="BN22" s="158"/>
      <c r="BO22" s="158"/>
      <c r="BP22" s="158"/>
      <c r="BQ22" s="158"/>
      <c r="BR22" s="51"/>
      <c r="BS22" s="51"/>
      <c r="BT22" s="51"/>
      <c r="BU22" s="51"/>
      <c r="BV22" s="51"/>
      <c r="BW22" s="51"/>
      <c r="BX22" s="51"/>
      <c r="BY22" s="52"/>
      <c r="BZ22" s="3"/>
    </row>
    <row r="23" spans="1:78" ht="7.5" customHeight="1" x14ac:dyDescent="0.2">
      <c r="A23" s="64"/>
      <c r="B23" s="65"/>
      <c r="C23" s="205" t="s">
        <v>125</v>
      </c>
      <c r="D23" s="206"/>
      <c r="E23" s="200"/>
      <c r="F23" s="200"/>
      <c r="G23" s="200"/>
      <c r="H23" s="200"/>
      <c r="I23" s="200"/>
      <c r="J23" s="200"/>
      <c r="K23" s="200"/>
      <c r="L23" s="200"/>
      <c r="M23" s="200"/>
      <c r="N23" s="200"/>
      <c r="O23" s="200"/>
      <c r="P23" s="200"/>
      <c r="Q23" s="200"/>
      <c r="R23" s="200"/>
      <c r="S23" s="200"/>
      <c r="T23" s="200"/>
      <c r="U23" s="200"/>
      <c r="V23" s="200"/>
      <c r="W23" s="200"/>
      <c r="X23" s="200"/>
      <c r="Y23" s="200"/>
      <c r="Z23" s="200"/>
      <c r="AA23" s="414" t="s">
        <v>144</v>
      </c>
      <c r="AB23" s="417"/>
      <c r="AC23" s="418"/>
      <c r="AD23" s="418"/>
      <c r="AE23" s="418"/>
      <c r="AF23" s="418"/>
      <c r="AG23" s="418"/>
      <c r="AH23" s="418"/>
      <c r="AI23" s="418"/>
      <c r="AJ23" s="418"/>
      <c r="AK23" s="418"/>
      <c r="AL23" s="419"/>
      <c r="AM23" s="89"/>
      <c r="AN23" s="91"/>
      <c r="AO23" s="145"/>
      <c r="AP23" s="145"/>
      <c r="AQ23" s="145"/>
      <c r="AR23" s="145"/>
      <c r="AS23" s="145"/>
      <c r="AT23" s="148"/>
      <c r="AU23" s="148"/>
      <c r="AV23" s="148"/>
      <c r="AW23" s="149"/>
      <c r="AX23" s="152"/>
      <c r="AY23" s="153"/>
      <c r="AZ23" s="148"/>
      <c r="BA23" s="148"/>
      <c r="BB23" s="148"/>
      <c r="BC23" s="149"/>
      <c r="BD23" s="152"/>
      <c r="BE23" s="153"/>
      <c r="BF23" s="148"/>
      <c r="BG23" s="148"/>
      <c r="BH23" s="148"/>
      <c r="BI23" s="149"/>
      <c r="BJ23" s="152"/>
      <c r="BK23" s="153"/>
      <c r="BL23" s="158"/>
      <c r="BM23" s="158"/>
      <c r="BN23" s="158"/>
      <c r="BO23" s="158"/>
      <c r="BP23" s="158"/>
      <c r="BQ23" s="158"/>
      <c r="BR23" s="51"/>
      <c r="BS23" s="51"/>
      <c r="BT23" s="51"/>
      <c r="BU23" s="51"/>
      <c r="BV23" s="51"/>
      <c r="BW23" s="51"/>
      <c r="BX23" s="51"/>
      <c r="BY23" s="52"/>
    </row>
    <row r="24" spans="1:78" ht="7.5" customHeight="1" x14ac:dyDescent="0.2">
      <c r="A24" s="64"/>
      <c r="B24" s="65"/>
      <c r="C24" s="205"/>
      <c r="D24" s="56"/>
      <c r="E24" s="57"/>
      <c r="F24" s="57"/>
      <c r="G24" s="57"/>
      <c r="H24" s="57"/>
      <c r="I24" s="57"/>
      <c r="J24" s="57"/>
      <c r="K24" s="57"/>
      <c r="L24" s="57"/>
      <c r="M24" s="57"/>
      <c r="N24" s="57"/>
      <c r="O24" s="57"/>
      <c r="P24" s="57"/>
      <c r="Q24" s="57"/>
      <c r="R24" s="57"/>
      <c r="S24" s="57"/>
      <c r="T24" s="57"/>
      <c r="U24" s="57"/>
      <c r="V24" s="57"/>
      <c r="W24" s="57"/>
      <c r="X24" s="57"/>
      <c r="Y24" s="57"/>
      <c r="Z24" s="57"/>
      <c r="AA24" s="415"/>
      <c r="AB24" s="420"/>
      <c r="AC24" s="421"/>
      <c r="AD24" s="421"/>
      <c r="AE24" s="421"/>
      <c r="AF24" s="421"/>
      <c r="AG24" s="421"/>
      <c r="AH24" s="421"/>
      <c r="AI24" s="421"/>
      <c r="AJ24" s="421"/>
      <c r="AK24" s="421"/>
      <c r="AL24" s="422"/>
      <c r="AM24" s="89"/>
      <c r="AN24" s="91"/>
      <c r="AO24" s="145"/>
      <c r="AP24" s="145"/>
      <c r="AQ24" s="145"/>
      <c r="AR24" s="145"/>
      <c r="AS24" s="145"/>
      <c r="AT24" s="148"/>
      <c r="AU24" s="148"/>
      <c r="AV24" s="148"/>
      <c r="AW24" s="149"/>
      <c r="AX24" s="152" t="e">
        <f>AT24/$AT$26</f>
        <v>#DIV/0!</v>
      </c>
      <c r="AY24" s="153"/>
      <c r="AZ24" s="148"/>
      <c r="BA24" s="148"/>
      <c r="BB24" s="148"/>
      <c r="BC24" s="149"/>
      <c r="BD24" s="152" t="e">
        <f>AZ24/$AZ$26</f>
        <v>#DIV/0!</v>
      </c>
      <c r="BE24" s="153"/>
      <c r="BF24" s="148"/>
      <c r="BG24" s="148"/>
      <c r="BH24" s="148"/>
      <c r="BI24" s="149"/>
      <c r="BJ24" s="152" t="e">
        <f>BF24/$BF$26</f>
        <v>#DIV/0!</v>
      </c>
      <c r="BK24" s="153"/>
      <c r="BL24" s="158"/>
      <c r="BM24" s="158"/>
      <c r="BN24" s="158"/>
      <c r="BO24" s="158"/>
      <c r="BP24" s="158"/>
      <c r="BQ24" s="158"/>
      <c r="BR24" s="51"/>
      <c r="BS24" s="51"/>
      <c r="BT24" s="51"/>
      <c r="BU24" s="51"/>
      <c r="BV24" s="51"/>
      <c r="BW24" s="51"/>
      <c r="BX24" s="51"/>
      <c r="BY24" s="52"/>
    </row>
    <row r="25" spans="1:78" ht="7.5" customHeight="1" thickBot="1" x14ac:dyDescent="0.25">
      <c r="A25" s="64"/>
      <c r="B25" s="65"/>
      <c r="C25" s="205"/>
      <c r="D25" s="56"/>
      <c r="E25" s="57"/>
      <c r="F25" s="57"/>
      <c r="G25" s="57"/>
      <c r="H25" s="57"/>
      <c r="I25" s="57"/>
      <c r="J25" s="57"/>
      <c r="K25" s="57"/>
      <c r="L25" s="57"/>
      <c r="M25" s="57"/>
      <c r="N25" s="57"/>
      <c r="O25" s="57"/>
      <c r="P25" s="57"/>
      <c r="Q25" s="57"/>
      <c r="R25" s="57"/>
      <c r="S25" s="57"/>
      <c r="T25" s="57"/>
      <c r="U25" s="57"/>
      <c r="V25" s="57"/>
      <c r="W25" s="57"/>
      <c r="X25" s="57"/>
      <c r="Y25" s="57"/>
      <c r="Z25" s="57"/>
      <c r="AA25" s="415"/>
      <c r="AB25" s="420"/>
      <c r="AC25" s="421"/>
      <c r="AD25" s="421"/>
      <c r="AE25" s="421"/>
      <c r="AF25" s="421"/>
      <c r="AG25" s="421"/>
      <c r="AH25" s="421"/>
      <c r="AI25" s="421"/>
      <c r="AJ25" s="421"/>
      <c r="AK25" s="421"/>
      <c r="AL25" s="422"/>
      <c r="AM25" s="89"/>
      <c r="AN25" s="91"/>
      <c r="AO25" s="187"/>
      <c r="AP25" s="187"/>
      <c r="AQ25" s="187"/>
      <c r="AR25" s="187"/>
      <c r="AS25" s="187"/>
      <c r="AT25" s="188"/>
      <c r="AU25" s="188"/>
      <c r="AV25" s="188"/>
      <c r="AW25" s="189"/>
      <c r="AX25" s="190"/>
      <c r="AY25" s="191"/>
      <c r="AZ25" s="188"/>
      <c r="BA25" s="188"/>
      <c r="BB25" s="188"/>
      <c r="BC25" s="189"/>
      <c r="BD25" s="190"/>
      <c r="BE25" s="191"/>
      <c r="BF25" s="188"/>
      <c r="BG25" s="188"/>
      <c r="BH25" s="188"/>
      <c r="BI25" s="189"/>
      <c r="BJ25" s="190"/>
      <c r="BK25" s="191"/>
      <c r="BL25" s="229"/>
      <c r="BM25" s="229"/>
      <c r="BN25" s="229"/>
      <c r="BO25" s="229"/>
      <c r="BP25" s="229"/>
      <c r="BQ25" s="229"/>
      <c r="BR25" s="51"/>
      <c r="BS25" s="51"/>
      <c r="BT25" s="51"/>
      <c r="BU25" s="51"/>
      <c r="BV25" s="51"/>
      <c r="BW25" s="51"/>
      <c r="BX25" s="51"/>
      <c r="BY25" s="52"/>
    </row>
    <row r="26" spans="1:78" ht="7.5" customHeight="1" thickTop="1" x14ac:dyDescent="0.2">
      <c r="A26" s="64"/>
      <c r="B26" s="65"/>
      <c r="C26" s="205"/>
      <c r="D26" s="56"/>
      <c r="E26" s="57"/>
      <c r="F26" s="57"/>
      <c r="G26" s="57"/>
      <c r="H26" s="57"/>
      <c r="I26" s="57"/>
      <c r="J26" s="57"/>
      <c r="K26" s="57"/>
      <c r="L26" s="57"/>
      <c r="M26" s="57"/>
      <c r="N26" s="57"/>
      <c r="O26" s="57"/>
      <c r="P26" s="57"/>
      <c r="Q26" s="57"/>
      <c r="R26" s="57"/>
      <c r="S26" s="57"/>
      <c r="T26" s="57"/>
      <c r="U26" s="57"/>
      <c r="V26" s="57"/>
      <c r="W26" s="57"/>
      <c r="X26" s="57"/>
      <c r="Y26" s="57"/>
      <c r="Z26" s="57"/>
      <c r="AA26" s="415"/>
      <c r="AB26" s="420"/>
      <c r="AC26" s="421"/>
      <c r="AD26" s="421"/>
      <c r="AE26" s="421"/>
      <c r="AF26" s="421"/>
      <c r="AG26" s="421"/>
      <c r="AH26" s="421"/>
      <c r="AI26" s="421"/>
      <c r="AJ26" s="421"/>
      <c r="AK26" s="421"/>
      <c r="AL26" s="422"/>
      <c r="AM26" s="89"/>
      <c r="AN26" s="90"/>
      <c r="AO26" s="230" t="s">
        <v>5</v>
      </c>
      <c r="AP26" s="230"/>
      <c r="AQ26" s="230"/>
      <c r="AR26" s="230"/>
      <c r="AS26" s="230"/>
      <c r="AT26" s="170">
        <f>SUM(AT10:AW25)</f>
        <v>0</v>
      </c>
      <c r="AU26" s="171"/>
      <c r="AV26" s="171"/>
      <c r="AW26" s="172"/>
      <c r="AX26" s="176" t="e">
        <f>AT26/$AT$26</f>
        <v>#DIV/0!</v>
      </c>
      <c r="AY26" s="177"/>
      <c r="AZ26" s="171">
        <f>SUM(AZ10:BC25)</f>
        <v>0</v>
      </c>
      <c r="BA26" s="171"/>
      <c r="BB26" s="171"/>
      <c r="BC26" s="180"/>
      <c r="BD26" s="183" t="e">
        <f>AZ26/$AZ$26</f>
        <v>#DIV/0!</v>
      </c>
      <c r="BE26" s="184"/>
      <c r="BF26" s="170">
        <f>SUM(BF10:BI25)</f>
        <v>0</v>
      </c>
      <c r="BG26" s="171"/>
      <c r="BH26" s="171"/>
      <c r="BI26" s="172"/>
      <c r="BJ26" s="176" t="e">
        <f>BF26/$BF$26</f>
        <v>#DIV/0!</v>
      </c>
      <c r="BK26" s="177"/>
      <c r="BL26" s="192"/>
      <c r="BM26" s="192"/>
      <c r="BN26" s="192"/>
      <c r="BO26" s="192"/>
      <c r="BP26" s="192"/>
      <c r="BQ26" s="192"/>
      <c r="BR26" s="51"/>
      <c r="BS26" s="51"/>
      <c r="BT26" s="51"/>
      <c r="BU26" s="51"/>
      <c r="BV26" s="51"/>
      <c r="BW26" s="51"/>
      <c r="BX26" s="51"/>
      <c r="BY26" s="52"/>
    </row>
    <row r="27" spans="1:78" ht="7.5" customHeight="1" x14ac:dyDescent="0.2">
      <c r="A27" s="64"/>
      <c r="B27" s="65"/>
      <c r="C27" s="205"/>
      <c r="D27" s="56"/>
      <c r="E27" s="57"/>
      <c r="F27" s="57"/>
      <c r="G27" s="57"/>
      <c r="H27" s="57"/>
      <c r="I27" s="57"/>
      <c r="J27" s="57"/>
      <c r="K27" s="57"/>
      <c r="L27" s="57"/>
      <c r="M27" s="57"/>
      <c r="N27" s="57"/>
      <c r="O27" s="57"/>
      <c r="P27" s="57"/>
      <c r="Q27" s="57"/>
      <c r="R27" s="57"/>
      <c r="S27" s="57"/>
      <c r="T27" s="57"/>
      <c r="U27" s="57"/>
      <c r="V27" s="57"/>
      <c r="W27" s="57"/>
      <c r="X27" s="57"/>
      <c r="Y27" s="57"/>
      <c r="Z27" s="57"/>
      <c r="AA27" s="415"/>
      <c r="AB27" s="420"/>
      <c r="AC27" s="421"/>
      <c r="AD27" s="421"/>
      <c r="AE27" s="421"/>
      <c r="AF27" s="421"/>
      <c r="AG27" s="421"/>
      <c r="AH27" s="421"/>
      <c r="AI27" s="421"/>
      <c r="AJ27" s="421"/>
      <c r="AK27" s="421"/>
      <c r="AL27" s="422"/>
      <c r="AM27" s="89"/>
      <c r="AN27" s="90"/>
      <c r="AO27" s="231"/>
      <c r="AP27" s="231"/>
      <c r="AQ27" s="231"/>
      <c r="AR27" s="231"/>
      <c r="AS27" s="231"/>
      <c r="AT27" s="173"/>
      <c r="AU27" s="174"/>
      <c r="AV27" s="174"/>
      <c r="AW27" s="175"/>
      <c r="AX27" s="178"/>
      <c r="AY27" s="179"/>
      <c r="AZ27" s="181"/>
      <c r="BA27" s="181"/>
      <c r="BB27" s="181"/>
      <c r="BC27" s="182"/>
      <c r="BD27" s="185"/>
      <c r="BE27" s="186"/>
      <c r="BF27" s="173"/>
      <c r="BG27" s="174"/>
      <c r="BH27" s="174"/>
      <c r="BI27" s="175"/>
      <c r="BJ27" s="178"/>
      <c r="BK27" s="179"/>
      <c r="BL27" s="192"/>
      <c r="BM27" s="192"/>
      <c r="BN27" s="192"/>
      <c r="BO27" s="192"/>
      <c r="BP27" s="192"/>
      <c r="BQ27" s="192"/>
      <c r="BR27" s="51"/>
      <c r="BS27" s="51"/>
      <c r="BT27" s="51"/>
      <c r="BU27" s="51"/>
      <c r="BV27" s="51"/>
      <c r="BW27" s="51"/>
      <c r="BX27" s="51"/>
      <c r="BY27" s="52"/>
    </row>
    <row r="28" spans="1:78" ht="7.5" customHeight="1" x14ac:dyDescent="0.2">
      <c r="A28" s="64"/>
      <c r="B28" s="65"/>
      <c r="C28" s="205"/>
      <c r="D28" s="56"/>
      <c r="E28" s="57"/>
      <c r="F28" s="57"/>
      <c r="G28" s="57"/>
      <c r="H28" s="57"/>
      <c r="I28" s="57"/>
      <c r="J28" s="57"/>
      <c r="K28" s="57"/>
      <c r="L28" s="57"/>
      <c r="M28" s="57"/>
      <c r="N28" s="57"/>
      <c r="O28" s="57"/>
      <c r="P28" s="57"/>
      <c r="Q28" s="57"/>
      <c r="R28" s="57"/>
      <c r="S28" s="57"/>
      <c r="T28" s="57"/>
      <c r="U28" s="57"/>
      <c r="V28" s="57"/>
      <c r="W28" s="57"/>
      <c r="X28" s="57"/>
      <c r="Y28" s="57"/>
      <c r="Z28" s="57"/>
      <c r="AA28" s="415"/>
      <c r="AB28" s="420"/>
      <c r="AC28" s="421"/>
      <c r="AD28" s="421"/>
      <c r="AE28" s="421"/>
      <c r="AF28" s="421"/>
      <c r="AG28" s="421"/>
      <c r="AH28" s="421"/>
      <c r="AI28" s="421"/>
      <c r="AJ28" s="421"/>
      <c r="AK28" s="421"/>
      <c r="AL28" s="422"/>
      <c r="AM28" s="193" t="s">
        <v>128</v>
      </c>
      <c r="AN28" s="194"/>
      <c r="AO28" s="199"/>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c r="BW28" s="200"/>
      <c r="BX28" s="200"/>
      <c r="BY28" s="201"/>
    </row>
    <row r="29" spans="1:78" ht="7.5" customHeight="1" x14ac:dyDescent="0.2">
      <c r="A29" s="64"/>
      <c r="B29" s="65"/>
      <c r="C29" s="205"/>
      <c r="D29" s="56"/>
      <c r="E29" s="57"/>
      <c r="F29" s="57"/>
      <c r="G29" s="57"/>
      <c r="H29" s="57"/>
      <c r="I29" s="57"/>
      <c r="J29" s="57"/>
      <c r="K29" s="57"/>
      <c r="L29" s="57"/>
      <c r="M29" s="57"/>
      <c r="N29" s="57"/>
      <c r="O29" s="57"/>
      <c r="P29" s="57"/>
      <c r="Q29" s="57"/>
      <c r="R29" s="57"/>
      <c r="S29" s="57"/>
      <c r="T29" s="57"/>
      <c r="U29" s="57"/>
      <c r="V29" s="57"/>
      <c r="W29" s="57"/>
      <c r="X29" s="57"/>
      <c r="Y29" s="57"/>
      <c r="Z29" s="57"/>
      <c r="AA29" s="415"/>
      <c r="AB29" s="420"/>
      <c r="AC29" s="421"/>
      <c r="AD29" s="421"/>
      <c r="AE29" s="421"/>
      <c r="AF29" s="421"/>
      <c r="AG29" s="421"/>
      <c r="AH29" s="421"/>
      <c r="AI29" s="421"/>
      <c r="AJ29" s="421"/>
      <c r="AK29" s="421"/>
      <c r="AL29" s="422"/>
      <c r="AM29" s="195"/>
      <c r="AN29" s="196"/>
      <c r="AO29" s="202"/>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8"/>
    </row>
    <row r="30" spans="1:78" ht="7.5" customHeight="1" x14ac:dyDescent="0.2">
      <c r="A30" s="64"/>
      <c r="B30" s="65"/>
      <c r="C30" s="205"/>
      <c r="D30" s="56"/>
      <c r="E30" s="57"/>
      <c r="F30" s="57"/>
      <c r="G30" s="57"/>
      <c r="H30" s="57"/>
      <c r="I30" s="57"/>
      <c r="J30" s="57"/>
      <c r="K30" s="57"/>
      <c r="L30" s="57"/>
      <c r="M30" s="57"/>
      <c r="N30" s="57"/>
      <c r="O30" s="57"/>
      <c r="P30" s="57"/>
      <c r="Q30" s="57"/>
      <c r="R30" s="57"/>
      <c r="S30" s="57"/>
      <c r="T30" s="57"/>
      <c r="U30" s="57"/>
      <c r="V30" s="57"/>
      <c r="W30" s="57"/>
      <c r="X30" s="57"/>
      <c r="Y30" s="57"/>
      <c r="Z30" s="57"/>
      <c r="AA30" s="415"/>
      <c r="AB30" s="420"/>
      <c r="AC30" s="421"/>
      <c r="AD30" s="421"/>
      <c r="AE30" s="421"/>
      <c r="AF30" s="421"/>
      <c r="AG30" s="421"/>
      <c r="AH30" s="421"/>
      <c r="AI30" s="421"/>
      <c r="AJ30" s="421"/>
      <c r="AK30" s="421"/>
      <c r="AL30" s="422"/>
      <c r="AM30" s="195"/>
      <c r="AN30" s="196"/>
      <c r="AO30" s="202"/>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8"/>
    </row>
    <row r="31" spans="1:78" ht="7.5" customHeight="1" x14ac:dyDescent="0.2">
      <c r="A31" s="64"/>
      <c r="B31" s="65"/>
      <c r="C31" s="205"/>
      <c r="D31" s="56"/>
      <c r="E31" s="57"/>
      <c r="F31" s="57"/>
      <c r="G31" s="57"/>
      <c r="H31" s="57"/>
      <c r="I31" s="57"/>
      <c r="J31" s="57"/>
      <c r="K31" s="57"/>
      <c r="L31" s="57"/>
      <c r="M31" s="57"/>
      <c r="N31" s="57"/>
      <c r="O31" s="57"/>
      <c r="P31" s="57"/>
      <c r="Q31" s="57"/>
      <c r="R31" s="57"/>
      <c r="S31" s="57"/>
      <c r="T31" s="57"/>
      <c r="U31" s="57"/>
      <c r="V31" s="57"/>
      <c r="W31" s="57"/>
      <c r="X31" s="57"/>
      <c r="Y31" s="57"/>
      <c r="Z31" s="57"/>
      <c r="AA31" s="415"/>
      <c r="AB31" s="420"/>
      <c r="AC31" s="421"/>
      <c r="AD31" s="421"/>
      <c r="AE31" s="421"/>
      <c r="AF31" s="421"/>
      <c r="AG31" s="421"/>
      <c r="AH31" s="421"/>
      <c r="AI31" s="421"/>
      <c r="AJ31" s="421"/>
      <c r="AK31" s="421"/>
      <c r="AL31" s="422"/>
      <c r="AM31" s="195"/>
      <c r="AN31" s="196"/>
      <c r="AO31" s="202"/>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8"/>
    </row>
    <row r="32" spans="1:78" ht="7.5" customHeight="1" x14ac:dyDescent="0.2">
      <c r="A32" s="64"/>
      <c r="B32" s="65"/>
      <c r="C32" s="205"/>
      <c r="D32" s="56"/>
      <c r="E32" s="57"/>
      <c r="F32" s="57"/>
      <c r="G32" s="57"/>
      <c r="H32" s="57"/>
      <c r="I32" s="57"/>
      <c r="J32" s="57"/>
      <c r="K32" s="57"/>
      <c r="L32" s="57"/>
      <c r="M32" s="57"/>
      <c r="N32" s="57"/>
      <c r="O32" s="57"/>
      <c r="P32" s="57"/>
      <c r="Q32" s="57"/>
      <c r="R32" s="57"/>
      <c r="S32" s="57"/>
      <c r="T32" s="57"/>
      <c r="U32" s="57"/>
      <c r="V32" s="57"/>
      <c r="W32" s="57"/>
      <c r="X32" s="57"/>
      <c r="Y32" s="57"/>
      <c r="Z32" s="57"/>
      <c r="AA32" s="415"/>
      <c r="AB32" s="420"/>
      <c r="AC32" s="421"/>
      <c r="AD32" s="421"/>
      <c r="AE32" s="421"/>
      <c r="AF32" s="421"/>
      <c r="AG32" s="421"/>
      <c r="AH32" s="421"/>
      <c r="AI32" s="421"/>
      <c r="AJ32" s="421"/>
      <c r="AK32" s="421"/>
      <c r="AL32" s="422"/>
      <c r="AM32" s="195"/>
      <c r="AN32" s="196"/>
      <c r="AO32" s="202"/>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8"/>
    </row>
    <row r="33" spans="1:77" ht="7.5" customHeight="1" x14ac:dyDescent="0.2">
      <c r="A33" s="64"/>
      <c r="B33" s="65"/>
      <c r="C33" s="205"/>
      <c r="D33" s="56"/>
      <c r="E33" s="57"/>
      <c r="F33" s="57"/>
      <c r="G33" s="57"/>
      <c r="H33" s="57"/>
      <c r="I33" s="57"/>
      <c r="J33" s="57"/>
      <c r="K33" s="57"/>
      <c r="L33" s="57"/>
      <c r="M33" s="57"/>
      <c r="N33" s="57"/>
      <c r="O33" s="57"/>
      <c r="P33" s="57"/>
      <c r="Q33" s="57"/>
      <c r="R33" s="57"/>
      <c r="S33" s="57"/>
      <c r="T33" s="57"/>
      <c r="U33" s="57"/>
      <c r="V33" s="57"/>
      <c r="W33" s="57"/>
      <c r="X33" s="57"/>
      <c r="Y33" s="57"/>
      <c r="Z33" s="57"/>
      <c r="AA33" s="415"/>
      <c r="AB33" s="420"/>
      <c r="AC33" s="421"/>
      <c r="AD33" s="421"/>
      <c r="AE33" s="421"/>
      <c r="AF33" s="421"/>
      <c r="AG33" s="421"/>
      <c r="AH33" s="421"/>
      <c r="AI33" s="421"/>
      <c r="AJ33" s="421"/>
      <c r="AK33" s="421"/>
      <c r="AL33" s="422"/>
      <c r="AM33" s="195"/>
      <c r="AN33" s="196"/>
      <c r="AO33" s="202"/>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8"/>
    </row>
    <row r="34" spans="1:77" ht="7.5" customHeight="1" x14ac:dyDescent="0.2">
      <c r="A34" s="64"/>
      <c r="B34" s="65"/>
      <c r="C34" s="205"/>
      <c r="D34" s="56"/>
      <c r="E34" s="57"/>
      <c r="F34" s="57"/>
      <c r="G34" s="57"/>
      <c r="H34" s="57"/>
      <c r="I34" s="57"/>
      <c r="J34" s="57"/>
      <c r="K34" s="57"/>
      <c r="L34" s="57"/>
      <c r="M34" s="57"/>
      <c r="N34" s="57"/>
      <c r="O34" s="57"/>
      <c r="P34" s="57"/>
      <c r="Q34" s="57"/>
      <c r="R34" s="57"/>
      <c r="S34" s="57"/>
      <c r="T34" s="57"/>
      <c r="U34" s="57"/>
      <c r="V34" s="57"/>
      <c r="W34" s="57"/>
      <c r="X34" s="57"/>
      <c r="Y34" s="57"/>
      <c r="Z34" s="57"/>
      <c r="AA34" s="415"/>
      <c r="AB34" s="420"/>
      <c r="AC34" s="421"/>
      <c r="AD34" s="421"/>
      <c r="AE34" s="421"/>
      <c r="AF34" s="421"/>
      <c r="AG34" s="421"/>
      <c r="AH34" s="421"/>
      <c r="AI34" s="421"/>
      <c r="AJ34" s="421"/>
      <c r="AK34" s="421"/>
      <c r="AL34" s="422"/>
      <c r="AM34" s="195"/>
      <c r="AN34" s="196"/>
      <c r="AO34" s="202"/>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8"/>
    </row>
    <row r="35" spans="1:77" ht="7.5" customHeight="1" x14ac:dyDescent="0.2">
      <c r="A35" s="64"/>
      <c r="B35" s="65"/>
      <c r="C35" s="205"/>
      <c r="D35" s="56"/>
      <c r="E35" s="57"/>
      <c r="F35" s="57"/>
      <c r="G35" s="57"/>
      <c r="H35" s="57"/>
      <c r="I35" s="57"/>
      <c r="J35" s="57"/>
      <c r="K35" s="57"/>
      <c r="L35" s="57"/>
      <c r="M35" s="57"/>
      <c r="N35" s="57"/>
      <c r="O35" s="57"/>
      <c r="P35" s="57"/>
      <c r="Q35" s="57"/>
      <c r="R35" s="57"/>
      <c r="S35" s="57"/>
      <c r="T35" s="57"/>
      <c r="U35" s="57"/>
      <c r="V35" s="57"/>
      <c r="W35" s="57"/>
      <c r="X35" s="57"/>
      <c r="Y35" s="57"/>
      <c r="Z35" s="57"/>
      <c r="AA35" s="416"/>
      <c r="AB35" s="423"/>
      <c r="AC35" s="424"/>
      <c r="AD35" s="424"/>
      <c r="AE35" s="424"/>
      <c r="AF35" s="424"/>
      <c r="AG35" s="424"/>
      <c r="AH35" s="424"/>
      <c r="AI35" s="424"/>
      <c r="AJ35" s="424"/>
      <c r="AK35" s="424"/>
      <c r="AL35" s="425"/>
      <c r="AM35" s="195"/>
      <c r="AN35" s="196"/>
      <c r="AO35" s="202"/>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8"/>
    </row>
    <row r="36" spans="1:77" ht="7.5" customHeight="1" x14ac:dyDescent="0.2">
      <c r="A36" s="64"/>
      <c r="B36" s="65"/>
      <c r="C36" s="205"/>
      <c r="D36" s="34"/>
      <c r="E36" s="6"/>
      <c r="F36" s="6"/>
      <c r="G36" s="6"/>
      <c r="H36" s="6"/>
      <c r="I36" s="6"/>
      <c r="J36" s="6"/>
      <c r="K36" s="6"/>
      <c r="L36" s="6"/>
      <c r="M36" s="6"/>
      <c r="N36" s="6"/>
      <c r="O36" s="6"/>
      <c r="P36" s="6"/>
      <c r="Q36" s="57"/>
      <c r="R36" s="57"/>
      <c r="S36" s="57"/>
      <c r="T36" s="57"/>
      <c r="U36" s="57"/>
      <c r="V36" s="6"/>
      <c r="W36" s="6"/>
      <c r="X36" s="6"/>
      <c r="Y36" s="6"/>
      <c r="Z36" s="6"/>
      <c r="AA36" s="405" t="s">
        <v>145</v>
      </c>
      <c r="AB36" s="406"/>
      <c r="AC36" s="406"/>
      <c r="AD36" s="406"/>
      <c r="AE36" s="407"/>
      <c r="AF36" s="6"/>
      <c r="AG36" s="6"/>
      <c r="AH36" s="6"/>
      <c r="AI36" s="6"/>
      <c r="AJ36" s="6"/>
      <c r="AK36" s="6"/>
      <c r="AL36" s="35"/>
      <c r="AM36" s="195"/>
      <c r="AN36" s="196"/>
      <c r="AO36" s="202"/>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8"/>
    </row>
    <row r="37" spans="1:77" ht="7.5" customHeight="1" x14ac:dyDescent="0.2">
      <c r="A37" s="64"/>
      <c r="B37" s="65"/>
      <c r="C37" s="205"/>
      <c r="D37" s="34"/>
      <c r="E37" s="6"/>
      <c r="F37" s="6"/>
      <c r="G37" s="6"/>
      <c r="H37" s="6"/>
      <c r="I37" s="6"/>
      <c r="J37" s="6"/>
      <c r="K37" s="6"/>
      <c r="L37" s="6"/>
      <c r="M37" s="6"/>
      <c r="N37" s="6"/>
      <c r="O37" s="6"/>
      <c r="P37" s="6"/>
      <c r="Q37" s="57"/>
      <c r="R37" s="57"/>
      <c r="S37" s="57"/>
      <c r="T37" s="57"/>
      <c r="U37" s="57"/>
      <c r="V37" s="6"/>
      <c r="W37" s="6"/>
      <c r="X37" s="6"/>
      <c r="Y37" s="6"/>
      <c r="Z37" s="6"/>
      <c r="AA37" s="408"/>
      <c r="AB37" s="409"/>
      <c r="AC37" s="409"/>
      <c r="AD37" s="409"/>
      <c r="AE37" s="410"/>
      <c r="AF37" s="6"/>
      <c r="AG37" s="6"/>
      <c r="AH37" s="6"/>
      <c r="AI37" s="6"/>
      <c r="AJ37" s="6"/>
      <c r="AK37" s="6"/>
      <c r="AL37" s="35"/>
      <c r="AM37" s="195"/>
      <c r="AN37" s="196"/>
      <c r="AO37" s="202"/>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8"/>
    </row>
    <row r="38" spans="1:77" ht="7.5" customHeight="1" thickBot="1" x14ac:dyDescent="0.25">
      <c r="A38" s="64"/>
      <c r="B38" s="65"/>
      <c r="C38" s="205"/>
      <c r="D38" s="36"/>
      <c r="E38" s="18"/>
      <c r="F38" s="18"/>
      <c r="G38" s="18"/>
      <c r="H38" s="18"/>
      <c r="I38" s="18"/>
      <c r="J38" s="18"/>
      <c r="K38" s="18"/>
      <c r="L38" s="18"/>
      <c r="M38" s="18"/>
      <c r="N38" s="18"/>
      <c r="O38" s="18"/>
      <c r="P38" s="18"/>
      <c r="Q38" s="204"/>
      <c r="R38" s="204"/>
      <c r="S38" s="204"/>
      <c r="T38" s="204"/>
      <c r="U38" s="204"/>
      <c r="V38" s="18"/>
      <c r="W38" s="18"/>
      <c r="X38" s="18"/>
      <c r="Y38" s="18"/>
      <c r="Z38" s="18"/>
      <c r="AA38" s="411"/>
      <c r="AB38" s="412"/>
      <c r="AC38" s="412"/>
      <c r="AD38" s="412"/>
      <c r="AE38" s="413"/>
      <c r="AF38" s="18"/>
      <c r="AG38" s="18"/>
      <c r="AH38" s="18"/>
      <c r="AI38" s="18"/>
      <c r="AJ38" s="18"/>
      <c r="AK38" s="18"/>
      <c r="AL38" s="37"/>
      <c r="AM38" s="197"/>
      <c r="AN38" s="198"/>
      <c r="AO38" s="203"/>
      <c r="AP38" s="204"/>
      <c r="AQ38" s="204"/>
      <c r="AR38" s="204"/>
      <c r="AS38" s="204"/>
      <c r="AT38" s="204"/>
      <c r="AU38" s="204"/>
      <c r="AV38" s="204"/>
      <c r="AW38" s="204"/>
      <c r="AX38" s="204"/>
      <c r="AY38" s="204"/>
      <c r="AZ38" s="204"/>
      <c r="BA38" s="204"/>
      <c r="BB38" s="204"/>
      <c r="BC38" s="57"/>
      <c r="BD38" s="57"/>
      <c r="BE38" s="57"/>
      <c r="BF38" s="57"/>
      <c r="BG38" s="57"/>
      <c r="BH38" s="57"/>
      <c r="BI38" s="57"/>
      <c r="BJ38" s="57"/>
      <c r="BK38" s="57"/>
      <c r="BL38" s="57"/>
      <c r="BM38" s="57"/>
      <c r="BN38" s="57"/>
      <c r="BO38" s="57"/>
      <c r="BP38" s="57"/>
      <c r="BQ38" s="57"/>
      <c r="BR38" s="57"/>
      <c r="BS38" s="57"/>
      <c r="BT38" s="57"/>
      <c r="BU38" s="57"/>
      <c r="BV38" s="57"/>
      <c r="BW38" s="57"/>
      <c r="BX38" s="57"/>
      <c r="BY38" s="58"/>
    </row>
    <row r="39" spans="1:77" ht="9.75" customHeight="1" thickTop="1" x14ac:dyDescent="0.2">
      <c r="A39" s="64" t="s">
        <v>6</v>
      </c>
      <c r="B39" s="65"/>
      <c r="C39" s="350">
        <f>BF7</f>
        <v>200</v>
      </c>
      <c r="D39" s="351"/>
      <c r="E39" s="351"/>
      <c r="F39" s="351"/>
      <c r="G39" s="354" t="s">
        <v>1</v>
      </c>
      <c r="H39" s="35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96" t="s">
        <v>115</v>
      </c>
      <c r="AI39" s="96"/>
      <c r="AJ39" s="96"/>
      <c r="AK39" s="96"/>
      <c r="AL39" s="96"/>
      <c r="AM39" s="339" t="s">
        <v>116</v>
      </c>
      <c r="AN39" s="340"/>
      <c r="AO39" s="340"/>
      <c r="AP39" s="340"/>
      <c r="AQ39" s="340"/>
      <c r="AR39" s="340"/>
      <c r="AS39" s="340"/>
      <c r="AT39" s="340"/>
      <c r="AU39" s="340"/>
      <c r="AV39" s="340"/>
      <c r="AW39" s="340"/>
      <c r="AX39" s="340"/>
      <c r="AY39" s="340"/>
      <c r="AZ39" s="340"/>
      <c r="BA39" s="340"/>
      <c r="BB39" s="8"/>
      <c r="BC39" s="232" t="s">
        <v>143</v>
      </c>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4"/>
    </row>
    <row r="40" spans="1:77" ht="9.75" customHeight="1" x14ac:dyDescent="0.2">
      <c r="A40" s="64"/>
      <c r="B40" s="65"/>
      <c r="C40" s="352"/>
      <c r="D40" s="353"/>
      <c r="E40" s="353"/>
      <c r="F40" s="353"/>
      <c r="G40" s="355"/>
      <c r="H40" s="355"/>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99"/>
      <c r="AI40" s="99"/>
      <c r="AJ40" s="99"/>
      <c r="AK40" s="99"/>
      <c r="AL40" s="99"/>
      <c r="AM40" s="341"/>
      <c r="AN40" s="342"/>
      <c r="AO40" s="342"/>
      <c r="AP40" s="342"/>
      <c r="AQ40" s="342"/>
      <c r="AR40" s="342"/>
      <c r="AS40" s="342"/>
      <c r="AT40" s="342"/>
      <c r="AU40" s="342"/>
      <c r="AV40" s="342"/>
      <c r="AW40" s="342"/>
      <c r="AX40" s="342"/>
      <c r="AY40" s="342"/>
      <c r="AZ40" s="342"/>
      <c r="BA40" s="342"/>
      <c r="BB40" s="9"/>
      <c r="BC40" s="235"/>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7"/>
    </row>
    <row r="41" spans="1:77" ht="7.5" customHeight="1" x14ac:dyDescent="0.2">
      <c r="A41" s="64"/>
      <c r="B41" s="65"/>
      <c r="C41" s="208" t="s">
        <v>7</v>
      </c>
      <c r="D41" s="208"/>
      <c r="E41" s="208"/>
      <c r="F41" s="208"/>
      <c r="G41" s="208"/>
      <c r="H41" s="208"/>
      <c r="I41" s="209" t="s">
        <v>8</v>
      </c>
      <c r="J41" s="210"/>
      <c r="K41" s="210"/>
      <c r="L41" s="210"/>
      <c r="M41" s="210" t="s">
        <v>9</v>
      </c>
      <c r="N41" s="210"/>
      <c r="O41" s="210"/>
      <c r="P41" s="211"/>
      <c r="Q41" s="212" t="s">
        <v>10</v>
      </c>
      <c r="R41" s="212"/>
      <c r="S41" s="212"/>
      <c r="T41" s="213"/>
      <c r="U41" s="207" t="s">
        <v>11</v>
      </c>
      <c r="V41" s="208"/>
      <c r="W41" s="208"/>
      <c r="X41" s="208"/>
      <c r="Y41" s="208"/>
      <c r="Z41" s="208"/>
      <c r="AA41" s="209" t="s">
        <v>8</v>
      </c>
      <c r="AB41" s="210"/>
      <c r="AC41" s="210"/>
      <c r="AD41" s="210"/>
      <c r="AE41" s="210" t="s">
        <v>9</v>
      </c>
      <c r="AF41" s="210"/>
      <c r="AG41" s="210"/>
      <c r="AH41" s="211"/>
      <c r="AI41" s="212" t="s">
        <v>10</v>
      </c>
      <c r="AJ41" s="212"/>
      <c r="AK41" s="212"/>
      <c r="AL41" s="213"/>
      <c r="AM41" s="10"/>
      <c r="AN41" s="214"/>
      <c r="AO41" s="214"/>
      <c r="AP41" s="214"/>
      <c r="AQ41" s="214"/>
      <c r="AR41" s="214"/>
      <c r="AS41" s="214"/>
      <c r="AT41" s="214"/>
      <c r="AU41" s="214"/>
      <c r="AV41" s="214"/>
      <c r="AW41" s="214"/>
      <c r="AX41" s="214"/>
      <c r="AY41" s="214"/>
      <c r="AZ41" s="214"/>
      <c r="BA41" s="214"/>
      <c r="BB41" s="214"/>
      <c r="BC41" s="235"/>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7"/>
    </row>
    <row r="42" spans="1:77" ht="7.5" customHeight="1" x14ac:dyDescent="0.2">
      <c r="A42" s="64"/>
      <c r="B42" s="65"/>
      <c r="C42" s="208"/>
      <c r="D42" s="208"/>
      <c r="E42" s="208"/>
      <c r="F42" s="208"/>
      <c r="G42" s="208"/>
      <c r="H42" s="208"/>
      <c r="I42" s="209"/>
      <c r="J42" s="210"/>
      <c r="K42" s="210"/>
      <c r="L42" s="210"/>
      <c r="M42" s="210"/>
      <c r="N42" s="210"/>
      <c r="O42" s="210"/>
      <c r="P42" s="211"/>
      <c r="Q42" s="212"/>
      <c r="R42" s="212"/>
      <c r="S42" s="212"/>
      <c r="T42" s="213"/>
      <c r="U42" s="207"/>
      <c r="V42" s="208"/>
      <c r="W42" s="208"/>
      <c r="X42" s="208"/>
      <c r="Y42" s="208"/>
      <c r="Z42" s="208"/>
      <c r="AA42" s="209"/>
      <c r="AB42" s="210"/>
      <c r="AC42" s="210"/>
      <c r="AD42" s="210"/>
      <c r="AE42" s="210"/>
      <c r="AF42" s="210"/>
      <c r="AG42" s="210"/>
      <c r="AH42" s="211"/>
      <c r="AI42" s="212"/>
      <c r="AJ42" s="212"/>
      <c r="AK42" s="212"/>
      <c r="AL42" s="213"/>
      <c r="AM42" s="10"/>
      <c r="AN42" s="214"/>
      <c r="AO42" s="214"/>
      <c r="AP42" s="214"/>
      <c r="AQ42" s="214"/>
      <c r="AR42" s="214"/>
      <c r="AS42" s="214"/>
      <c r="AT42" s="214"/>
      <c r="AU42" s="214"/>
      <c r="AV42" s="214"/>
      <c r="AW42" s="214"/>
      <c r="AX42" s="214"/>
      <c r="AY42" s="214"/>
      <c r="AZ42" s="214"/>
      <c r="BA42" s="214"/>
      <c r="BB42" s="214"/>
      <c r="BC42" s="441"/>
      <c r="BD42" s="442"/>
      <c r="BE42" s="442"/>
      <c r="BF42" s="442"/>
      <c r="BG42" s="442"/>
      <c r="BH42" s="442"/>
      <c r="BI42" s="442"/>
      <c r="BJ42" s="442"/>
      <c r="BK42" s="442"/>
      <c r="BL42" s="442"/>
      <c r="BM42" s="442"/>
      <c r="BN42" s="442"/>
      <c r="BO42" s="442"/>
      <c r="BP42" s="442"/>
      <c r="BQ42" s="442"/>
      <c r="BR42" s="442"/>
      <c r="BS42" s="442"/>
      <c r="BT42" s="442"/>
      <c r="BU42" s="442"/>
      <c r="BV42" s="442"/>
      <c r="BW42" s="442"/>
      <c r="BX42" s="442"/>
      <c r="BY42" s="443"/>
    </row>
    <row r="43" spans="1:77" ht="7.5" customHeight="1" x14ac:dyDescent="0.2">
      <c r="A43" s="64"/>
      <c r="B43" s="65"/>
      <c r="C43" s="212"/>
      <c r="D43" s="227" t="s">
        <v>12</v>
      </c>
      <c r="E43" s="218" t="s">
        <v>13</v>
      </c>
      <c r="F43" s="218"/>
      <c r="G43" s="218"/>
      <c r="H43" s="219"/>
      <c r="I43" s="222"/>
      <c r="J43" s="223"/>
      <c r="K43" s="223"/>
      <c r="L43" s="223"/>
      <c r="M43" s="223"/>
      <c r="N43" s="223"/>
      <c r="O43" s="223"/>
      <c r="P43" s="224"/>
      <c r="Q43" s="225">
        <f>I43+M43</f>
        <v>0</v>
      </c>
      <c r="R43" s="225"/>
      <c r="S43" s="225"/>
      <c r="T43" s="226"/>
      <c r="U43" s="215"/>
      <c r="V43" s="217" t="s">
        <v>14</v>
      </c>
      <c r="W43" s="218" t="s">
        <v>15</v>
      </c>
      <c r="X43" s="218"/>
      <c r="Y43" s="218"/>
      <c r="Z43" s="219"/>
      <c r="AA43" s="222"/>
      <c r="AB43" s="223"/>
      <c r="AC43" s="223"/>
      <c r="AD43" s="223"/>
      <c r="AE43" s="223"/>
      <c r="AF43" s="223"/>
      <c r="AG43" s="223"/>
      <c r="AH43" s="224"/>
      <c r="AI43" s="225">
        <f>AA43+AE43</f>
        <v>0</v>
      </c>
      <c r="AJ43" s="225"/>
      <c r="AK43" s="225"/>
      <c r="AL43" s="226"/>
      <c r="AM43" s="11"/>
      <c r="AN43" s="214"/>
      <c r="AO43" s="214"/>
      <c r="AP43" s="214"/>
      <c r="AQ43" s="214"/>
      <c r="AR43" s="214"/>
      <c r="AS43" s="214"/>
      <c r="AT43" s="214"/>
      <c r="AU43" s="214"/>
      <c r="AV43" s="214"/>
      <c r="AW43" s="214"/>
      <c r="AX43" s="214"/>
      <c r="AY43" s="214"/>
      <c r="AZ43" s="214"/>
      <c r="BA43" s="214"/>
      <c r="BB43" s="214"/>
      <c r="BC43" s="444"/>
      <c r="BD43" s="445"/>
      <c r="BE43" s="445"/>
      <c r="BF43" s="445"/>
      <c r="BG43" s="445"/>
      <c r="BH43" s="445"/>
      <c r="BI43" s="445"/>
      <c r="BJ43" s="445"/>
      <c r="BK43" s="445"/>
      <c r="BL43" s="445"/>
      <c r="BM43" s="445"/>
      <c r="BN43" s="445"/>
      <c r="BO43" s="445"/>
      <c r="BP43" s="445"/>
      <c r="BQ43" s="445"/>
      <c r="BR43" s="445"/>
      <c r="BS43" s="445"/>
      <c r="BT43" s="445"/>
      <c r="BU43" s="445"/>
      <c r="BV43" s="445"/>
      <c r="BW43" s="445"/>
      <c r="BX43" s="445"/>
      <c r="BY43" s="446"/>
    </row>
    <row r="44" spans="1:77" ht="7.5" customHeight="1" x14ac:dyDescent="0.2">
      <c r="A44" s="64"/>
      <c r="B44" s="65"/>
      <c r="C44" s="212"/>
      <c r="D44" s="228"/>
      <c r="E44" s="220"/>
      <c r="F44" s="220"/>
      <c r="G44" s="220"/>
      <c r="H44" s="221"/>
      <c r="I44" s="222"/>
      <c r="J44" s="223"/>
      <c r="K44" s="223"/>
      <c r="L44" s="223"/>
      <c r="M44" s="223"/>
      <c r="N44" s="223"/>
      <c r="O44" s="223"/>
      <c r="P44" s="224"/>
      <c r="Q44" s="225"/>
      <c r="R44" s="225"/>
      <c r="S44" s="225"/>
      <c r="T44" s="226"/>
      <c r="U44" s="216"/>
      <c r="V44" s="98"/>
      <c r="W44" s="220"/>
      <c r="X44" s="220"/>
      <c r="Y44" s="220"/>
      <c r="Z44" s="221"/>
      <c r="AA44" s="222"/>
      <c r="AB44" s="223"/>
      <c r="AC44" s="223"/>
      <c r="AD44" s="223"/>
      <c r="AE44" s="223"/>
      <c r="AF44" s="223"/>
      <c r="AG44" s="223"/>
      <c r="AH44" s="224"/>
      <c r="AI44" s="225"/>
      <c r="AJ44" s="225"/>
      <c r="AK44" s="225"/>
      <c r="AL44" s="226"/>
      <c r="AM44" s="11"/>
      <c r="AN44" s="214"/>
      <c r="AO44" s="214"/>
      <c r="AP44" s="214"/>
      <c r="AQ44" s="214"/>
      <c r="AR44" s="214"/>
      <c r="AS44" s="214"/>
      <c r="AT44" s="214"/>
      <c r="AU44" s="214"/>
      <c r="AV44" s="214"/>
      <c r="AW44" s="214"/>
      <c r="AX44" s="214"/>
      <c r="AY44" s="214"/>
      <c r="AZ44" s="214"/>
      <c r="BA44" s="214"/>
      <c r="BB44" s="214"/>
      <c r="BC44" s="444"/>
      <c r="BD44" s="445"/>
      <c r="BE44" s="445"/>
      <c r="BF44" s="445"/>
      <c r="BG44" s="445"/>
      <c r="BH44" s="445"/>
      <c r="BI44" s="445"/>
      <c r="BJ44" s="445"/>
      <c r="BK44" s="445"/>
      <c r="BL44" s="445"/>
      <c r="BM44" s="445"/>
      <c r="BN44" s="445"/>
      <c r="BO44" s="445"/>
      <c r="BP44" s="445"/>
      <c r="BQ44" s="445"/>
      <c r="BR44" s="445"/>
      <c r="BS44" s="445"/>
      <c r="BT44" s="445"/>
      <c r="BU44" s="445"/>
      <c r="BV44" s="445"/>
      <c r="BW44" s="445"/>
      <c r="BX44" s="445"/>
      <c r="BY44" s="446"/>
    </row>
    <row r="45" spans="1:77" ht="7.5" customHeight="1" x14ac:dyDescent="0.2">
      <c r="A45" s="64"/>
      <c r="B45" s="65"/>
      <c r="C45" s="212"/>
      <c r="D45" s="227" t="s">
        <v>16</v>
      </c>
      <c r="E45" s="218" t="s">
        <v>17</v>
      </c>
      <c r="F45" s="218"/>
      <c r="G45" s="218"/>
      <c r="H45" s="219"/>
      <c r="I45" s="222"/>
      <c r="J45" s="223"/>
      <c r="K45" s="223"/>
      <c r="L45" s="223"/>
      <c r="M45" s="223"/>
      <c r="N45" s="223"/>
      <c r="O45" s="223"/>
      <c r="P45" s="224"/>
      <c r="Q45" s="225">
        <f>I45+M45</f>
        <v>0</v>
      </c>
      <c r="R45" s="225"/>
      <c r="S45" s="225"/>
      <c r="T45" s="226"/>
      <c r="U45" s="216"/>
      <c r="V45" s="217" t="s">
        <v>18</v>
      </c>
      <c r="W45" s="218" t="s">
        <v>19</v>
      </c>
      <c r="X45" s="218"/>
      <c r="Y45" s="218"/>
      <c r="Z45" s="219"/>
      <c r="AA45" s="222"/>
      <c r="AB45" s="223"/>
      <c r="AC45" s="223"/>
      <c r="AD45" s="223"/>
      <c r="AE45" s="223"/>
      <c r="AF45" s="223"/>
      <c r="AG45" s="223"/>
      <c r="AH45" s="224"/>
      <c r="AI45" s="225">
        <f>AA45+AE45</f>
        <v>0</v>
      </c>
      <c r="AJ45" s="225"/>
      <c r="AK45" s="225"/>
      <c r="AL45" s="226"/>
      <c r="AM45" s="11"/>
      <c r="AN45" s="214"/>
      <c r="AO45" s="214"/>
      <c r="AP45" s="214"/>
      <c r="AQ45" s="214"/>
      <c r="AR45" s="214"/>
      <c r="AS45" s="214"/>
      <c r="AT45" s="214"/>
      <c r="AU45" s="214"/>
      <c r="AV45" s="214"/>
      <c r="AW45" s="214"/>
      <c r="AX45" s="214"/>
      <c r="AY45" s="214"/>
      <c r="AZ45" s="214"/>
      <c r="BA45" s="214"/>
      <c r="BB45" s="214"/>
      <c r="BC45" s="444"/>
      <c r="BD45" s="445"/>
      <c r="BE45" s="445"/>
      <c r="BF45" s="445"/>
      <c r="BG45" s="445"/>
      <c r="BH45" s="445"/>
      <c r="BI45" s="445"/>
      <c r="BJ45" s="445"/>
      <c r="BK45" s="445"/>
      <c r="BL45" s="445"/>
      <c r="BM45" s="445"/>
      <c r="BN45" s="445"/>
      <c r="BO45" s="445"/>
      <c r="BP45" s="445"/>
      <c r="BQ45" s="445"/>
      <c r="BR45" s="445"/>
      <c r="BS45" s="445"/>
      <c r="BT45" s="445"/>
      <c r="BU45" s="445"/>
      <c r="BV45" s="445"/>
      <c r="BW45" s="445"/>
      <c r="BX45" s="445"/>
      <c r="BY45" s="446"/>
    </row>
    <row r="46" spans="1:77" ht="7.5" customHeight="1" x14ac:dyDescent="0.2">
      <c r="A46" s="64"/>
      <c r="B46" s="65"/>
      <c r="C46" s="212"/>
      <c r="D46" s="228"/>
      <c r="E46" s="220"/>
      <c r="F46" s="220"/>
      <c r="G46" s="220"/>
      <c r="H46" s="221"/>
      <c r="I46" s="222"/>
      <c r="J46" s="223"/>
      <c r="K46" s="223"/>
      <c r="L46" s="223"/>
      <c r="M46" s="223"/>
      <c r="N46" s="223"/>
      <c r="O46" s="223"/>
      <c r="P46" s="224"/>
      <c r="Q46" s="225"/>
      <c r="R46" s="225"/>
      <c r="S46" s="225"/>
      <c r="T46" s="226"/>
      <c r="U46" s="216"/>
      <c r="V46" s="98"/>
      <c r="W46" s="220"/>
      <c r="X46" s="220"/>
      <c r="Y46" s="220"/>
      <c r="Z46" s="221"/>
      <c r="AA46" s="222"/>
      <c r="AB46" s="223"/>
      <c r="AC46" s="223"/>
      <c r="AD46" s="223"/>
      <c r="AE46" s="223"/>
      <c r="AF46" s="223"/>
      <c r="AG46" s="223"/>
      <c r="AH46" s="224"/>
      <c r="AI46" s="225"/>
      <c r="AJ46" s="225"/>
      <c r="AK46" s="225"/>
      <c r="AL46" s="226"/>
      <c r="AM46" s="11"/>
      <c r="AN46" s="214"/>
      <c r="AO46" s="214"/>
      <c r="AP46" s="214"/>
      <c r="AQ46" s="214"/>
      <c r="AR46" s="214"/>
      <c r="AS46" s="214"/>
      <c r="AT46" s="214"/>
      <c r="AU46" s="214"/>
      <c r="AV46" s="214"/>
      <c r="AW46" s="214"/>
      <c r="AX46" s="214"/>
      <c r="AY46" s="214"/>
      <c r="AZ46" s="214"/>
      <c r="BA46" s="214"/>
      <c r="BB46" s="214"/>
      <c r="BC46" s="444"/>
      <c r="BD46" s="445"/>
      <c r="BE46" s="445"/>
      <c r="BF46" s="445"/>
      <c r="BG46" s="445"/>
      <c r="BH46" s="445"/>
      <c r="BI46" s="445"/>
      <c r="BJ46" s="445"/>
      <c r="BK46" s="445"/>
      <c r="BL46" s="445"/>
      <c r="BM46" s="445"/>
      <c r="BN46" s="445"/>
      <c r="BO46" s="445"/>
      <c r="BP46" s="445"/>
      <c r="BQ46" s="445"/>
      <c r="BR46" s="445"/>
      <c r="BS46" s="445"/>
      <c r="BT46" s="445"/>
      <c r="BU46" s="445"/>
      <c r="BV46" s="445"/>
      <c r="BW46" s="445"/>
      <c r="BX46" s="445"/>
      <c r="BY46" s="446"/>
    </row>
    <row r="47" spans="1:77" ht="7.5" customHeight="1" x14ac:dyDescent="0.2">
      <c r="A47" s="64"/>
      <c r="B47" s="65"/>
      <c r="C47" s="212"/>
      <c r="D47" s="227" t="s">
        <v>20</v>
      </c>
      <c r="E47" s="218" t="s">
        <v>21</v>
      </c>
      <c r="F47" s="218"/>
      <c r="G47" s="218"/>
      <c r="H47" s="219"/>
      <c r="I47" s="222"/>
      <c r="J47" s="223"/>
      <c r="K47" s="223"/>
      <c r="L47" s="223"/>
      <c r="M47" s="223"/>
      <c r="N47" s="223"/>
      <c r="O47" s="223"/>
      <c r="P47" s="224"/>
      <c r="Q47" s="225">
        <f>I47+M47</f>
        <v>0</v>
      </c>
      <c r="R47" s="225"/>
      <c r="S47" s="225"/>
      <c r="T47" s="226"/>
      <c r="U47" s="216"/>
      <c r="V47" s="217" t="s">
        <v>22</v>
      </c>
      <c r="W47" s="218" t="s">
        <v>23</v>
      </c>
      <c r="X47" s="218"/>
      <c r="Y47" s="218"/>
      <c r="Z47" s="219"/>
      <c r="AA47" s="222"/>
      <c r="AB47" s="223"/>
      <c r="AC47" s="223"/>
      <c r="AD47" s="223"/>
      <c r="AE47" s="223"/>
      <c r="AF47" s="223"/>
      <c r="AG47" s="223"/>
      <c r="AH47" s="224"/>
      <c r="AI47" s="225">
        <f>AA47+AE47</f>
        <v>0</v>
      </c>
      <c r="AJ47" s="225"/>
      <c r="AK47" s="225"/>
      <c r="AL47" s="226"/>
      <c r="AM47" s="11"/>
      <c r="AN47" s="214"/>
      <c r="AO47" s="214"/>
      <c r="AP47" s="214"/>
      <c r="AQ47" s="214"/>
      <c r="AR47" s="214"/>
      <c r="AS47" s="214"/>
      <c r="AT47" s="214"/>
      <c r="AU47" s="214"/>
      <c r="AV47" s="214"/>
      <c r="AW47" s="214"/>
      <c r="AX47" s="214"/>
      <c r="AY47" s="214"/>
      <c r="AZ47" s="214"/>
      <c r="BA47" s="214"/>
      <c r="BB47" s="214"/>
      <c r="BC47" s="444"/>
      <c r="BD47" s="445"/>
      <c r="BE47" s="445"/>
      <c r="BF47" s="445"/>
      <c r="BG47" s="445"/>
      <c r="BH47" s="445"/>
      <c r="BI47" s="445"/>
      <c r="BJ47" s="445"/>
      <c r="BK47" s="445"/>
      <c r="BL47" s="445"/>
      <c r="BM47" s="445"/>
      <c r="BN47" s="445"/>
      <c r="BO47" s="445"/>
      <c r="BP47" s="445"/>
      <c r="BQ47" s="445"/>
      <c r="BR47" s="445"/>
      <c r="BS47" s="445"/>
      <c r="BT47" s="445"/>
      <c r="BU47" s="445"/>
      <c r="BV47" s="445"/>
      <c r="BW47" s="445"/>
      <c r="BX47" s="445"/>
      <c r="BY47" s="446"/>
    </row>
    <row r="48" spans="1:77" ht="7.5" customHeight="1" x14ac:dyDescent="0.2">
      <c r="A48" s="64"/>
      <c r="B48" s="65"/>
      <c r="C48" s="212"/>
      <c r="D48" s="228"/>
      <c r="E48" s="220"/>
      <c r="F48" s="220"/>
      <c r="G48" s="220"/>
      <c r="H48" s="221"/>
      <c r="I48" s="222"/>
      <c r="J48" s="223"/>
      <c r="K48" s="223"/>
      <c r="L48" s="223"/>
      <c r="M48" s="223"/>
      <c r="N48" s="223"/>
      <c r="O48" s="223"/>
      <c r="P48" s="224"/>
      <c r="Q48" s="225"/>
      <c r="R48" s="225"/>
      <c r="S48" s="225"/>
      <c r="T48" s="226"/>
      <c r="U48" s="216"/>
      <c r="V48" s="98"/>
      <c r="W48" s="220"/>
      <c r="X48" s="220"/>
      <c r="Y48" s="220"/>
      <c r="Z48" s="221"/>
      <c r="AA48" s="222"/>
      <c r="AB48" s="223"/>
      <c r="AC48" s="223"/>
      <c r="AD48" s="223"/>
      <c r="AE48" s="223"/>
      <c r="AF48" s="223"/>
      <c r="AG48" s="223"/>
      <c r="AH48" s="224"/>
      <c r="AI48" s="225"/>
      <c r="AJ48" s="225"/>
      <c r="AK48" s="225"/>
      <c r="AL48" s="226"/>
      <c r="AM48" s="11"/>
      <c r="AN48" s="214"/>
      <c r="AO48" s="214"/>
      <c r="AP48" s="214"/>
      <c r="AQ48" s="214"/>
      <c r="AR48" s="214"/>
      <c r="AS48" s="214"/>
      <c r="AT48" s="214"/>
      <c r="AU48" s="214"/>
      <c r="AV48" s="214"/>
      <c r="AW48" s="214"/>
      <c r="AX48" s="214"/>
      <c r="AY48" s="214"/>
      <c r="AZ48" s="214"/>
      <c r="BA48" s="214"/>
      <c r="BB48" s="214"/>
      <c r="BC48" s="444"/>
      <c r="BD48" s="445"/>
      <c r="BE48" s="445"/>
      <c r="BF48" s="445"/>
      <c r="BG48" s="445"/>
      <c r="BH48" s="445"/>
      <c r="BI48" s="445"/>
      <c r="BJ48" s="445"/>
      <c r="BK48" s="445"/>
      <c r="BL48" s="445"/>
      <c r="BM48" s="445"/>
      <c r="BN48" s="445"/>
      <c r="BO48" s="445"/>
      <c r="BP48" s="445"/>
      <c r="BQ48" s="445"/>
      <c r="BR48" s="445"/>
      <c r="BS48" s="445"/>
      <c r="BT48" s="445"/>
      <c r="BU48" s="445"/>
      <c r="BV48" s="445"/>
      <c r="BW48" s="445"/>
      <c r="BX48" s="445"/>
      <c r="BY48" s="446"/>
    </row>
    <row r="49" spans="1:77" ht="7.5" customHeight="1" x14ac:dyDescent="0.2">
      <c r="A49" s="64"/>
      <c r="B49" s="65"/>
      <c r="C49" s="212"/>
      <c r="D49" s="227" t="s">
        <v>24</v>
      </c>
      <c r="E49" s="218" t="s">
        <v>25</v>
      </c>
      <c r="F49" s="218"/>
      <c r="G49" s="218"/>
      <c r="H49" s="219"/>
      <c r="I49" s="238"/>
      <c r="J49" s="239"/>
      <c r="K49" s="239"/>
      <c r="L49" s="239"/>
      <c r="M49" s="223"/>
      <c r="N49" s="223"/>
      <c r="O49" s="223"/>
      <c r="P49" s="224"/>
      <c r="Q49" s="225">
        <f>I49+M49</f>
        <v>0</v>
      </c>
      <c r="R49" s="225"/>
      <c r="S49" s="225"/>
      <c r="T49" s="226"/>
      <c r="U49" s="216"/>
      <c r="V49" s="217" t="s">
        <v>26</v>
      </c>
      <c r="W49" s="218" t="s">
        <v>27</v>
      </c>
      <c r="X49" s="218"/>
      <c r="Y49" s="218"/>
      <c r="Z49" s="219"/>
      <c r="AA49" s="222"/>
      <c r="AB49" s="223"/>
      <c r="AC49" s="223"/>
      <c r="AD49" s="223"/>
      <c r="AE49" s="223"/>
      <c r="AF49" s="223"/>
      <c r="AG49" s="223"/>
      <c r="AH49" s="224"/>
      <c r="AI49" s="225">
        <f>AA49+AE49</f>
        <v>0</v>
      </c>
      <c r="AJ49" s="225"/>
      <c r="AK49" s="225"/>
      <c r="AL49" s="226"/>
      <c r="AM49" s="11"/>
      <c r="AN49" s="214"/>
      <c r="AO49" s="214"/>
      <c r="AP49" s="214"/>
      <c r="AQ49" s="214"/>
      <c r="AR49" s="214"/>
      <c r="AS49" s="214"/>
      <c r="AT49" s="214"/>
      <c r="AU49" s="214"/>
      <c r="AV49" s="214"/>
      <c r="AW49" s="214"/>
      <c r="AX49" s="214"/>
      <c r="AY49" s="214"/>
      <c r="AZ49" s="214"/>
      <c r="BA49" s="214"/>
      <c r="BB49" s="214"/>
      <c r="BC49" s="444"/>
      <c r="BD49" s="445"/>
      <c r="BE49" s="445"/>
      <c r="BF49" s="445"/>
      <c r="BG49" s="445"/>
      <c r="BH49" s="445"/>
      <c r="BI49" s="445"/>
      <c r="BJ49" s="445"/>
      <c r="BK49" s="445"/>
      <c r="BL49" s="445"/>
      <c r="BM49" s="445"/>
      <c r="BN49" s="445"/>
      <c r="BO49" s="445"/>
      <c r="BP49" s="445"/>
      <c r="BQ49" s="445"/>
      <c r="BR49" s="445"/>
      <c r="BS49" s="445"/>
      <c r="BT49" s="445"/>
      <c r="BU49" s="445"/>
      <c r="BV49" s="445"/>
      <c r="BW49" s="445"/>
      <c r="BX49" s="445"/>
      <c r="BY49" s="446"/>
    </row>
    <row r="50" spans="1:77" ht="7.5" customHeight="1" x14ac:dyDescent="0.2">
      <c r="A50" s="64"/>
      <c r="B50" s="65"/>
      <c r="C50" s="212"/>
      <c r="D50" s="228"/>
      <c r="E50" s="220"/>
      <c r="F50" s="220"/>
      <c r="G50" s="220"/>
      <c r="H50" s="221"/>
      <c r="I50" s="238"/>
      <c r="J50" s="239"/>
      <c r="K50" s="239"/>
      <c r="L50" s="239"/>
      <c r="M50" s="223"/>
      <c r="N50" s="223"/>
      <c r="O50" s="223"/>
      <c r="P50" s="224"/>
      <c r="Q50" s="225"/>
      <c r="R50" s="225"/>
      <c r="S50" s="225"/>
      <c r="T50" s="226"/>
      <c r="U50" s="216"/>
      <c r="V50" s="98"/>
      <c r="W50" s="220"/>
      <c r="X50" s="220"/>
      <c r="Y50" s="220"/>
      <c r="Z50" s="221"/>
      <c r="AA50" s="222"/>
      <c r="AB50" s="223"/>
      <c r="AC50" s="223"/>
      <c r="AD50" s="223"/>
      <c r="AE50" s="223"/>
      <c r="AF50" s="223"/>
      <c r="AG50" s="223"/>
      <c r="AH50" s="224"/>
      <c r="AI50" s="225"/>
      <c r="AJ50" s="225"/>
      <c r="AK50" s="225"/>
      <c r="AL50" s="226"/>
      <c r="AM50" s="11"/>
      <c r="AN50" s="214"/>
      <c r="AO50" s="214"/>
      <c r="AP50" s="214"/>
      <c r="AQ50" s="214"/>
      <c r="AR50" s="214"/>
      <c r="AS50" s="214"/>
      <c r="AT50" s="214"/>
      <c r="AU50" s="214"/>
      <c r="AV50" s="214"/>
      <c r="AW50" s="214"/>
      <c r="AX50" s="214"/>
      <c r="AY50" s="214"/>
      <c r="AZ50" s="214"/>
      <c r="BA50" s="214"/>
      <c r="BB50" s="214"/>
      <c r="BC50" s="444"/>
      <c r="BD50" s="445"/>
      <c r="BE50" s="445"/>
      <c r="BF50" s="445"/>
      <c r="BG50" s="445"/>
      <c r="BH50" s="445"/>
      <c r="BI50" s="445"/>
      <c r="BJ50" s="445"/>
      <c r="BK50" s="445"/>
      <c r="BL50" s="445"/>
      <c r="BM50" s="445"/>
      <c r="BN50" s="445"/>
      <c r="BO50" s="445"/>
      <c r="BP50" s="445"/>
      <c r="BQ50" s="445"/>
      <c r="BR50" s="445"/>
      <c r="BS50" s="445"/>
      <c r="BT50" s="445"/>
      <c r="BU50" s="445"/>
      <c r="BV50" s="445"/>
      <c r="BW50" s="445"/>
      <c r="BX50" s="445"/>
      <c r="BY50" s="446"/>
    </row>
    <row r="51" spans="1:77" ht="7.5" customHeight="1" x14ac:dyDescent="0.2">
      <c r="A51" s="64"/>
      <c r="B51" s="65"/>
      <c r="C51" s="212"/>
      <c r="D51" s="227" t="s">
        <v>28</v>
      </c>
      <c r="E51" s="218" t="s">
        <v>27</v>
      </c>
      <c r="F51" s="218"/>
      <c r="G51" s="218"/>
      <c r="H51" s="219"/>
      <c r="I51" s="222"/>
      <c r="J51" s="223"/>
      <c r="K51" s="223"/>
      <c r="L51" s="223"/>
      <c r="M51" s="223"/>
      <c r="N51" s="223"/>
      <c r="O51" s="223"/>
      <c r="P51" s="224"/>
      <c r="Q51" s="225">
        <f>I51+M51</f>
        <v>0</v>
      </c>
      <c r="R51" s="225"/>
      <c r="S51" s="225"/>
      <c r="T51" s="226"/>
      <c r="U51" s="216"/>
      <c r="V51" s="217" t="s">
        <v>29</v>
      </c>
      <c r="W51" s="218"/>
      <c r="X51" s="218"/>
      <c r="Y51" s="218"/>
      <c r="Z51" s="219"/>
      <c r="AA51" s="222"/>
      <c r="AB51" s="223"/>
      <c r="AC51" s="223"/>
      <c r="AD51" s="223"/>
      <c r="AE51" s="223"/>
      <c r="AF51" s="223"/>
      <c r="AG51" s="223"/>
      <c r="AH51" s="224"/>
      <c r="AI51" s="225">
        <f>AA51+AE51</f>
        <v>0</v>
      </c>
      <c r="AJ51" s="225"/>
      <c r="AK51" s="225"/>
      <c r="AL51" s="226"/>
      <c r="AM51" s="11"/>
      <c r="AN51" s="214"/>
      <c r="AO51" s="214"/>
      <c r="AP51" s="214"/>
      <c r="AQ51" s="214"/>
      <c r="AR51" s="214"/>
      <c r="AS51" s="214"/>
      <c r="AT51" s="214"/>
      <c r="AU51" s="214"/>
      <c r="AV51" s="214"/>
      <c r="AW51" s="214"/>
      <c r="AX51" s="214"/>
      <c r="AY51" s="214"/>
      <c r="AZ51" s="214"/>
      <c r="BA51" s="214"/>
      <c r="BB51" s="214"/>
      <c r="BC51" s="444"/>
      <c r="BD51" s="445"/>
      <c r="BE51" s="445"/>
      <c r="BF51" s="445"/>
      <c r="BG51" s="445"/>
      <c r="BH51" s="445"/>
      <c r="BI51" s="445"/>
      <c r="BJ51" s="445"/>
      <c r="BK51" s="445"/>
      <c r="BL51" s="445"/>
      <c r="BM51" s="445"/>
      <c r="BN51" s="445"/>
      <c r="BO51" s="445"/>
      <c r="BP51" s="445"/>
      <c r="BQ51" s="445"/>
      <c r="BR51" s="445"/>
      <c r="BS51" s="445"/>
      <c r="BT51" s="445"/>
      <c r="BU51" s="445"/>
      <c r="BV51" s="445"/>
      <c r="BW51" s="445"/>
      <c r="BX51" s="445"/>
      <c r="BY51" s="446"/>
    </row>
    <row r="52" spans="1:77" ht="7.5" customHeight="1" x14ac:dyDescent="0.2">
      <c r="A52" s="64"/>
      <c r="B52" s="65"/>
      <c r="C52" s="212"/>
      <c r="D52" s="228"/>
      <c r="E52" s="220"/>
      <c r="F52" s="220"/>
      <c r="G52" s="220"/>
      <c r="H52" s="221"/>
      <c r="I52" s="222"/>
      <c r="J52" s="223"/>
      <c r="K52" s="223"/>
      <c r="L52" s="223"/>
      <c r="M52" s="223"/>
      <c r="N52" s="223"/>
      <c r="O52" s="223"/>
      <c r="P52" s="224"/>
      <c r="Q52" s="225"/>
      <c r="R52" s="225"/>
      <c r="S52" s="225"/>
      <c r="T52" s="226"/>
      <c r="U52" s="216"/>
      <c r="V52" s="98"/>
      <c r="W52" s="220"/>
      <c r="X52" s="220"/>
      <c r="Y52" s="220"/>
      <c r="Z52" s="221"/>
      <c r="AA52" s="222"/>
      <c r="AB52" s="223"/>
      <c r="AC52" s="223"/>
      <c r="AD52" s="223"/>
      <c r="AE52" s="223"/>
      <c r="AF52" s="223"/>
      <c r="AG52" s="223"/>
      <c r="AH52" s="224"/>
      <c r="AI52" s="225"/>
      <c r="AJ52" s="225"/>
      <c r="AK52" s="225"/>
      <c r="AL52" s="226"/>
      <c r="AM52" s="11"/>
      <c r="AN52" s="214"/>
      <c r="AO52" s="214"/>
      <c r="AP52" s="214"/>
      <c r="AQ52" s="214"/>
      <c r="AR52" s="214"/>
      <c r="AS52" s="214"/>
      <c r="AT52" s="214"/>
      <c r="AU52" s="214"/>
      <c r="AV52" s="214"/>
      <c r="AW52" s="214"/>
      <c r="AX52" s="214"/>
      <c r="AY52" s="214"/>
      <c r="AZ52" s="214"/>
      <c r="BA52" s="214"/>
      <c r="BB52" s="214"/>
      <c r="BC52" s="444"/>
      <c r="BD52" s="445"/>
      <c r="BE52" s="445"/>
      <c r="BF52" s="445"/>
      <c r="BG52" s="445"/>
      <c r="BH52" s="445"/>
      <c r="BI52" s="445"/>
      <c r="BJ52" s="445"/>
      <c r="BK52" s="445"/>
      <c r="BL52" s="445"/>
      <c r="BM52" s="445"/>
      <c r="BN52" s="445"/>
      <c r="BO52" s="445"/>
      <c r="BP52" s="445"/>
      <c r="BQ52" s="445"/>
      <c r="BR52" s="445"/>
      <c r="BS52" s="445"/>
      <c r="BT52" s="445"/>
      <c r="BU52" s="445"/>
      <c r="BV52" s="445"/>
      <c r="BW52" s="445"/>
      <c r="BX52" s="445"/>
      <c r="BY52" s="446"/>
    </row>
    <row r="53" spans="1:77" ht="7.5" customHeight="1" x14ac:dyDescent="0.2">
      <c r="A53" s="64"/>
      <c r="B53" s="65"/>
      <c r="C53" s="212"/>
      <c r="D53" s="227" t="s">
        <v>30</v>
      </c>
      <c r="E53" s="218"/>
      <c r="F53" s="218"/>
      <c r="G53" s="218"/>
      <c r="H53" s="219"/>
      <c r="I53" s="222"/>
      <c r="J53" s="223"/>
      <c r="K53" s="223"/>
      <c r="L53" s="223"/>
      <c r="M53" s="223"/>
      <c r="N53" s="223"/>
      <c r="O53" s="223"/>
      <c r="P53" s="224"/>
      <c r="Q53" s="225">
        <f>I53+M53</f>
        <v>0</v>
      </c>
      <c r="R53" s="225"/>
      <c r="S53" s="225"/>
      <c r="T53" s="226"/>
      <c r="U53" s="216"/>
      <c r="V53" s="217" t="s">
        <v>31</v>
      </c>
      <c r="W53" s="218"/>
      <c r="X53" s="218"/>
      <c r="Y53" s="218"/>
      <c r="Z53" s="219"/>
      <c r="AA53" s="222"/>
      <c r="AB53" s="223"/>
      <c r="AC53" s="223"/>
      <c r="AD53" s="223"/>
      <c r="AE53" s="223"/>
      <c r="AF53" s="223"/>
      <c r="AG53" s="223"/>
      <c r="AH53" s="224"/>
      <c r="AI53" s="225">
        <f>AA53+AE53</f>
        <v>0</v>
      </c>
      <c r="AJ53" s="225"/>
      <c r="AK53" s="225"/>
      <c r="AL53" s="226"/>
      <c r="AM53" s="11"/>
      <c r="AN53" s="214"/>
      <c r="AO53" s="214"/>
      <c r="AP53" s="214"/>
      <c r="AQ53" s="214"/>
      <c r="AR53" s="214"/>
      <c r="AS53" s="214"/>
      <c r="AT53" s="214"/>
      <c r="AU53" s="214"/>
      <c r="AV53" s="214"/>
      <c r="AW53" s="214"/>
      <c r="AX53" s="214"/>
      <c r="AY53" s="214"/>
      <c r="AZ53" s="214"/>
      <c r="BA53" s="214"/>
      <c r="BB53" s="214"/>
      <c r="BC53" s="444"/>
      <c r="BD53" s="445"/>
      <c r="BE53" s="445"/>
      <c r="BF53" s="445"/>
      <c r="BG53" s="445"/>
      <c r="BH53" s="445"/>
      <c r="BI53" s="445"/>
      <c r="BJ53" s="445"/>
      <c r="BK53" s="445"/>
      <c r="BL53" s="445"/>
      <c r="BM53" s="445"/>
      <c r="BN53" s="445"/>
      <c r="BO53" s="445"/>
      <c r="BP53" s="445"/>
      <c r="BQ53" s="445"/>
      <c r="BR53" s="445"/>
      <c r="BS53" s="445"/>
      <c r="BT53" s="445"/>
      <c r="BU53" s="445"/>
      <c r="BV53" s="445"/>
      <c r="BW53" s="445"/>
      <c r="BX53" s="445"/>
      <c r="BY53" s="446"/>
    </row>
    <row r="54" spans="1:77" ht="7.5" customHeight="1" x14ac:dyDescent="0.2">
      <c r="A54" s="64"/>
      <c r="B54" s="65"/>
      <c r="C54" s="255"/>
      <c r="D54" s="228"/>
      <c r="E54" s="220"/>
      <c r="F54" s="220"/>
      <c r="G54" s="220"/>
      <c r="H54" s="221"/>
      <c r="I54" s="222"/>
      <c r="J54" s="223"/>
      <c r="K54" s="223"/>
      <c r="L54" s="223"/>
      <c r="M54" s="223"/>
      <c r="N54" s="223"/>
      <c r="O54" s="223"/>
      <c r="P54" s="224"/>
      <c r="Q54" s="225"/>
      <c r="R54" s="225"/>
      <c r="S54" s="225"/>
      <c r="T54" s="226"/>
      <c r="U54" s="216"/>
      <c r="V54" s="98"/>
      <c r="W54" s="220"/>
      <c r="X54" s="220"/>
      <c r="Y54" s="220"/>
      <c r="Z54" s="221"/>
      <c r="AA54" s="222"/>
      <c r="AB54" s="223"/>
      <c r="AC54" s="223"/>
      <c r="AD54" s="223"/>
      <c r="AE54" s="223"/>
      <c r="AF54" s="223"/>
      <c r="AG54" s="223"/>
      <c r="AH54" s="224"/>
      <c r="AI54" s="225"/>
      <c r="AJ54" s="225"/>
      <c r="AK54" s="225"/>
      <c r="AL54" s="226"/>
      <c r="AM54" s="11"/>
      <c r="AN54" s="214"/>
      <c r="AO54" s="214"/>
      <c r="AP54" s="214"/>
      <c r="AQ54" s="214"/>
      <c r="AR54" s="214"/>
      <c r="AS54" s="214"/>
      <c r="AT54" s="214"/>
      <c r="AU54" s="214"/>
      <c r="AV54" s="214"/>
      <c r="AW54" s="214"/>
      <c r="AX54" s="214"/>
      <c r="AY54" s="214"/>
      <c r="AZ54" s="214"/>
      <c r="BA54" s="214"/>
      <c r="BB54" s="214"/>
      <c r="BC54" s="444"/>
      <c r="BD54" s="445"/>
      <c r="BE54" s="445"/>
      <c r="BF54" s="445"/>
      <c r="BG54" s="445"/>
      <c r="BH54" s="445"/>
      <c r="BI54" s="445"/>
      <c r="BJ54" s="445"/>
      <c r="BK54" s="445"/>
      <c r="BL54" s="445"/>
      <c r="BM54" s="445"/>
      <c r="BN54" s="445"/>
      <c r="BO54" s="445"/>
      <c r="BP54" s="445"/>
      <c r="BQ54" s="445"/>
      <c r="BR54" s="445"/>
      <c r="BS54" s="445"/>
      <c r="BT54" s="445"/>
      <c r="BU54" s="445"/>
      <c r="BV54" s="445"/>
      <c r="BW54" s="445"/>
      <c r="BX54" s="445"/>
      <c r="BY54" s="446"/>
    </row>
    <row r="55" spans="1:77" ht="7.5" customHeight="1" x14ac:dyDescent="0.2">
      <c r="A55" s="64"/>
      <c r="B55" s="65"/>
      <c r="C55" s="240" t="s">
        <v>32</v>
      </c>
      <c r="D55" s="241"/>
      <c r="E55" s="241"/>
      <c r="F55" s="241"/>
      <c r="G55" s="241"/>
      <c r="H55" s="242"/>
      <c r="I55" s="246">
        <f>SUM(I43:L54)</f>
        <v>0</v>
      </c>
      <c r="J55" s="247"/>
      <c r="K55" s="247"/>
      <c r="L55" s="247"/>
      <c r="M55" s="247">
        <f>SUM(M43:P54)</f>
        <v>0</v>
      </c>
      <c r="N55" s="247"/>
      <c r="O55" s="247"/>
      <c r="P55" s="250"/>
      <c r="Q55" s="225">
        <f>I55+M55</f>
        <v>0</v>
      </c>
      <c r="R55" s="225"/>
      <c r="S55" s="225"/>
      <c r="T55" s="252"/>
      <c r="U55" s="216"/>
      <c r="V55" s="217" t="s">
        <v>33</v>
      </c>
      <c r="W55" s="218"/>
      <c r="X55" s="218"/>
      <c r="Y55" s="218"/>
      <c r="Z55" s="219"/>
      <c r="AA55" s="222"/>
      <c r="AB55" s="223"/>
      <c r="AC55" s="223"/>
      <c r="AD55" s="223"/>
      <c r="AE55" s="223"/>
      <c r="AF55" s="223"/>
      <c r="AG55" s="223"/>
      <c r="AH55" s="224"/>
      <c r="AI55" s="225">
        <f>AA55+AE55</f>
        <v>0</v>
      </c>
      <c r="AJ55" s="225"/>
      <c r="AK55" s="225"/>
      <c r="AL55" s="226"/>
      <c r="AM55" s="11"/>
      <c r="AN55" s="214"/>
      <c r="AO55" s="214"/>
      <c r="AP55" s="214"/>
      <c r="AQ55" s="214"/>
      <c r="AR55" s="214"/>
      <c r="AS55" s="214"/>
      <c r="AT55" s="214"/>
      <c r="AU55" s="214"/>
      <c r="AV55" s="214"/>
      <c r="AW55" s="214"/>
      <c r="AX55" s="214"/>
      <c r="AY55" s="214"/>
      <c r="AZ55" s="214"/>
      <c r="BA55" s="214"/>
      <c r="BB55" s="214"/>
      <c r="BC55" s="444"/>
      <c r="BD55" s="445"/>
      <c r="BE55" s="445"/>
      <c r="BF55" s="445"/>
      <c r="BG55" s="445"/>
      <c r="BH55" s="445"/>
      <c r="BI55" s="445"/>
      <c r="BJ55" s="445"/>
      <c r="BK55" s="445"/>
      <c r="BL55" s="445"/>
      <c r="BM55" s="445"/>
      <c r="BN55" s="445"/>
      <c r="BO55" s="445"/>
      <c r="BP55" s="445"/>
      <c r="BQ55" s="445"/>
      <c r="BR55" s="445"/>
      <c r="BS55" s="445"/>
      <c r="BT55" s="445"/>
      <c r="BU55" s="445"/>
      <c r="BV55" s="445"/>
      <c r="BW55" s="445"/>
      <c r="BX55" s="445"/>
      <c r="BY55" s="446"/>
    </row>
    <row r="56" spans="1:77" ht="7.5" customHeight="1" thickBot="1" x14ac:dyDescent="0.25">
      <c r="A56" s="64"/>
      <c r="B56" s="65"/>
      <c r="C56" s="243"/>
      <c r="D56" s="244"/>
      <c r="E56" s="244"/>
      <c r="F56" s="244"/>
      <c r="G56" s="244"/>
      <c r="H56" s="245"/>
      <c r="I56" s="248"/>
      <c r="J56" s="249"/>
      <c r="K56" s="249"/>
      <c r="L56" s="249"/>
      <c r="M56" s="249"/>
      <c r="N56" s="249"/>
      <c r="O56" s="249"/>
      <c r="P56" s="251"/>
      <c r="Q56" s="253"/>
      <c r="R56" s="253"/>
      <c r="S56" s="253"/>
      <c r="T56" s="254"/>
      <c r="U56" s="216"/>
      <c r="V56" s="98"/>
      <c r="W56" s="220"/>
      <c r="X56" s="220"/>
      <c r="Y56" s="220"/>
      <c r="Z56" s="221"/>
      <c r="AA56" s="222"/>
      <c r="AB56" s="223"/>
      <c r="AC56" s="223"/>
      <c r="AD56" s="223"/>
      <c r="AE56" s="223"/>
      <c r="AF56" s="223"/>
      <c r="AG56" s="223"/>
      <c r="AH56" s="224"/>
      <c r="AI56" s="225"/>
      <c r="AJ56" s="225"/>
      <c r="AK56" s="225"/>
      <c r="AL56" s="226"/>
      <c r="AM56" s="11"/>
      <c r="AN56" s="214"/>
      <c r="AO56" s="214"/>
      <c r="AP56" s="214"/>
      <c r="AQ56" s="214"/>
      <c r="AR56" s="214"/>
      <c r="AS56" s="214"/>
      <c r="AT56" s="214"/>
      <c r="AU56" s="214"/>
      <c r="AV56" s="214"/>
      <c r="AW56" s="214"/>
      <c r="AX56" s="214"/>
      <c r="AY56" s="214"/>
      <c r="AZ56" s="214"/>
      <c r="BA56" s="214"/>
      <c r="BB56" s="214"/>
      <c r="BC56" s="444"/>
      <c r="BD56" s="445"/>
      <c r="BE56" s="445"/>
      <c r="BF56" s="445"/>
      <c r="BG56" s="445"/>
      <c r="BH56" s="445"/>
      <c r="BI56" s="445"/>
      <c r="BJ56" s="445"/>
      <c r="BK56" s="445"/>
      <c r="BL56" s="445"/>
      <c r="BM56" s="445"/>
      <c r="BN56" s="445"/>
      <c r="BO56" s="445"/>
      <c r="BP56" s="445"/>
      <c r="BQ56" s="445"/>
      <c r="BR56" s="445"/>
      <c r="BS56" s="445"/>
      <c r="BT56" s="445"/>
      <c r="BU56" s="445"/>
      <c r="BV56" s="445"/>
      <c r="BW56" s="445"/>
      <c r="BX56" s="445"/>
      <c r="BY56" s="446"/>
    </row>
    <row r="57" spans="1:77" ht="7.5" customHeight="1" x14ac:dyDescent="0.2">
      <c r="A57" s="64"/>
      <c r="B57" s="65"/>
      <c r="C57" s="256"/>
      <c r="D57" s="258" t="s">
        <v>34</v>
      </c>
      <c r="E57" s="260" t="s">
        <v>35</v>
      </c>
      <c r="F57" s="260"/>
      <c r="G57" s="260"/>
      <c r="H57" s="261"/>
      <c r="I57" s="264"/>
      <c r="J57" s="265"/>
      <c r="K57" s="265"/>
      <c r="L57" s="265"/>
      <c r="M57" s="265"/>
      <c r="N57" s="265"/>
      <c r="O57" s="265"/>
      <c r="P57" s="266"/>
      <c r="Q57" s="267">
        <f>I57+M57</f>
        <v>0</v>
      </c>
      <c r="R57" s="267"/>
      <c r="S57" s="267"/>
      <c r="T57" s="268"/>
      <c r="U57" s="269" t="s">
        <v>36</v>
      </c>
      <c r="V57" s="241"/>
      <c r="W57" s="241"/>
      <c r="X57" s="241"/>
      <c r="Y57" s="241"/>
      <c r="Z57" s="242"/>
      <c r="AA57" s="246">
        <f>SUM(AA43:AD54)</f>
        <v>0</v>
      </c>
      <c r="AB57" s="247"/>
      <c r="AC57" s="247"/>
      <c r="AD57" s="247"/>
      <c r="AE57" s="247">
        <f>SUM(AE43:AH54)</f>
        <v>0</v>
      </c>
      <c r="AF57" s="247"/>
      <c r="AG57" s="247"/>
      <c r="AH57" s="250"/>
      <c r="AI57" s="225">
        <f>AA57+AE57</f>
        <v>0</v>
      </c>
      <c r="AJ57" s="225"/>
      <c r="AK57" s="225"/>
      <c r="AL57" s="226"/>
      <c r="AM57" s="11"/>
      <c r="AN57" s="214"/>
      <c r="AO57" s="214"/>
      <c r="AP57" s="214"/>
      <c r="AQ57" s="214"/>
      <c r="AR57" s="214"/>
      <c r="AS57" s="214"/>
      <c r="AT57" s="214"/>
      <c r="AU57" s="214"/>
      <c r="AV57" s="214"/>
      <c r="AW57" s="214"/>
      <c r="AX57" s="214"/>
      <c r="AY57" s="214"/>
      <c r="AZ57" s="214"/>
      <c r="BA57" s="214"/>
      <c r="BB57" s="214"/>
      <c r="BC57" s="444"/>
      <c r="BD57" s="445"/>
      <c r="BE57" s="445"/>
      <c r="BF57" s="445"/>
      <c r="BG57" s="445"/>
      <c r="BH57" s="445"/>
      <c r="BI57" s="445"/>
      <c r="BJ57" s="445"/>
      <c r="BK57" s="445"/>
      <c r="BL57" s="445"/>
      <c r="BM57" s="445"/>
      <c r="BN57" s="445"/>
      <c r="BO57" s="445"/>
      <c r="BP57" s="445"/>
      <c r="BQ57" s="445"/>
      <c r="BR57" s="445"/>
      <c r="BS57" s="445"/>
      <c r="BT57" s="445"/>
      <c r="BU57" s="445"/>
      <c r="BV57" s="445"/>
      <c r="BW57" s="445"/>
      <c r="BX57" s="445"/>
      <c r="BY57" s="446"/>
    </row>
    <row r="58" spans="1:77" ht="7.5" customHeight="1" thickBot="1" x14ac:dyDescent="0.25">
      <c r="A58" s="64"/>
      <c r="B58" s="65"/>
      <c r="C58" s="257"/>
      <c r="D58" s="259"/>
      <c r="E58" s="262"/>
      <c r="F58" s="262"/>
      <c r="G58" s="262"/>
      <c r="H58" s="263"/>
      <c r="I58" s="222"/>
      <c r="J58" s="223"/>
      <c r="K58" s="223"/>
      <c r="L58" s="223"/>
      <c r="M58" s="223"/>
      <c r="N58" s="223"/>
      <c r="O58" s="223"/>
      <c r="P58" s="224"/>
      <c r="Q58" s="225"/>
      <c r="R58" s="225"/>
      <c r="S58" s="225"/>
      <c r="T58" s="226"/>
      <c r="U58" s="270"/>
      <c r="V58" s="244"/>
      <c r="W58" s="244"/>
      <c r="X58" s="244"/>
      <c r="Y58" s="244"/>
      <c r="Z58" s="245"/>
      <c r="AA58" s="248"/>
      <c r="AB58" s="249"/>
      <c r="AC58" s="249"/>
      <c r="AD58" s="249"/>
      <c r="AE58" s="249"/>
      <c r="AF58" s="249"/>
      <c r="AG58" s="249"/>
      <c r="AH58" s="251"/>
      <c r="AI58" s="253"/>
      <c r="AJ58" s="253"/>
      <c r="AK58" s="253"/>
      <c r="AL58" s="273"/>
      <c r="AM58" s="11"/>
      <c r="AN58" s="214"/>
      <c r="AO58" s="214"/>
      <c r="AP58" s="214"/>
      <c r="AQ58" s="214"/>
      <c r="AR58" s="214"/>
      <c r="AS58" s="214"/>
      <c r="AT58" s="214"/>
      <c r="AU58" s="214"/>
      <c r="AV58" s="214"/>
      <c r="AW58" s="214"/>
      <c r="AX58" s="214"/>
      <c r="AY58" s="214"/>
      <c r="AZ58" s="214"/>
      <c r="BA58" s="214"/>
      <c r="BB58" s="214"/>
      <c r="BC58" s="444"/>
      <c r="BD58" s="445"/>
      <c r="BE58" s="445"/>
      <c r="BF58" s="445"/>
      <c r="BG58" s="445"/>
      <c r="BH58" s="445"/>
      <c r="BI58" s="445"/>
      <c r="BJ58" s="445"/>
      <c r="BK58" s="445"/>
      <c r="BL58" s="445"/>
      <c r="BM58" s="445"/>
      <c r="BN58" s="445"/>
      <c r="BO58" s="445"/>
      <c r="BP58" s="445"/>
      <c r="BQ58" s="445"/>
      <c r="BR58" s="445"/>
      <c r="BS58" s="445"/>
      <c r="BT58" s="445"/>
      <c r="BU58" s="445"/>
      <c r="BV58" s="445"/>
      <c r="BW58" s="445"/>
      <c r="BX58" s="445"/>
      <c r="BY58" s="446"/>
    </row>
    <row r="59" spans="1:77" ht="7.5" customHeight="1" x14ac:dyDescent="0.2">
      <c r="A59" s="64"/>
      <c r="B59" s="65"/>
      <c r="C59" s="257"/>
      <c r="D59" s="259" t="s">
        <v>37</v>
      </c>
      <c r="E59" s="262" t="s">
        <v>38</v>
      </c>
      <c r="F59" s="262"/>
      <c r="G59" s="262"/>
      <c r="H59" s="263"/>
      <c r="I59" s="222"/>
      <c r="J59" s="223"/>
      <c r="K59" s="223"/>
      <c r="L59" s="223"/>
      <c r="M59" s="223"/>
      <c r="N59" s="223"/>
      <c r="O59" s="223"/>
      <c r="P59" s="224"/>
      <c r="Q59" s="225">
        <f>I59+M59</f>
        <v>0</v>
      </c>
      <c r="R59" s="225"/>
      <c r="S59" s="225"/>
      <c r="T59" s="226"/>
      <c r="U59" s="216"/>
      <c r="V59" s="92" t="s">
        <v>39</v>
      </c>
      <c r="W59" s="274" t="s">
        <v>40</v>
      </c>
      <c r="X59" s="274"/>
      <c r="Y59" s="274"/>
      <c r="Z59" s="275"/>
      <c r="AA59" s="222"/>
      <c r="AB59" s="223"/>
      <c r="AC59" s="223"/>
      <c r="AD59" s="223"/>
      <c r="AE59" s="223"/>
      <c r="AF59" s="223"/>
      <c r="AG59" s="223"/>
      <c r="AH59" s="224"/>
      <c r="AI59" s="225">
        <f>AA59+AE59</f>
        <v>0</v>
      </c>
      <c r="AJ59" s="225"/>
      <c r="AK59" s="225"/>
      <c r="AL59" s="226"/>
      <c r="AM59" s="11"/>
      <c r="AN59" s="214"/>
      <c r="AO59" s="214"/>
      <c r="AP59" s="214"/>
      <c r="AQ59" s="214"/>
      <c r="AR59" s="214"/>
      <c r="AS59" s="214"/>
      <c r="AT59" s="214"/>
      <c r="AU59" s="214"/>
      <c r="AV59" s="214"/>
      <c r="AW59" s="214"/>
      <c r="AX59" s="214"/>
      <c r="AY59" s="214"/>
      <c r="AZ59" s="214"/>
      <c r="BA59" s="214"/>
      <c r="BB59" s="214"/>
      <c r="BC59" s="444"/>
      <c r="BD59" s="445"/>
      <c r="BE59" s="445"/>
      <c r="BF59" s="445"/>
      <c r="BG59" s="445"/>
      <c r="BH59" s="445"/>
      <c r="BI59" s="445"/>
      <c r="BJ59" s="445"/>
      <c r="BK59" s="445"/>
      <c r="BL59" s="445"/>
      <c r="BM59" s="445"/>
      <c r="BN59" s="445"/>
      <c r="BO59" s="445"/>
      <c r="BP59" s="445"/>
      <c r="BQ59" s="445"/>
      <c r="BR59" s="445"/>
      <c r="BS59" s="445"/>
      <c r="BT59" s="445"/>
      <c r="BU59" s="445"/>
      <c r="BV59" s="445"/>
      <c r="BW59" s="445"/>
      <c r="BX59" s="445"/>
      <c r="BY59" s="446"/>
    </row>
    <row r="60" spans="1:77" ht="7.5" customHeight="1" x14ac:dyDescent="0.2">
      <c r="A60" s="64"/>
      <c r="B60" s="65"/>
      <c r="C60" s="257"/>
      <c r="D60" s="259"/>
      <c r="E60" s="262"/>
      <c r="F60" s="262"/>
      <c r="G60" s="262"/>
      <c r="H60" s="263"/>
      <c r="I60" s="222"/>
      <c r="J60" s="223"/>
      <c r="K60" s="223"/>
      <c r="L60" s="223"/>
      <c r="M60" s="223"/>
      <c r="N60" s="223"/>
      <c r="O60" s="223"/>
      <c r="P60" s="224"/>
      <c r="Q60" s="225"/>
      <c r="R60" s="225"/>
      <c r="S60" s="225"/>
      <c r="T60" s="226"/>
      <c r="U60" s="216"/>
      <c r="V60" s="98"/>
      <c r="W60" s="220"/>
      <c r="X60" s="220"/>
      <c r="Y60" s="220"/>
      <c r="Z60" s="221"/>
      <c r="AA60" s="222"/>
      <c r="AB60" s="223"/>
      <c r="AC60" s="223"/>
      <c r="AD60" s="223"/>
      <c r="AE60" s="223"/>
      <c r="AF60" s="223"/>
      <c r="AG60" s="223"/>
      <c r="AH60" s="224"/>
      <c r="AI60" s="225"/>
      <c r="AJ60" s="225"/>
      <c r="AK60" s="225"/>
      <c r="AL60" s="226"/>
      <c r="AM60" s="11"/>
      <c r="AN60" s="214"/>
      <c r="AO60" s="214"/>
      <c r="AP60" s="214"/>
      <c r="AQ60" s="214"/>
      <c r="AR60" s="214"/>
      <c r="AS60" s="214"/>
      <c r="AT60" s="214"/>
      <c r="AU60" s="214"/>
      <c r="AV60" s="214"/>
      <c r="AW60" s="214"/>
      <c r="AX60" s="214"/>
      <c r="AY60" s="214"/>
      <c r="AZ60" s="214"/>
      <c r="BA60" s="214"/>
      <c r="BB60" s="214"/>
      <c r="BC60" s="444"/>
      <c r="BD60" s="445"/>
      <c r="BE60" s="445"/>
      <c r="BF60" s="445"/>
      <c r="BG60" s="445"/>
      <c r="BH60" s="445"/>
      <c r="BI60" s="445"/>
      <c r="BJ60" s="445"/>
      <c r="BK60" s="445"/>
      <c r="BL60" s="445"/>
      <c r="BM60" s="445"/>
      <c r="BN60" s="445"/>
      <c r="BO60" s="445"/>
      <c r="BP60" s="445"/>
      <c r="BQ60" s="445"/>
      <c r="BR60" s="445"/>
      <c r="BS60" s="445"/>
      <c r="BT60" s="445"/>
      <c r="BU60" s="445"/>
      <c r="BV60" s="445"/>
      <c r="BW60" s="445"/>
      <c r="BX60" s="445"/>
      <c r="BY60" s="446"/>
    </row>
    <row r="61" spans="1:77" ht="7.5" customHeight="1" x14ac:dyDescent="0.2">
      <c r="A61" s="64"/>
      <c r="B61" s="65"/>
      <c r="C61" s="257"/>
      <c r="D61" s="259" t="s">
        <v>41</v>
      </c>
      <c r="E61" s="262" t="s">
        <v>42</v>
      </c>
      <c r="F61" s="262"/>
      <c r="G61" s="262"/>
      <c r="H61" s="263"/>
      <c r="I61" s="222"/>
      <c r="J61" s="223"/>
      <c r="K61" s="223"/>
      <c r="L61" s="223"/>
      <c r="M61" s="223"/>
      <c r="N61" s="223"/>
      <c r="O61" s="223"/>
      <c r="P61" s="224"/>
      <c r="Q61" s="225">
        <f>I61+M61</f>
        <v>0</v>
      </c>
      <c r="R61" s="225"/>
      <c r="S61" s="225"/>
      <c r="T61" s="226"/>
      <c r="U61" s="216"/>
      <c r="V61" s="217" t="s">
        <v>43</v>
      </c>
      <c r="W61" s="218" t="s">
        <v>44</v>
      </c>
      <c r="X61" s="218"/>
      <c r="Y61" s="218"/>
      <c r="Z61" s="219"/>
      <c r="AA61" s="222"/>
      <c r="AB61" s="223"/>
      <c r="AC61" s="223"/>
      <c r="AD61" s="223"/>
      <c r="AE61" s="223"/>
      <c r="AF61" s="223"/>
      <c r="AG61" s="223"/>
      <c r="AH61" s="224"/>
      <c r="AI61" s="225">
        <f>AA61+AE61</f>
        <v>0</v>
      </c>
      <c r="AJ61" s="225"/>
      <c r="AK61" s="225"/>
      <c r="AL61" s="226"/>
      <c r="AM61" s="271" t="s">
        <v>117</v>
      </c>
      <c r="AN61" s="272"/>
      <c r="AO61" s="272"/>
      <c r="AP61" s="272"/>
      <c r="AQ61" s="272"/>
      <c r="AR61" s="272"/>
      <c r="AS61" s="272"/>
      <c r="AT61" s="272"/>
      <c r="AU61" s="272"/>
      <c r="AV61" s="272"/>
      <c r="AW61" s="272"/>
      <c r="AX61" s="272"/>
      <c r="AY61" s="272"/>
      <c r="AZ61" s="272"/>
      <c r="BA61" s="272"/>
      <c r="BB61" s="31"/>
      <c r="BC61" s="444"/>
      <c r="BD61" s="445"/>
      <c r="BE61" s="445"/>
      <c r="BF61" s="445"/>
      <c r="BG61" s="445"/>
      <c r="BH61" s="445"/>
      <c r="BI61" s="445"/>
      <c r="BJ61" s="445"/>
      <c r="BK61" s="445"/>
      <c r="BL61" s="445"/>
      <c r="BM61" s="445"/>
      <c r="BN61" s="445"/>
      <c r="BO61" s="445"/>
      <c r="BP61" s="445"/>
      <c r="BQ61" s="445"/>
      <c r="BR61" s="445"/>
      <c r="BS61" s="445"/>
      <c r="BT61" s="445"/>
      <c r="BU61" s="445"/>
      <c r="BV61" s="445"/>
      <c r="BW61" s="445"/>
      <c r="BX61" s="445"/>
      <c r="BY61" s="446"/>
    </row>
    <row r="62" spans="1:77" ht="7.5" customHeight="1" x14ac:dyDescent="0.2">
      <c r="A62" s="64"/>
      <c r="B62" s="65"/>
      <c r="C62" s="257"/>
      <c r="D62" s="259"/>
      <c r="E62" s="262"/>
      <c r="F62" s="262"/>
      <c r="G62" s="262"/>
      <c r="H62" s="263"/>
      <c r="I62" s="222"/>
      <c r="J62" s="223"/>
      <c r="K62" s="223"/>
      <c r="L62" s="223"/>
      <c r="M62" s="223"/>
      <c r="N62" s="223"/>
      <c r="O62" s="223"/>
      <c r="P62" s="224"/>
      <c r="Q62" s="225"/>
      <c r="R62" s="225"/>
      <c r="S62" s="225"/>
      <c r="T62" s="226"/>
      <c r="U62" s="216"/>
      <c r="V62" s="98"/>
      <c r="W62" s="220"/>
      <c r="X62" s="220"/>
      <c r="Y62" s="220"/>
      <c r="Z62" s="221"/>
      <c r="AA62" s="222"/>
      <c r="AB62" s="223"/>
      <c r="AC62" s="223"/>
      <c r="AD62" s="223"/>
      <c r="AE62" s="223"/>
      <c r="AF62" s="223"/>
      <c r="AG62" s="223"/>
      <c r="AH62" s="224"/>
      <c r="AI62" s="225"/>
      <c r="AJ62" s="225"/>
      <c r="AK62" s="225"/>
      <c r="AL62" s="226"/>
      <c r="AM62" s="271"/>
      <c r="AN62" s="272"/>
      <c r="AO62" s="272"/>
      <c r="AP62" s="272"/>
      <c r="AQ62" s="272"/>
      <c r="AR62" s="272"/>
      <c r="AS62" s="272"/>
      <c r="AT62" s="272"/>
      <c r="AU62" s="272"/>
      <c r="AV62" s="272"/>
      <c r="AW62" s="272"/>
      <c r="AX62" s="272"/>
      <c r="AY62" s="272"/>
      <c r="AZ62" s="272"/>
      <c r="BA62" s="272"/>
      <c r="BB62" s="31"/>
      <c r="BC62" s="444"/>
      <c r="BD62" s="445"/>
      <c r="BE62" s="445"/>
      <c r="BF62" s="445"/>
      <c r="BG62" s="445"/>
      <c r="BH62" s="445"/>
      <c r="BI62" s="445"/>
      <c r="BJ62" s="445"/>
      <c r="BK62" s="445"/>
      <c r="BL62" s="445"/>
      <c r="BM62" s="445"/>
      <c r="BN62" s="445"/>
      <c r="BO62" s="445"/>
      <c r="BP62" s="445"/>
      <c r="BQ62" s="445"/>
      <c r="BR62" s="445"/>
      <c r="BS62" s="445"/>
      <c r="BT62" s="445"/>
      <c r="BU62" s="445"/>
      <c r="BV62" s="445"/>
      <c r="BW62" s="445"/>
      <c r="BX62" s="445"/>
      <c r="BY62" s="446"/>
    </row>
    <row r="63" spans="1:77" ht="7.5" customHeight="1" x14ac:dyDescent="0.2">
      <c r="A63" s="64"/>
      <c r="B63" s="65"/>
      <c r="C63" s="257"/>
      <c r="D63" s="259" t="s">
        <v>45</v>
      </c>
      <c r="E63" s="262" t="s">
        <v>27</v>
      </c>
      <c r="F63" s="262"/>
      <c r="G63" s="262"/>
      <c r="H63" s="263"/>
      <c r="I63" s="222"/>
      <c r="J63" s="223"/>
      <c r="K63" s="223"/>
      <c r="L63" s="223"/>
      <c r="M63" s="223"/>
      <c r="N63" s="223"/>
      <c r="O63" s="223"/>
      <c r="P63" s="224"/>
      <c r="Q63" s="225">
        <f>I63+M63</f>
        <v>0</v>
      </c>
      <c r="R63" s="225"/>
      <c r="S63" s="225"/>
      <c r="T63" s="226"/>
      <c r="U63" s="216"/>
      <c r="V63" s="217" t="s">
        <v>46</v>
      </c>
      <c r="W63" s="218" t="s">
        <v>47</v>
      </c>
      <c r="X63" s="218"/>
      <c r="Y63" s="218"/>
      <c r="Z63" s="219"/>
      <c r="AA63" s="222"/>
      <c r="AB63" s="223"/>
      <c r="AC63" s="223"/>
      <c r="AD63" s="223"/>
      <c r="AE63" s="223"/>
      <c r="AF63" s="223"/>
      <c r="AG63" s="223"/>
      <c r="AH63" s="224"/>
      <c r="AI63" s="225">
        <f>AA63+AE63</f>
        <v>0</v>
      </c>
      <c r="AJ63" s="225"/>
      <c r="AK63" s="225"/>
      <c r="AL63" s="226"/>
      <c r="AM63" s="11"/>
      <c r="AN63" s="276"/>
      <c r="AO63" s="276"/>
      <c r="AP63" s="276"/>
      <c r="AQ63" s="276"/>
      <c r="AR63" s="276"/>
      <c r="AS63" s="276"/>
      <c r="AT63" s="276"/>
      <c r="AU63" s="276"/>
      <c r="AV63" s="276"/>
      <c r="AW63" s="276"/>
      <c r="AX63" s="276"/>
      <c r="AY63" s="276"/>
      <c r="AZ63" s="276"/>
      <c r="BA63" s="276"/>
      <c r="BB63" s="276"/>
      <c r="BC63" s="444"/>
      <c r="BD63" s="445"/>
      <c r="BE63" s="445"/>
      <c r="BF63" s="445"/>
      <c r="BG63" s="445"/>
      <c r="BH63" s="445"/>
      <c r="BI63" s="445"/>
      <c r="BJ63" s="445"/>
      <c r="BK63" s="445"/>
      <c r="BL63" s="445"/>
      <c r="BM63" s="445"/>
      <c r="BN63" s="445"/>
      <c r="BO63" s="445"/>
      <c r="BP63" s="445"/>
      <c r="BQ63" s="445"/>
      <c r="BR63" s="445"/>
      <c r="BS63" s="445"/>
      <c r="BT63" s="445"/>
      <c r="BU63" s="445"/>
      <c r="BV63" s="445"/>
      <c r="BW63" s="445"/>
      <c r="BX63" s="445"/>
      <c r="BY63" s="446"/>
    </row>
    <row r="64" spans="1:77" ht="7.5" customHeight="1" x14ac:dyDescent="0.2">
      <c r="A64" s="64"/>
      <c r="B64" s="65"/>
      <c r="C64" s="257"/>
      <c r="D64" s="259"/>
      <c r="E64" s="262"/>
      <c r="F64" s="262"/>
      <c r="G64" s="262"/>
      <c r="H64" s="263"/>
      <c r="I64" s="222"/>
      <c r="J64" s="223"/>
      <c r="K64" s="223"/>
      <c r="L64" s="223"/>
      <c r="M64" s="223"/>
      <c r="N64" s="223"/>
      <c r="O64" s="223"/>
      <c r="P64" s="224"/>
      <c r="Q64" s="225"/>
      <c r="R64" s="225"/>
      <c r="S64" s="225"/>
      <c r="T64" s="226"/>
      <c r="U64" s="216"/>
      <c r="V64" s="98"/>
      <c r="W64" s="220"/>
      <c r="X64" s="220"/>
      <c r="Y64" s="220"/>
      <c r="Z64" s="221"/>
      <c r="AA64" s="222"/>
      <c r="AB64" s="223"/>
      <c r="AC64" s="223"/>
      <c r="AD64" s="223"/>
      <c r="AE64" s="223"/>
      <c r="AF64" s="223"/>
      <c r="AG64" s="223"/>
      <c r="AH64" s="224"/>
      <c r="AI64" s="225"/>
      <c r="AJ64" s="225"/>
      <c r="AK64" s="225"/>
      <c r="AL64" s="226"/>
      <c r="AM64" s="11"/>
      <c r="AN64" s="276"/>
      <c r="AO64" s="276"/>
      <c r="AP64" s="276"/>
      <c r="AQ64" s="276"/>
      <c r="AR64" s="276"/>
      <c r="AS64" s="276"/>
      <c r="AT64" s="276"/>
      <c r="AU64" s="276"/>
      <c r="AV64" s="276"/>
      <c r="AW64" s="276"/>
      <c r="AX64" s="276"/>
      <c r="AY64" s="276"/>
      <c r="AZ64" s="276"/>
      <c r="BA64" s="276"/>
      <c r="BB64" s="276"/>
      <c r="BC64" s="444"/>
      <c r="BD64" s="445"/>
      <c r="BE64" s="445"/>
      <c r="BF64" s="445"/>
      <c r="BG64" s="445"/>
      <c r="BH64" s="445"/>
      <c r="BI64" s="445"/>
      <c r="BJ64" s="445"/>
      <c r="BK64" s="445"/>
      <c r="BL64" s="445"/>
      <c r="BM64" s="445"/>
      <c r="BN64" s="445"/>
      <c r="BO64" s="445"/>
      <c r="BP64" s="445"/>
      <c r="BQ64" s="445"/>
      <c r="BR64" s="445"/>
      <c r="BS64" s="445"/>
      <c r="BT64" s="445"/>
      <c r="BU64" s="445"/>
      <c r="BV64" s="445"/>
      <c r="BW64" s="445"/>
      <c r="BX64" s="445"/>
      <c r="BY64" s="446"/>
    </row>
    <row r="65" spans="1:77" ht="7.5" customHeight="1" x14ac:dyDescent="0.2">
      <c r="A65" s="64"/>
      <c r="B65" s="65"/>
      <c r="C65" s="25"/>
      <c r="D65" s="259" t="s">
        <v>48</v>
      </c>
      <c r="E65" s="262"/>
      <c r="F65" s="262"/>
      <c r="G65" s="262"/>
      <c r="H65" s="263"/>
      <c r="I65" s="222"/>
      <c r="J65" s="223"/>
      <c r="K65" s="223"/>
      <c r="L65" s="223"/>
      <c r="M65" s="223"/>
      <c r="N65" s="223"/>
      <c r="O65" s="223"/>
      <c r="P65" s="224"/>
      <c r="Q65" s="225">
        <f>I65+M65</f>
        <v>0</v>
      </c>
      <c r="R65" s="225"/>
      <c r="S65" s="225"/>
      <c r="T65" s="226"/>
      <c r="U65" s="216"/>
      <c r="V65" s="217" t="s">
        <v>49</v>
      </c>
      <c r="W65" s="218" t="s">
        <v>27</v>
      </c>
      <c r="X65" s="218"/>
      <c r="Y65" s="218"/>
      <c r="Z65" s="219"/>
      <c r="AA65" s="222"/>
      <c r="AB65" s="223"/>
      <c r="AC65" s="223"/>
      <c r="AD65" s="223"/>
      <c r="AE65" s="223"/>
      <c r="AF65" s="223"/>
      <c r="AG65" s="223"/>
      <c r="AH65" s="224"/>
      <c r="AI65" s="225">
        <f>AA65+AE65</f>
        <v>0</v>
      </c>
      <c r="AJ65" s="225"/>
      <c r="AK65" s="225"/>
      <c r="AL65" s="226"/>
      <c r="AM65" s="11"/>
      <c r="AN65" s="276"/>
      <c r="AO65" s="276"/>
      <c r="AP65" s="276"/>
      <c r="AQ65" s="276"/>
      <c r="AR65" s="276"/>
      <c r="AS65" s="276"/>
      <c r="AT65" s="276"/>
      <c r="AU65" s="276"/>
      <c r="AV65" s="276"/>
      <c r="AW65" s="276"/>
      <c r="AX65" s="276"/>
      <c r="AY65" s="276"/>
      <c r="AZ65" s="276"/>
      <c r="BA65" s="276"/>
      <c r="BB65" s="276"/>
      <c r="BC65" s="444"/>
      <c r="BD65" s="445"/>
      <c r="BE65" s="445"/>
      <c r="BF65" s="445"/>
      <c r="BG65" s="445"/>
      <c r="BH65" s="445"/>
      <c r="BI65" s="445"/>
      <c r="BJ65" s="445"/>
      <c r="BK65" s="445"/>
      <c r="BL65" s="445"/>
      <c r="BM65" s="445"/>
      <c r="BN65" s="445"/>
      <c r="BO65" s="445"/>
      <c r="BP65" s="445"/>
      <c r="BQ65" s="445"/>
      <c r="BR65" s="445"/>
      <c r="BS65" s="445"/>
      <c r="BT65" s="445"/>
      <c r="BU65" s="445"/>
      <c r="BV65" s="445"/>
      <c r="BW65" s="445"/>
      <c r="BX65" s="445"/>
      <c r="BY65" s="446"/>
    </row>
    <row r="66" spans="1:77" ht="7.5" customHeight="1" x14ac:dyDescent="0.2">
      <c r="A66" s="64"/>
      <c r="B66" s="65"/>
      <c r="C66" s="25"/>
      <c r="D66" s="259"/>
      <c r="E66" s="262"/>
      <c r="F66" s="262"/>
      <c r="G66" s="262"/>
      <c r="H66" s="263"/>
      <c r="I66" s="222"/>
      <c r="J66" s="223"/>
      <c r="K66" s="223"/>
      <c r="L66" s="223"/>
      <c r="M66" s="223"/>
      <c r="N66" s="223"/>
      <c r="O66" s="223"/>
      <c r="P66" s="224"/>
      <c r="Q66" s="225"/>
      <c r="R66" s="225"/>
      <c r="S66" s="225"/>
      <c r="T66" s="226"/>
      <c r="U66" s="216"/>
      <c r="V66" s="98"/>
      <c r="W66" s="220"/>
      <c r="X66" s="220"/>
      <c r="Y66" s="220"/>
      <c r="Z66" s="221"/>
      <c r="AA66" s="222"/>
      <c r="AB66" s="223"/>
      <c r="AC66" s="223"/>
      <c r="AD66" s="223"/>
      <c r="AE66" s="223"/>
      <c r="AF66" s="223"/>
      <c r="AG66" s="223"/>
      <c r="AH66" s="224"/>
      <c r="AI66" s="225"/>
      <c r="AJ66" s="225"/>
      <c r="AK66" s="225"/>
      <c r="AL66" s="226"/>
      <c r="AM66" s="11"/>
      <c r="AN66" s="276"/>
      <c r="AO66" s="276"/>
      <c r="AP66" s="276"/>
      <c r="AQ66" s="276"/>
      <c r="AR66" s="276"/>
      <c r="AS66" s="276"/>
      <c r="AT66" s="276"/>
      <c r="AU66" s="276"/>
      <c r="AV66" s="276"/>
      <c r="AW66" s="276"/>
      <c r="AX66" s="276"/>
      <c r="AY66" s="276"/>
      <c r="AZ66" s="276"/>
      <c r="BA66" s="276"/>
      <c r="BB66" s="276"/>
      <c r="BC66" s="444"/>
      <c r="BD66" s="445"/>
      <c r="BE66" s="445"/>
      <c r="BF66" s="445"/>
      <c r="BG66" s="445"/>
      <c r="BH66" s="445"/>
      <c r="BI66" s="445"/>
      <c r="BJ66" s="445"/>
      <c r="BK66" s="445"/>
      <c r="BL66" s="445"/>
      <c r="BM66" s="445"/>
      <c r="BN66" s="445"/>
      <c r="BO66" s="445"/>
      <c r="BP66" s="445"/>
      <c r="BQ66" s="445"/>
      <c r="BR66" s="445"/>
      <c r="BS66" s="445"/>
      <c r="BT66" s="445"/>
      <c r="BU66" s="445"/>
      <c r="BV66" s="445"/>
      <c r="BW66" s="445"/>
      <c r="BX66" s="445"/>
      <c r="BY66" s="446"/>
    </row>
    <row r="67" spans="1:77" ht="7.5" customHeight="1" x14ac:dyDescent="0.2">
      <c r="A67" s="64"/>
      <c r="B67" s="65"/>
      <c r="C67" s="240" t="s">
        <v>50</v>
      </c>
      <c r="D67" s="241"/>
      <c r="E67" s="241"/>
      <c r="F67" s="241"/>
      <c r="G67" s="241"/>
      <c r="H67" s="242"/>
      <c r="I67" s="246">
        <f>SUM(I57:L64)</f>
        <v>0</v>
      </c>
      <c r="J67" s="247"/>
      <c r="K67" s="247"/>
      <c r="L67" s="247"/>
      <c r="M67" s="247">
        <f>SUM(M57:P64)</f>
        <v>0</v>
      </c>
      <c r="N67" s="247"/>
      <c r="O67" s="247"/>
      <c r="P67" s="250"/>
      <c r="Q67" s="225">
        <f>I67+M67</f>
        <v>0</v>
      </c>
      <c r="R67" s="225"/>
      <c r="S67" s="225"/>
      <c r="T67" s="226"/>
      <c r="U67" s="216"/>
      <c r="V67" s="217" t="s">
        <v>51</v>
      </c>
      <c r="W67" s="218"/>
      <c r="X67" s="218"/>
      <c r="Y67" s="218"/>
      <c r="Z67" s="219"/>
      <c r="AA67" s="222"/>
      <c r="AB67" s="223"/>
      <c r="AC67" s="223"/>
      <c r="AD67" s="223"/>
      <c r="AE67" s="223"/>
      <c r="AF67" s="223"/>
      <c r="AG67" s="223"/>
      <c r="AH67" s="224"/>
      <c r="AI67" s="225">
        <f>AA67+AE67</f>
        <v>0</v>
      </c>
      <c r="AJ67" s="225"/>
      <c r="AK67" s="225"/>
      <c r="AL67" s="226"/>
      <c r="AM67" s="11"/>
      <c r="AN67" s="276"/>
      <c r="AO67" s="276"/>
      <c r="AP67" s="276"/>
      <c r="AQ67" s="276"/>
      <c r="AR67" s="276"/>
      <c r="AS67" s="276"/>
      <c r="AT67" s="276"/>
      <c r="AU67" s="276"/>
      <c r="AV67" s="276"/>
      <c r="AW67" s="276"/>
      <c r="AX67" s="276"/>
      <c r="AY67" s="276"/>
      <c r="AZ67" s="276"/>
      <c r="BA67" s="276"/>
      <c r="BB67" s="276"/>
      <c r="BC67" s="444"/>
      <c r="BD67" s="445"/>
      <c r="BE67" s="445"/>
      <c r="BF67" s="445"/>
      <c r="BG67" s="445"/>
      <c r="BH67" s="445"/>
      <c r="BI67" s="445"/>
      <c r="BJ67" s="445"/>
      <c r="BK67" s="445"/>
      <c r="BL67" s="445"/>
      <c r="BM67" s="445"/>
      <c r="BN67" s="445"/>
      <c r="BO67" s="445"/>
      <c r="BP67" s="445"/>
      <c r="BQ67" s="445"/>
      <c r="BR67" s="445"/>
      <c r="BS67" s="445"/>
      <c r="BT67" s="445"/>
      <c r="BU67" s="445"/>
      <c r="BV67" s="445"/>
      <c r="BW67" s="445"/>
      <c r="BX67" s="445"/>
      <c r="BY67" s="446"/>
    </row>
    <row r="68" spans="1:77" ht="7.5" customHeight="1" x14ac:dyDescent="0.2">
      <c r="A68" s="64"/>
      <c r="B68" s="65"/>
      <c r="C68" s="282"/>
      <c r="D68" s="298"/>
      <c r="E68" s="298"/>
      <c r="F68" s="298"/>
      <c r="G68" s="298"/>
      <c r="H68" s="299"/>
      <c r="I68" s="246"/>
      <c r="J68" s="247"/>
      <c r="K68" s="247"/>
      <c r="L68" s="247"/>
      <c r="M68" s="247"/>
      <c r="N68" s="247"/>
      <c r="O68" s="247"/>
      <c r="P68" s="250"/>
      <c r="Q68" s="225"/>
      <c r="R68" s="225"/>
      <c r="S68" s="225"/>
      <c r="T68" s="226"/>
      <c r="U68" s="216"/>
      <c r="V68" s="98"/>
      <c r="W68" s="220"/>
      <c r="X68" s="220"/>
      <c r="Y68" s="220"/>
      <c r="Z68" s="221"/>
      <c r="AA68" s="222"/>
      <c r="AB68" s="223"/>
      <c r="AC68" s="223"/>
      <c r="AD68" s="223"/>
      <c r="AE68" s="223"/>
      <c r="AF68" s="223"/>
      <c r="AG68" s="223"/>
      <c r="AH68" s="224"/>
      <c r="AI68" s="225"/>
      <c r="AJ68" s="225"/>
      <c r="AK68" s="225"/>
      <c r="AL68" s="226"/>
      <c r="AM68" s="11"/>
      <c r="AN68" s="276"/>
      <c r="AO68" s="276"/>
      <c r="AP68" s="276"/>
      <c r="AQ68" s="276"/>
      <c r="AR68" s="276"/>
      <c r="AS68" s="276"/>
      <c r="AT68" s="276"/>
      <c r="AU68" s="276"/>
      <c r="AV68" s="276"/>
      <c r="AW68" s="276"/>
      <c r="AX68" s="276"/>
      <c r="AY68" s="276"/>
      <c r="AZ68" s="276"/>
      <c r="BA68" s="276"/>
      <c r="BB68" s="276"/>
      <c r="BC68" s="444"/>
      <c r="BD68" s="445"/>
      <c r="BE68" s="445"/>
      <c r="BF68" s="445"/>
      <c r="BG68" s="445"/>
      <c r="BH68" s="445"/>
      <c r="BI68" s="445"/>
      <c r="BJ68" s="445"/>
      <c r="BK68" s="445"/>
      <c r="BL68" s="445"/>
      <c r="BM68" s="445"/>
      <c r="BN68" s="445"/>
      <c r="BO68" s="445"/>
      <c r="BP68" s="445"/>
      <c r="BQ68" s="445"/>
      <c r="BR68" s="445"/>
      <c r="BS68" s="445"/>
      <c r="BT68" s="445"/>
      <c r="BU68" s="445"/>
      <c r="BV68" s="445"/>
      <c r="BW68" s="445"/>
      <c r="BX68" s="445"/>
      <c r="BY68" s="446"/>
    </row>
    <row r="69" spans="1:77" ht="7.5" customHeight="1" x14ac:dyDescent="0.2">
      <c r="A69" s="64"/>
      <c r="B69" s="65"/>
      <c r="C69" s="285" t="s">
        <v>52</v>
      </c>
      <c r="D69" s="287" t="s">
        <v>53</v>
      </c>
      <c r="E69" s="287"/>
      <c r="F69" s="287"/>
      <c r="G69" s="287"/>
      <c r="H69" s="288"/>
      <c r="I69" s="222"/>
      <c r="J69" s="223"/>
      <c r="K69" s="223"/>
      <c r="L69" s="223"/>
      <c r="M69" s="223"/>
      <c r="N69" s="223"/>
      <c r="O69" s="223"/>
      <c r="P69" s="224"/>
      <c r="Q69" s="225">
        <f>I69+M69</f>
        <v>0</v>
      </c>
      <c r="R69" s="225"/>
      <c r="S69" s="225"/>
      <c r="T69" s="252"/>
      <c r="U69" s="269" t="s">
        <v>54</v>
      </c>
      <c r="V69" s="241"/>
      <c r="W69" s="241"/>
      <c r="X69" s="241"/>
      <c r="Y69" s="241"/>
      <c r="Z69" s="242"/>
      <c r="AA69" s="246">
        <f>SUM(AA58:AD68)</f>
        <v>0</v>
      </c>
      <c r="AB69" s="247"/>
      <c r="AC69" s="247"/>
      <c r="AD69" s="247"/>
      <c r="AE69" s="247">
        <f>SUM(AE57:AH68)</f>
        <v>0</v>
      </c>
      <c r="AF69" s="247"/>
      <c r="AG69" s="247"/>
      <c r="AH69" s="250"/>
      <c r="AI69" s="225">
        <f>AA69+AE69</f>
        <v>0</v>
      </c>
      <c r="AJ69" s="225"/>
      <c r="AK69" s="225"/>
      <c r="AL69" s="226"/>
      <c r="AM69" s="11"/>
      <c r="AN69" s="276"/>
      <c r="AO69" s="276"/>
      <c r="AP69" s="276"/>
      <c r="AQ69" s="276"/>
      <c r="AR69" s="276"/>
      <c r="AS69" s="276"/>
      <c r="AT69" s="276"/>
      <c r="AU69" s="276"/>
      <c r="AV69" s="276"/>
      <c r="AW69" s="276"/>
      <c r="AX69" s="276"/>
      <c r="AY69" s="276"/>
      <c r="AZ69" s="276"/>
      <c r="BA69" s="276"/>
      <c r="BB69" s="276"/>
      <c r="BC69" s="444"/>
      <c r="BD69" s="445"/>
      <c r="BE69" s="445"/>
      <c r="BF69" s="445"/>
      <c r="BG69" s="445"/>
      <c r="BH69" s="445"/>
      <c r="BI69" s="445"/>
      <c r="BJ69" s="445"/>
      <c r="BK69" s="445"/>
      <c r="BL69" s="445"/>
      <c r="BM69" s="445"/>
      <c r="BN69" s="445"/>
      <c r="BO69" s="445"/>
      <c r="BP69" s="445"/>
      <c r="BQ69" s="445"/>
      <c r="BR69" s="445"/>
      <c r="BS69" s="445"/>
      <c r="BT69" s="445"/>
      <c r="BU69" s="445"/>
      <c r="BV69" s="445"/>
      <c r="BW69" s="445"/>
      <c r="BX69" s="445"/>
      <c r="BY69" s="446"/>
    </row>
    <row r="70" spans="1:77" ht="7.5" customHeight="1" thickBot="1" x14ac:dyDescent="0.25">
      <c r="A70" s="64"/>
      <c r="B70" s="65"/>
      <c r="C70" s="286"/>
      <c r="D70" s="244"/>
      <c r="E70" s="244"/>
      <c r="F70" s="244"/>
      <c r="G70" s="244"/>
      <c r="H70" s="245"/>
      <c r="I70" s="289"/>
      <c r="J70" s="290"/>
      <c r="K70" s="290"/>
      <c r="L70" s="290"/>
      <c r="M70" s="290"/>
      <c r="N70" s="290"/>
      <c r="O70" s="290"/>
      <c r="P70" s="291"/>
      <c r="Q70" s="253"/>
      <c r="R70" s="253"/>
      <c r="S70" s="253"/>
      <c r="T70" s="254"/>
      <c r="U70" s="292"/>
      <c r="V70" s="293"/>
      <c r="W70" s="293"/>
      <c r="X70" s="293"/>
      <c r="Y70" s="293"/>
      <c r="Z70" s="294"/>
      <c r="AA70" s="295"/>
      <c r="AB70" s="296"/>
      <c r="AC70" s="296"/>
      <c r="AD70" s="296"/>
      <c r="AE70" s="296"/>
      <c r="AF70" s="296"/>
      <c r="AG70" s="296"/>
      <c r="AH70" s="297"/>
      <c r="AI70" s="278"/>
      <c r="AJ70" s="278"/>
      <c r="AK70" s="278"/>
      <c r="AL70" s="279"/>
      <c r="AM70" s="11"/>
      <c r="AN70" s="276"/>
      <c r="AO70" s="276"/>
      <c r="AP70" s="276"/>
      <c r="AQ70" s="276"/>
      <c r="AR70" s="276"/>
      <c r="AS70" s="276"/>
      <c r="AT70" s="276"/>
      <c r="AU70" s="276"/>
      <c r="AV70" s="276"/>
      <c r="AW70" s="276"/>
      <c r="AX70" s="276"/>
      <c r="AY70" s="276"/>
      <c r="AZ70" s="276"/>
      <c r="BA70" s="276"/>
      <c r="BB70" s="276"/>
      <c r="BC70" s="444"/>
      <c r="BD70" s="445"/>
      <c r="BE70" s="445"/>
      <c r="BF70" s="445"/>
      <c r="BG70" s="445"/>
      <c r="BH70" s="445"/>
      <c r="BI70" s="445"/>
      <c r="BJ70" s="445"/>
      <c r="BK70" s="445"/>
      <c r="BL70" s="445"/>
      <c r="BM70" s="445"/>
      <c r="BN70" s="445"/>
      <c r="BO70" s="445"/>
      <c r="BP70" s="445"/>
      <c r="BQ70" s="445"/>
      <c r="BR70" s="445"/>
      <c r="BS70" s="445"/>
      <c r="BT70" s="445"/>
      <c r="BU70" s="445"/>
      <c r="BV70" s="445"/>
      <c r="BW70" s="445"/>
      <c r="BX70" s="445"/>
      <c r="BY70" s="446"/>
    </row>
    <row r="71" spans="1:77" ht="7.5" customHeight="1" thickTop="1" x14ac:dyDescent="0.2">
      <c r="A71" s="64"/>
      <c r="B71" s="65"/>
      <c r="C71" s="257"/>
      <c r="D71" s="284" t="s">
        <v>55</v>
      </c>
      <c r="E71" s="274" t="s">
        <v>56</v>
      </c>
      <c r="F71" s="274"/>
      <c r="G71" s="274"/>
      <c r="H71" s="275"/>
      <c r="I71" s="264"/>
      <c r="J71" s="265"/>
      <c r="K71" s="265"/>
      <c r="L71" s="265"/>
      <c r="M71" s="265"/>
      <c r="N71" s="265"/>
      <c r="O71" s="265"/>
      <c r="P71" s="266"/>
      <c r="Q71" s="267">
        <f>I71+M71</f>
        <v>0</v>
      </c>
      <c r="R71" s="267"/>
      <c r="S71" s="267"/>
      <c r="T71" s="268"/>
      <c r="U71" s="300" t="s">
        <v>57</v>
      </c>
      <c r="V71" s="301"/>
      <c r="W71" s="301"/>
      <c r="X71" s="301"/>
      <c r="Y71" s="301"/>
      <c r="Z71" s="302"/>
      <c r="AA71" s="303">
        <f>AA57+AA69</f>
        <v>0</v>
      </c>
      <c r="AB71" s="304"/>
      <c r="AC71" s="304"/>
      <c r="AD71" s="304"/>
      <c r="AE71" s="304">
        <f>AE57+AE69</f>
        <v>0</v>
      </c>
      <c r="AF71" s="304"/>
      <c r="AG71" s="304"/>
      <c r="AH71" s="305"/>
      <c r="AI71" s="267">
        <f>AA71+AE71</f>
        <v>0</v>
      </c>
      <c r="AJ71" s="267"/>
      <c r="AK71" s="267"/>
      <c r="AL71" s="268"/>
      <c r="AM71" s="10"/>
      <c r="AN71" s="276"/>
      <c r="AO71" s="276"/>
      <c r="AP71" s="276"/>
      <c r="AQ71" s="276"/>
      <c r="AR71" s="276"/>
      <c r="AS71" s="276"/>
      <c r="AT71" s="276"/>
      <c r="AU71" s="276"/>
      <c r="AV71" s="276"/>
      <c r="AW71" s="276"/>
      <c r="AX71" s="276"/>
      <c r="AY71" s="276"/>
      <c r="AZ71" s="276"/>
      <c r="BA71" s="276"/>
      <c r="BB71" s="276"/>
      <c r="BC71" s="444"/>
      <c r="BD71" s="445"/>
      <c r="BE71" s="445"/>
      <c r="BF71" s="445"/>
      <c r="BG71" s="445"/>
      <c r="BH71" s="445"/>
      <c r="BI71" s="445"/>
      <c r="BJ71" s="445"/>
      <c r="BK71" s="445"/>
      <c r="BL71" s="445"/>
      <c r="BM71" s="445"/>
      <c r="BN71" s="445"/>
      <c r="BO71" s="445"/>
      <c r="BP71" s="445"/>
      <c r="BQ71" s="445"/>
      <c r="BR71" s="445"/>
      <c r="BS71" s="445"/>
      <c r="BT71" s="445"/>
      <c r="BU71" s="445"/>
      <c r="BV71" s="445"/>
      <c r="BW71" s="445"/>
      <c r="BX71" s="445"/>
      <c r="BY71" s="446"/>
    </row>
    <row r="72" spans="1:77" ht="7.5" customHeight="1" thickBot="1" x14ac:dyDescent="0.25">
      <c r="A72" s="64"/>
      <c r="B72" s="65"/>
      <c r="C72" s="257"/>
      <c r="D72" s="228"/>
      <c r="E72" s="220"/>
      <c r="F72" s="220"/>
      <c r="G72" s="220"/>
      <c r="H72" s="221"/>
      <c r="I72" s="222"/>
      <c r="J72" s="223"/>
      <c r="K72" s="223"/>
      <c r="L72" s="223"/>
      <c r="M72" s="223"/>
      <c r="N72" s="223"/>
      <c r="O72" s="223"/>
      <c r="P72" s="224"/>
      <c r="Q72" s="225"/>
      <c r="R72" s="225"/>
      <c r="S72" s="225"/>
      <c r="T72" s="226"/>
      <c r="U72" s="270"/>
      <c r="V72" s="244"/>
      <c r="W72" s="244"/>
      <c r="X72" s="244"/>
      <c r="Y72" s="244"/>
      <c r="Z72" s="245"/>
      <c r="AA72" s="248"/>
      <c r="AB72" s="249"/>
      <c r="AC72" s="249"/>
      <c r="AD72" s="249"/>
      <c r="AE72" s="249"/>
      <c r="AF72" s="249"/>
      <c r="AG72" s="249"/>
      <c r="AH72" s="251"/>
      <c r="AI72" s="253"/>
      <c r="AJ72" s="253"/>
      <c r="AK72" s="253"/>
      <c r="AL72" s="273"/>
      <c r="AM72" s="10"/>
      <c r="AN72" s="276"/>
      <c r="AO72" s="276"/>
      <c r="AP72" s="276"/>
      <c r="AQ72" s="276"/>
      <c r="AR72" s="276"/>
      <c r="AS72" s="276"/>
      <c r="AT72" s="276"/>
      <c r="AU72" s="276"/>
      <c r="AV72" s="276"/>
      <c r="AW72" s="276"/>
      <c r="AX72" s="276"/>
      <c r="AY72" s="276"/>
      <c r="AZ72" s="276"/>
      <c r="BA72" s="276"/>
      <c r="BB72" s="276"/>
      <c r="BC72" s="444"/>
      <c r="BD72" s="445"/>
      <c r="BE72" s="445"/>
      <c r="BF72" s="445"/>
      <c r="BG72" s="445"/>
      <c r="BH72" s="445"/>
      <c r="BI72" s="445"/>
      <c r="BJ72" s="445"/>
      <c r="BK72" s="445"/>
      <c r="BL72" s="445"/>
      <c r="BM72" s="445"/>
      <c r="BN72" s="445"/>
      <c r="BO72" s="445"/>
      <c r="BP72" s="445"/>
      <c r="BQ72" s="445"/>
      <c r="BR72" s="445"/>
      <c r="BS72" s="445"/>
      <c r="BT72" s="445"/>
      <c r="BU72" s="445"/>
      <c r="BV72" s="445"/>
      <c r="BW72" s="445"/>
      <c r="BX72" s="445"/>
      <c r="BY72" s="446"/>
    </row>
    <row r="73" spans="1:77" ht="7.5" customHeight="1" x14ac:dyDescent="0.2">
      <c r="A73" s="64"/>
      <c r="B73" s="65"/>
      <c r="C73" s="257"/>
      <c r="D73" s="227" t="s">
        <v>58</v>
      </c>
      <c r="E73" s="218" t="s">
        <v>59</v>
      </c>
      <c r="F73" s="218"/>
      <c r="G73" s="218"/>
      <c r="H73" s="219"/>
      <c r="I73" s="222"/>
      <c r="J73" s="223"/>
      <c r="K73" s="223"/>
      <c r="L73" s="223"/>
      <c r="M73" s="223"/>
      <c r="N73" s="223"/>
      <c r="O73" s="223"/>
      <c r="P73" s="224"/>
      <c r="Q73" s="225">
        <f>I73+M73</f>
        <v>0</v>
      </c>
      <c r="R73" s="225"/>
      <c r="S73" s="225"/>
      <c r="T73" s="226"/>
      <c r="U73" s="280" t="s">
        <v>60</v>
      </c>
      <c r="V73" s="281"/>
      <c r="W73" s="281"/>
      <c r="X73" s="281"/>
      <c r="Y73" s="281"/>
      <c r="Z73" s="281"/>
      <c r="AA73" s="281"/>
      <c r="AB73" s="281"/>
      <c r="AC73" s="281"/>
      <c r="AD73" s="281"/>
      <c r="AE73" s="281"/>
      <c r="AF73" s="281"/>
      <c r="AG73" s="281"/>
      <c r="AH73" s="281"/>
      <c r="AI73" s="281"/>
      <c r="AJ73" s="281"/>
      <c r="AK73" s="281"/>
      <c r="AL73" s="282"/>
      <c r="AM73" s="11"/>
      <c r="AN73" s="276"/>
      <c r="AO73" s="276"/>
      <c r="AP73" s="276"/>
      <c r="AQ73" s="276"/>
      <c r="AR73" s="276"/>
      <c r="AS73" s="276"/>
      <c r="AT73" s="276"/>
      <c r="AU73" s="276"/>
      <c r="AV73" s="276"/>
      <c r="AW73" s="276"/>
      <c r="AX73" s="276"/>
      <c r="AY73" s="276"/>
      <c r="AZ73" s="276"/>
      <c r="BA73" s="276"/>
      <c r="BB73" s="276"/>
      <c r="BC73" s="444"/>
      <c r="BD73" s="445"/>
      <c r="BE73" s="445"/>
      <c r="BF73" s="445"/>
      <c r="BG73" s="445"/>
      <c r="BH73" s="445"/>
      <c r="BI73" s="445"/>
      <c r="BJ73" s="445"/>
      <c r="BK73" s="445"/>
      <c r="BL73" s="445"/>
      <c r="BM73" s="445"/>
      <c r="BN73" s="445"/>
      <c r="BO73" s="445"/>
      <c r="BP73" s="445"/>
      <c r="BQ73" s="445"/>
      <c r="BR73" s="445"/>
      <c r="BS73" s="445"/>
      <c r="BT73" s="445"/>
      <c r="BU73" s="445"/>
      <c r="BV73" s="445"/>
      <c r="BW73" s="445"/>
      <c r="BX73" s="445"/>
      <c r="BY73" s="446"/>
    </row>
    <row r="74" spans="1:77" ht="7.5" customHeight="1" x14ac:dyDescent="0.2">
      <c r="A74" s="64"/>
      <c r="B74" s="65"/>
      <c r="C74" s="257"/>
      <c r="D74" s="228"/>
      <c r="E74" s="220"/>
      <c r="F74" s="220"/>
      <c r="G74" s="220"/>
      <c r="H74" s="221"/>
      <c r="I74" s="222"/>
      <c r="J74" s="223"/>
      <c r="K74" s="223"/>
      <c r="L74" s="223"/>
      <c r="M74" s="223"/>
      <c r="N74" s="223"/>
      <c r="O74" s="223"/>
      <c r="P74" s="224"/>
      <c r="Q74" s="225"/>
      <c r="R74" s="225"/>
      <c r="S74" s="225"/>
      <c r="T74" s="226"/>
      <c r="U74" s="207"/>
      <c r="V74" s="208"/>
      <c r="W74" s="208"/>
      <c r="X74" s="208"/>
      <c r="Y74" s="208"/>
      <c r="Z74" s="208"/>
      <c r="AA74" s="208"/>
      <c r="AB74" s="208"/>
      <c r="AC74" s="208"/>
      <c r="AD74" s="208"/>
      <c r="AE74" s="208"/>
      <c r="AF74" s="208"/>
      <c r="AG74" s="208"/>
      <c r="AH74" s="208"/>
      <c r="AI74" s="208"/>
      <c r="AJ74" s="208"/>
      <c r="AK74" s="208"/>
      <c r="AL74" s="283"/>
      <c r="AM74" s="11"/>
      <c r="AN74" s="276"/>
      <c r="AO74" s="276"/>
      <c r="AP74" s="276"/>
      <c r="AQ74" s="276"/>
      <c r="AR74" s="276"/>
      <c r="AS74" s="276"/>
      <c r="AT74" s="276"/>
      <c r="AU74" s="276"/>
      <c r="AV74" s="276"/>
      <c r="AW74" s="276"/>
      <c r="AX74" s="276"/>
      <c r="AY74" s="276"/>
      <c r="AZ74" s="276"/>
      <c r="BA74" s="276"/>
      <c r="BB74" s="276"/>
      <c r="BC74" s="444"/>
      <c r="BD74" s="445"/>
      <c r="BE74" s="445"/>
      <c r="BF74" s="445"/>
      <c r="BG74" s="445"/>
      <c r="BH74" s="445"/>
      <c r="BI74" s="445"/>
      <c r="BJ74" s="445"/>
      <c r="BK74" s="445"/>
      <c r="BL74" s="445"/>
      <c r="BM74" s="445"/>
      <c r="BN74" s="445"/>
      <c r="BO74" s="445"/>
      <c r="BP74" s="445"/>
      <c r="BQ74" s="445"/>
      <c r="BR74" s="445"/>
      <c r="BS74" s="445"/>
      <c r="BT74" s="445"/>
      <c r="BU74" s="445"/>
      <c r="BV74" s="445"/>
      <c r="BW74" s="445"/>
      <c r="BX74" s="445"/>
      <c r="BY74" s="446"/>
    </row>
    <row r="75" spans="1:77" ht="7.5" customHeight="1" x14ac:dyDescent="0.2">
      <c r="A75" s="64"/>
      <c r="B75" s="65"/>
      <c r="C75" s="257"/>
      <c r="D75" s="227" t="s">
        <v>61</v>
      </c>
      <c r="E75" s="218" t="s">
        <v>27</v>
      </c>
      <c r="F75" s="218"/>
      <c r="G75" s="218"/>
      <c r="H75" s="219"/>
      <c r="I75" s="222"/>
      <c r="J75" s="223"/>
      <c r="K75" s="223"/>
      <c r="L75" s="223"/>
      <c r="M75" s="223"/>
      <c r="N75" s="223"/>
      <c r="O75" s="223"/>
      <c r="P75" s="224"/>
      <c r="Q75" s="225">
        <f>I75+M75</f>
        <v>0</v>
      </c>
      <c r="R75" s="225"/>
      <c r="S75" s="225"/>
      <c r="T75" s="226"/>
      <c r="U75" s="306"/>
      <c r="V75" s="217" t="s">
        <v>62</v>
      </c>
      <c r="W75" s="218" t="s">
        <v>63</v>
      </c>
      <c r="X75" s="218"/>
      <c r="Y75" s="218"/>
      <c r="Z75" s="219"/>
      <c r="AA75" s="222"/>
      <c r="AB75" s="223"/>
      <c r="AC75" s="223"/>
      <c r="AD75" s="223"/>
      <c r="AE75" s="223"/>
      <c r="AF75" s="223"/>
      <c r="AG75" s="223"/>
      <c r="AH75" s="224"/>
      <c r="AI75" s="225">
        <f>AA75+AE75</f>
        <v>0</v>
      </c>
      <c r="AJ75" s="225"/>
      <c r="AK75" s="225"/>
      <c r="AL75" s="226"/>
      <c r="AM75" s="11"/>
      <c r="AN75" s="276"/>
      <c r="AO75" s="276"/>
      <c r="AP75" s="276"/>
      <c r="AQ75" s="276"/>
      <c r="AR75" s="276"/>
      <c r="AS75" s="276"/>
      <c r="AT75" s="276"/>
      <c r="AU75" s="276"/>
      <c r="AV75" s="276"/>
      <c r="AW75" s="276"/>
      <c r="AX75" s="276"/>
      <c r="AY75" s="276"/>
      <c r="AZ75" s="276"/>
      <c r="BA75" s="276"/>
      <c r="BB75" s="276"/>
      <c r="BC75" s="447"/>
      <c r="BD75" s="448"/>
      <c r="BE75" s="448"/>
      <c r="BF75" s="448"/>
      <c r="BG75" s="448"/>
      <c r="BH75" s="448"/>
      <c r="BI75" s="448"/>
      <c r="BJ75" s="448"/>
      <c r="BK75" s="448"/>
      <c r="BL75" s="448"/>
      <c r="BM75" s="448"/>
      <c r="BN75" s="448"/>
      <c r="BO75" s="448"/>
      <c r="BP75" s="448"/>
      <c r="BQ75" s="448"/>
      <c r="BR75" s="448"/>
      <c r="BS75" s="448"/>
      <c r="BT75" s="448"/>
      <c r="BU75" s="448"/>
      <c r="BV75" s="448"/>
      <c r="BW75" s="448"/>
      <c r="BX75" s="448"/>
      <c r="BY75" s="449"/>
    </row>
    <row r="76" spans="1:77" ht="7.5" customHeight="1" x14ac:dyDescent="0.2">
      <c r="A76" s="64"/>
      <c r="B76" s="65"/>
      <c r="C76" s="257"/>
      <c r="D76" s="228"/>
      <c r="E76" s="220"/>
      <c r="F76" s="220"/>
      <c r="G76" s="220"/>
      <c r="H76" s="221"/>
      <c r="I76" s="222"/>
      <c r="J76" s="223"/>
      <c r="K76" s="223"/>
      <c r="L76" s="223"/>
      <c r="M76" s="223"/>
      <c r="N76" s="223"/>
      <c r="O76" s="223"/>
      <c r="P76" s="224"/>
      <c r="Q76" s="225"/>
      <c r="R76" s="225"/>
      <c r="S76" s="225"/>
      <c r="T76" s="226"/>
      <c r="U76" s="306"/>
      <c r="V76" s="98"/>
      <c r="W76" s="220"/>
      <c r="X76" s="220"/>
      <c r="Y76" s="220"/>
      <c r="Z76" s="221"/>
      <c r="AA76" s="222"/>
      <c r="AB76" s="223"/>
      <c r="AC76" s="223"/>
      <c r="AD76" s="223"/>
      <c r="AE76" s="223"/>
      <c r="AF76" s="223"/>
      <c r="AG76" s="223"/>
      <c r="AH76" s="224"/>
      <c r="AI76" s="225"/>
      <c r="AJ76" s="225"/>
      <c r="AK76" s="225"/>
      <c r="AL76" s="226"/>
      <c r="AM76" s="11"/>
      <c r="AN76" s="276"/>
      <c r="AO76" s="276"/>
      <c r="AP76" s="276"/>
      <c r="AQ76" s="276"/>
      <c r="AR76" s="276"/>
      <c r="AS76" s="276"/>
      <c r="AT76" s="276"/>
      <c r="AU76" s="276"/>
      <c r="AV76" s="276"/>
      <c r="AW76" s="276"/>
      <c r="AX76" s="276"/>
      <c r="AY76" s="276"/>
      <c r="AZ76" s="276"/>
      <c r="BA76" s="276"/>
      <c r="BB76" s="276"/>
      <c r="BC76" s="432" t="s">
        <v>142</v>
      </c>
      <c r="BD76" s="433"/>
      <c r="BE76" s="433"/>
      <c r="BF76" s="433"/>
      <c r="BG76" s="433"/>
      <c r="BH76" s="433"/>
      <c r="BI76" s="433"/>
      <c r="BJ76" s="433"/>
      <c r="BK76" s="433"/>
      <c r="BL76" s="433"/>
      <c r="BM76" s="433"/>
      <c r="BN76" s="433"/>
      <c r="BO76" s="433"/>
      <c r="BP76" s="433"/>
      <c r="BQ76" s="433"/>
      <c r="BR76" s="433"/>
      <c r="BS76" s="433"/>
      <c r="BT76" s="433"/>
      <c r="BU76" s="433"/>
      <c r="BV76" s="433"/>
      <c r="BW76" s="433"/>
      <c r="BX76" s="433"/>
      <c r="BY76" s="434"/>
    </row>
    <row r="77" spans="1:77" ht="7.5" customHeight="1" x14ac:dyDescent="0.2">
      <c r="A77" s="64"/>
      <c r="B77" s="65"/>
      <c r="C77" s="240" t="s">
        <v>64</v>
      </c>
      <c r="D77" s="241"/>
      <c r="E77" s="241"/>
      <c r="F77" s="241"/>
      <c r="G77" s="241"/>
      <c r="H77" s="242"/>
      <c r="I77" s="246">
        <f>SUM(I71:L76)</f>
        <v>0</v>
      </c>
      <c r="J77" s="247"/>
      <c r="K77" s="247"/>
      <c r="L77" s="247"/>
      <c r="M77" s="247">
        <f>SUM(M71:P76)</f>
        <v>0</v>
      </c>
      <c r="N77" s="247"/>
      <c r="O77" s="247"/>
      <c r="P77" s="250"/>
      <c r="Q77" s="225">
        <f>I77+M77</f>
        <v>0</v>
      </c>
      <c r="R77" s="225"/>
      <c r="S77" s="225"/>
      <c r="T77" s="226"/>
      <c r="U77" s="306"/>
      <c r="V77" s="217" t="s">
        <v>65</v>
      </c>
      <c r="W77" s="218" t="s">
        <v>27</v>
      </c>
      <c r="X77" s="218"/>
      <c r="Y77" s="218"/>
      <c r="Z77" s="219"/>
      <c r="AA77" s="222"/>
      <c r="AB77" s="223"/>
      <c r="AC77" s="223"/>
      <c r="AD77" s="223"/>
      <c r="AE77" s="223"/>
      <c r="AF77" s="223"/>
      <c r="AG77" s="223"/>
      <c r="AH77" s="224"/>
      <c r="AI77" s="225">
        <f>AA77+AE77</f>
        <v>0</v>
      </c>
      <c r="AJ77" s="225"/>
      <c r="AK77" s="225"/>
      <c r="AL77" s="226"/>
      <c r="AM77" s="11"/>
      <c r="AN77" s="276"/>
      <c r="AO77" s="276"/>
      <c r="AP77" s="276"/>
      <c r="AQ77" s="276"/>
      <c r="AR77" s="276"/>
      <c r="AS77" s="276"/>
      <c r="AT77" s="276"/>
      <c r="AU77" s="276"/>
      <c r="AV77" s="276"/>
      <c r="AW77" s="276"/>
      <c r="AX77" s="276"/>
      <c r="AY77" s="276"/>
      <c r="AZ77" s="276"/>
      <c r="BA77" s="276"/>
      <c r="BB77" s="276"/>
      <c r="BC77" s="435"/>
      <c r="BD77" s="436"/>
      <c r="BE77" s="436"/>
      <c r="BF77" s="436"/>
      <c r="BG77" s="436"/>
      <c r="BH77" s="436"/>
      <c r="BI77" s="436"/>
      <c r="BJ77" s="436"/>
      <c r="BK77" s="436"/>
      <c r="BL77" s="436"/>
      <c r="BM77" s="436"/>
      <c r="BN77" s="436"/>
      <c r="BO77" s="436"/>
      <c r="BP77" s="436"/>
      <c r="BQ77" s="436"/>
      <c r="BR77" s="436"/>
      <c r="BS77" s="436"/>
      <c r="BT77" s="436"/>
      <c r="BU77" s="436"/>
      <c r="BV77" s="436"/>
      <c r="BW77" s="436"/>
      <c r="BX77" s="436"/>
      <c r="BY77" s="437"/>
    </row>
    <row r="78" spans="1:77" ht="7.5" customHeight="1" x14ac:dyDescent="0.2">
      <c r="A78" s="64"/>
      <c r="B78" s="65"/>
      <c r="C78" s="282"/>
      <c r="D78" s="298"/>
      <c r="E78" s="298"/>
      <c r="F78" s="298"/>
      <c r="G78" s="298"/>
      <c r="H78" s="299"/>
      <c r="I78" s="246"/>
      <c r="J78" s="247"/>
      <c r="K78" s="247"/>
      <c r="L78" s="247"/>
      <c r="M78" s="247"/>
      <c r="N78" s="247"/>
      <c r="O78" s="247"/>
      <c r="P78" s="250"/>
      <c r="Q78" s="225"/>
      <c r="R78" s="225"/>
      <c r="S78" s="225"/>
      <c r="T78" s="226"/>
      <c r="U78" s="306"/>
      <c r="V78" s="98"/>
      <c r="W78" s="220"/>
      <c r="X78" s="220"/>
      <c r="Y78" s="220"/>
      <c r="Z78" s="221"/>
      <c r="AA78" s="222"/>
      <c r="AB78" s="223"/>
      <c r="AC78" s="223"/>
      <c r="AD78" s="223"/>
      <c r="AE78" s="223"/>
      <c r="AF78" s="223"/>
      <c r="AG78" s="223"/>
      <c r="AH78" s="224"/>
      <c r="AI78" s="225"/>
      <c r="AJ78" s="225"/>
      <c r="AK78" s="225"/>
      <c r="AL78" s="226"/>
      <c r="AM78" s="11"/>
      <c r="AN78" s="276"/>
      <c r="AO78" s="276"/>
      <c r="AP78" s="276"/>
      <c r="AQ78" s="276"/>
      <c r="AR78" s="276"/>
      <c r="AS78" s="276"/>
      <c r="AT78" s="276"/>
      <c r="AU78" s="276"/>
      <c r="AV78" s="276"/>
      <c r="AW78" s="276"/>
      <c r="AX78" s="276"/>
      <c r="AY78" s="276"/>
      <c r="AZ78" s="276"/>
      <c r="BA78" s="276"/>
      <c r="BB78" s="276"/>
      <c r="BC78" s="438"/>
      <c r="BD78" s="439"/>
      <c r="BE78" s="439"/>
      <c r="BF78" s="439"/>
      <c r="BG78" s="439"/>
      <c r="BH78" s="439"/>
      <c r="BI78" s="439"/>
      <c r="BJ78" s="439"/>
      <c r="BK78" s="439"/>
      <c r="BL78" s="439"/>
      <c r="BM78" s="439"/>
      <c r="BN78" s="439"/>
      <c r="BO78" s="439"/>
      <c r="BP78" s="439"/>
      <c r="BQ78" s="439"/>
      <c r="BR78" s="439"/>
      <c r="BS78" s="439"/>
      <c r="BT78" s="439"/>
      <c r="BU78" s="439"/>
      <c r="BV78" s="439"/>
      <c r="BW78" s="439"/>
      <c r="BX78" s="439"/>
      <c r="BY78" s="440"/>
    </row>
    <row r="79" spans="1:77" ht="7.5" customHeight="1" x14ac:dyDescent="0.2">
      <c r="A79" s="64"/>
      <c r="B79" s="65"/>
      <c r="C79" s="307" t="s">
        <v>66</v>
      </c>
      <c r="D79" s="287"/>
      <c r="E79" s="287"/>
      <c r="F79" s="287"/>
      <c r="G79" s="287"/>
      <c r="H79" s="288"/>
      <c r="I79" s="246">
        <f>I67+I69+I77</f>
        <v>0</v>
      </c>
      <c r="J79" s="247"/>
      <c r="K79" s="247"/>
      <c r="L79" s="247"/>
      <c r="M79" s="247">
        <f>M67+M69+M77</f>
        <v>0</v>
      </c>
      <c r="N79" s="247"/>
      <c r="O79" s="247"/>
      <c r="P79" s="250"/>
      <c r="Q79" s="225">
        <f>I79+M79</f>
        <v>0</v>
      </c>
      <c r="R79" s="225"/>
      <c r="S79" s="225"/>
      <c r="T79" s="252"/>
      <c r="U79" s="306"/>
      <c r="V79" s="217" t="s">
        <v>67</v>
      </c>
      <c r="W79" s="218"/>
      <c r="X79" s="218"/>
      <c r="Y79" s="218"/>
      <c r="Z79" s="219"/>
      <c r="AA79" s="222"/>
      <c r="AB79" s="223"/>
      <c r="AC79" s="223"/>
      <c r="AD79" s="223"/>
      <c r="AE79" s="247">
        <f>SUM(M55+M67+M77+M81-AE57-AE69)</f>
        <v>0</v>
      </c>
      <c r="AF79" s="247"/>
      <c r="AG79" s="247"/>
      <c r="AH79" s="250"/>
      <c r="AI79" s="225">
        <f>AA79+AE79</f>
        <v>0</v>
      </c>
      <c r="AJ79" s="225"/>
      <c r="AK79" s="225"/>
      <c r="AL79" s="226"/>
      <c r="AM79" s="11"/>
      <c r="AN79" s="276"/>
      <c r="AO79" s="276"/>
      <c r="AP79" s="276"/>
      <c r="AQ79" s="276"/>
      <c r="AR79" s="276"/>
      <c r="AS79" s="276"/>
      <c r="AT79" s="276"/>
      <c r="AU79" s="276"/>
      <c r="AV79" s="276"/>
      <c r="AW79" s="276"/>
      <c r="AX79" s="276"/>
      <c r="AY79" s="276"/>
      <c r="AZ79" s="276"/>
      <c r="BA79" s="276"/>
      <c r="BB79" s="276"/>
      <c r="BC79" s="429" t="s">
        <v>141</v>
      </c>
      <c r="BD79" s="430"/>
      <c r="BE79" s="430"/>
      <c r="BF79" s="430"/>
      <c r="BG79" s="430"/>
      <c r="BH79" s="430"/>
      <c r="BI79" s="430"/>
      <c r="BJ79" s="430"/>
      <c r="BK79" s="430"/>
      <c r="BL79" s="430"/>
      <c r="BM79" s="430"/>
      <c r="BN79" s="430"/>
      <c r="BO79" s="430"/>
      <c r="BP79" s="430"/>
      <c r="BQ79" s="430"/>
      <c r="BR79" s="430"/>
      <c r="BS79" s="430"/>
      <c r="BT79" s="430"/>
      <c r="BU79" s="430"/>
      <c r="BV79" s="430"/>
      <c r="BW79" s="430"/>
      <c r="BX79" s="430"/>
      <c r="BY79" s="431"/>
    </row>
    <row r="80" spans="1:77" ht="7.5" customHeight="1" thickBot="1" x14ac:dyDescent="0.25">
      <c r="A80" s="64"/>
      <c r="B80" s="65"/>
      <c r="C80" s="243"/>
      <c r="D80" s="244"/>
      <c r="E80" s="244"/>
      <c r="F80" s="244"/>
      <c r="G80" s="244"/>
      <c r="H80" s="245"/>
      <c r="I80" s="248"/>
      <c r="J80" s="249"/>
      <c r="K80" s="249"/>
      <c r="L80" s="249"/>
      <c r="M80" s="249"/>
      <c r="N80" s="249"/>
      <c r="O80" s="249"/>
      <c r="P80" s="251"/>
      <c r="Q80" s="253"/>
      <c r="R80" s="253"/>
      <c r="S80" s="253"/>
      <c r="T80" s="254"/>
      <c r="U80" s="215"/>
      <c r="V80" s="98"/>
      <c r="W80" s="220"/>
      <c r="X80" s="220"/>
      <c r="Y80" s="220"/>
      <c r="Z80" s="221"/>
      <c r="AA80" s="222"/>
      <c r="AB80" s="223"/>
      <c r="AC80" s="223"/>
      <c r="AD80" s="223"/>
      <c r="AE80" s="247"/>
      <c r="AF80" s="247"/>
      <c r="AG80" s="247"/>
      <c r="AH80" s="250"/>
      <c r="AI80" s="225"/>
      <c r="AJ80" s="225"/>
      <c r="AK80" s="225"/>
      <c r="AL80" s="226"/>
      <c r="AM80" s="11"/>
      <c r="AN80" s="276"/>
      <c r="AO80" s="276"/>
      <c r="AP80" s="276"/>
      <c r="AQ80" s="276"/>
      <c r="AR80" s="276"/>
      <c r="AS80" s="276"/>
      <c r="AT80" s="276"/>
      <c r="AU80" s="276"/>
      <c r="AV80" s="276"/>
      <c r="AW80" s="276"/>
      <c r="AX80" s="276"/>
      <c r="AY80" s="276"/>
      <c r="AZ80" s="276"/>
      <c r="BA80" s="276"/>
      <c r="BB80" s="276"/>
      <c r="BC80" s="429"/>
      <c r="BD80" s="430"/>
      <c r="BE80" s="430"/>
      <c r="BF80" s="430"/>
      <c r="BG80" s="430"/>
      <c r="BH80" s="430"/>
      <c r="BI80" s="430"/>
      <c r="BJ80" s="430"/>
      <c r="BK80" s="430"/>
      <c r="BL80" s="430"/>
      <c r="BM80" s="430"/>
      <c r="BN80" s="430"/>
      <c r="BO80" s="430"/>
      <c r="BP80" s="430"/>
      <c r="BQ80" s="430"/>
      <c r="BR80" s="430"/>
      <c r="BS80" s="430"/>
      <c r="BT80" s="430"/>
      <c r="BU80" s="430"/>
      <c r="BV80" s="430"/>
      <c r="BW80" s="430"/>
      <c r="BX80" s="430"/>
      <c r="BY80" s="431"/>
    </row>
    <row r="81" spans="1:77" ht="7.5" customHeight="1" x14ac:dyDescent="0.2">
      <c r="A81" s="64"/>
      <c r="B81" s="65"/>
      <c r="C81" s="315" t="s">
        <v>68</v>
      </c>
      <c r="D81" s="317" t="s">
        <v>69</v>
      </c>
      <c r="E81" s="317"/>
      <c r="F81" s="317"/>
      <c r="G81" s="317"/>
      <c r="H81" s="318"/>
      <c r="I81" s="264"/>
      <c r="J81" s="265"/>
      <c r="K81" s="265"/>
      <c r="L81" s="265"/>
      <c r="M81" s="265"/>
      <c r="N81" s="265"/>
      <c r="O81" s="265"/>
      <c r="P81" s="266"/>
      <c r="Q81" s="322">
        <f>I81+M81</f>
        <v>0</v>
      </c>
      <c r="R81" s="322"/>
      <c r="S81" s="322"/>
      <c r="T81" s="323"/>
      <c r="U81" s="269" t="s">
        <v>70</v>
      </c>
      <c r="V81" s="241"/>
      <c r="W81" s="241"/>
      <c r="X81" s="241"/>
      <c r="Y81" s="241"/>
      <c r="Z81" s="242"/>
      <c r="AA81" s="246">
        <f>SUM(AA75:AD80)</f>
        <v>0</v>
      </c>
      <c r="AB81" s="247"/>
      <c r="AC81" s="247"/>
      <c r="AD81" s="247"/>
      <c r="AE81" s="247">
        <f>SUM(AE75:AH80)</f>
        <v>0</v>
      </c>
      <c r="AF81" s="247"/>
      <c r="AG81" s="247"/>
      <c r="AH81" s="250"/>
      <c r="AI81" s="225">
        <f>AA81+AE81</f>
        <v>0</v>
      </c>
      <c r="AJ81" s="225"/>
      <c r="AK81" s="225"/>
      <c r="AL81" s="226"/>
      <c r="AM81" s="11"/>
      <c r="AN81" s="276"/>
      <c r="AO81" s="276"/>
      <c r="AP81" s="276"/>
      <c r="AQ81" s="276"/>
      <c r="AR81" s="276"/>
      <c r="AS81" s="276"/>
      <c r="AT81" s="276"/>
      <c r="AU81" s="276"/>
      <c r="AV81" s="276"/>
      <c r="AW81" s="276"/>
      <c r="AX81" s="276"/>
      <c r="AY81" s="276"/>
      <c r="AZ81" s="276"/>
      <c r="BA81" s="276"/>
      <c r="BB81" s="276"/>
      <c r="BC81" s="429"/>
      <c r="BD81" s="430"/>
      <c r="BE81" s="430"/>
      <c r="BF81" s="430"/>
      <c r="BG81" s="430"/>
      <c r="BH81" s="430"/>
      <c r="BI81" s="430"/>
      <c r="BJ81" s="430"/>
      <c r="BK81" s="430"/>
      <c r="BL81" s="430"/>
      <c r="BM81" s="430"/>
      <c r="BN81" s="430"/>
      <c r="BO81" s="430"/>
      <c r="BP81" s="430"/>
      <c r="BQ81" s="430"/>
      <c r="BR81" s="430"/>
      <c r="BS81" s="430"/>
      <c r="BT81" s="430"/>
      <c r="BU81" s="430"/>
      <c r="BV81" s="430"/>
      <c r="BW81" s="430"/>
      <c r="BX81" s="430"/>
      <c r="BY81" s="431"/>
    </row>
    <row r="82" spans="1:77" ht="7.5" customHeight="1" thickBot="1" x14ac:dyDescent="0.25">
      <c r="A82" s="64"/>
      <c r="B82" s="65"/>
      <c r="C82" s="316"/>
      <c r="D82" s="293"/>
      <c r="E82" s="293"/>
      <c r="F82" s="293"/>
      <c r="G82" s="293"/>
      <c r="H82" s="294"/>
      <c r="I82" s="319"/>
      <c r="J82" s="320"/>
      <c r="K82" s="320"/>
      <c r="L82" s="320"/>
      <c r="M82" s="320"/>
      <c r="N82" s="320"/>
      <c r="O82" s="320"/>
      <c r="P82" s="321"/>
      <c r="Q82" s="278"/>
      <c r="R82" s="278"/>
      <c r="S82" s="278"/>
      <c r="T82" s="324"/>
      <c r="U82" s="292"/>
      <c r="V82" s="293"/>
      <c r="W82" s="293"/>
      <c r="X82" s="293"/>
      <c r="Y82" s="293"/>
      <c r="Z82" s="294"/>
      <c r="AA82" s="295"/>
      <c r="AB82" s="296"/>
      <c r="AC82" s="296"/>
      <c r="AD82" s="296"/>
      <c r="AE82" s="296"/>
      <c r="AF82" s="296"/>
      <c r="AG82" s="296"/>
      <c r="AH82" s="297"/>
      <c r="AI82" s="308"/>
      <c r="AJ82" s="308"/>
      <c r="AK82" s="308"/>
      <c r="AL82" s="309"/>
      <c r="AM82" s="11"/>
      <c r="AN82" s="276"/>
      <c r="AO82" s="276"/>
      <c r="AP82" s="276"/>
      <c r="AQ82" s="276"/>
      <c r="AR82" s="276"/>
      <c r="AS82" s="276"/>
      <c r="AT82" s="276"/>
      <c r="AU82" s="276"/>
      <c r="AV82" s="276"/>
      <c r="AW82" s="276"/>
      <c r="AX82" s="276"/>
      <c r="AY82" s="276"/>
      <c r="AZ82" s="276"/>
      <c r="BA82" s="276"/>
      <c r="BB82" s="276"/>
      <c r="BC82" s="402"/>
      <c r="BD82" s="403"/>
      <c r="BE82" s="403"/>
      <c r="BF82" s="403"/>
      <c r="BG82" s="403"/>
      <c r="BH82" s="403"/>
      <c r="BI82" s="403"/>
      <c r="BJ82" s="403"/>
      <c r="BK82" s="403"/>
      <c r="BL82" s="403"/>
      <c r="BM82" s="403"/>
      <c r="BN82" s="403"/>
      <c r="BO82" s="403"/>
      <c r="BP82" s="403"/>
      <c r="BQ82" s="403"/>
      <c r="BR82" s="403"/>
      <c r="BS82" s="403"/>
      <c r="BT82" s="403"/>
      <c r="BU82" s="403"/>
      <c r="BV82" s="403"/>
      <c r="BW82" s="403"/>
      <c r="BX82" s="403"/>
      <c r="BY82" s="404"/>
    </row>
    <row r="83" spans="1:77" ht="7.5" customHeight="1" thickTop="1" x14ac:dyDescent="0.2">
      <c r="A83" s="64"/>
      <c r="B83" s="65"/>
      <c r="C83" s="310" t="s">
        <v>71</v>
      </c>
      <c r="D83" s="301"/>
      <c r="E83" s="301"/>
      <c r="F83" s="301"/>
      <c r="G83" s="301"/>
      <c r="H83" s="302"/>
      <c r="I83" s="311">
        <f>I55+I79+I81</f>
        <v>0</v>
      </c>
      <c r="J83" s="312"/>
      <c r="K83" s="312"/>
      <c r="L83" s="312"/>
      <c r="M83" s="312">
        <f>M55+M79+M81</f>
        <v>0</v>
      </c>
      <c r="N83" s="312"/>
      <c r="O83" s="312"/>
      <c r="P83" s="313"/>
      <c r="Q83" s="267">
        <f>I83+M83</f>
        <v>0</v>
      </c>
      <c r="R83" s="267"/>
      <c r="S83" s="267"/>
      <c r="T83" s="268"/>
      <c r="U83" s="300" t="s">
        <v>72</v>
      </c>
      <c r="V83" s="301"/>
      <c r="W83" s="301"/>
      <c r="X83" s="301"/>
      <c r="Y83" s="301"/>
      <c r="Z83" s="302"/>
      <c r="AA83" s="311">
        <f>AA71+AA81</f>
        <v>0</v>
      </c>
      <c r="AB83" s="312"/>
      <c r="AC83" s="312"/>
      <c r="AD83" s="312"/>
      <c r="AE83" s="312">
        <f>AE71+AE81</f>
        <v>0</v>
      </c>
      <c r="AF83" s="312"/>
      <c r="AG83" s="312"/>
      <c r="AH83" s="313"/>
      <c r="AI83" s="328">
        <f>AA83+AE83</f>
        <v>0</v>
      </c>
      <c r="AJ83" s="328"/>
      <c r="AK83" s="328"/>
      <c r="AL83" s="329"/>
      <c r="AM83" s="12"/>
      <c r="AN83" s="276"/>
      <c r="AO83" s="276"/>
      <c r="AP83" s="276"/>
      <c r="AQ83" s="276"/>
      <c r="AR83" s="276"/>
      <c r="AS83" s="276"/>
      <c r="AT83" s="276"/>
      <c r="AU83" s="276"/>
      <c r="AV83" s="276"/>
      <c r="AW83" s="276"/>
      <c r="AX83" s="276"/>
      <c r="AY83" s="276"/>
      <c r="AZ83" s="276"/>
      <c r="BA83" s="276"/>
      <c r="BB83" s="276"/>
      <c r="BC83" s="402"/>
      <c r="BD83" s="403"/>
      <c r="BE83" s="403"/>
      <c r="BF83" s="403"/>
      <c r="BG83" s="403"/>
      <c r="BH83" s="403"/>
      <c r="BI83" s="403"/>
      <c r="BJ83" s="403"/>
      <c r="BK83" s="403"/>
      <c r="BL83" s="403"/>
      <c r="BM83" s="403"/>
      <c r="BN83" s="403"/>
      <c r="BO83" s="403"/>
      <c r="BP83" s="403"/>
      <c r="BQ83" s="403"/>
      <c r="BR83" s="403"/>
      <c r="BS83" s="403"/>
      <c r="BT83" s="403"/>
      <c r="BU83" s="403"/>
      <c r="BV83" s="403"/>
      <c r="BW83" s="403"/>
      <c r="BX83" s="403"/>
      <c r="BY83" s="404"/>
    </row>
    <row r="84" spans="1:77" ht="7.5" customHeight="1" x14ac:dyDescent="0.2">
      <c r="A84" s="64"/>
      <c r="B84" s="65"/>
      <c r="C84" s="282"/>
      <c r="D84" s="298"/>
      <c r="E84" s="298"/>
      <c r="F84" s="298"/>
      <c r="G84" s="298"/>
      <c r="H84" s="299"/>
      <c r="I84" s="246"/>
      <c r="J84" s="247"/>
      <c r="K84" s="247"/>
      <c r="L84" s="247"/>
      <c r="M84" s="247"/>
      <c r="N84" s="247"/>
      <c r="O84" s="247"/>
      <c r="P84" s="250"/>
      <c r="Q84" s="225"/>
      <c r="R84" s="225"/>
      <c r="S84" s="225"/>
      <c r="T84" s="226"/>
      <c r="U84" s="314"/>
      <c r="V84" s="298"/>
      <c r="W84" s="298"/>
      <c r="X84" s="298"/>
      <c r="Y84" s="298"/>
      <c r="Z84" s="299"/>
      <c r="AA84" s="246"/>
      <c r="AB84" s="247"/>
      <c r="AC84" s="247"/>
      <c r="AD84" s="247"/>
      <c r="AE84" s="247"/>
      <c r="AF84" s="247"/>
      <c r="AG84" s="247"/>
      <c r="AH84" s="250"/>
      <c r="AI84" s="225"/>
      <c r="AJ84" s="225"/>
      <c r="AK84" s="225"/>
      <c r="AL84" s="226"/>
      <c r="AM84" s="22"/>
      <c r="AN84" s="277"/>
      <c r="AO84" s="277"/>
      <c r="AP84" s="277"/>
      <c r="AQ84" s="277"/>
      <c r="AR84" s="277"/>
      <c r="AS84" s="277"/>
      <c r="AT84" s="277"/>
      <c r="AU84" s="277"/>
      <c r="AV84" s="277"/>
      <c r="AW84" s="277"/>
      <c r="AX84" s="277"/>
      <c r="AY84" s="277"/>
      <c r="AZ84" s="277"/>
      <c r="BA84" s="277"/>
      <c r="BB84" s="277"/>
      <c r="BC84" s="402"/>
      <c r="BD84" s="403"/>
      <c r="BE84" s="403"/>
      <c r="BF84" s="403"/>
      <c r="BG84" s="403"/>
      <c r="BH84" s="403"/>
      <c r="BI84" s="403"/>
      <c r="BJ84" s="403"/>
      <c r="BK84" s="403"/>
      <c r="BL84" s="403"/>
      <c r="BM84" s="403"/>
      <c r="BN84" s="403"/>
      <c r="BO84" s="403"/>
      <c r="BP84" s="403"/>
      <c r="BQ84" s="403"/>
      <c r="BR84" s="403"/>
      <c r="BS84" s="403"/>
      <c r="BT84" s="403"/>
      <c r="BU84" s="403"/>
      <c r="BV84" s="403"/>
      <c r="BW84" s="403"/>
      <c r="BX84" s="403"/>
      <c r="BY84" s="404"/>
    </row>
    <row r="85" spans="1:77" ht="7.5" customHeight="1" x14ac:dyDescent="0.2">
      <c r="A85" s="330" t="s">
        <v>73</v>
      </c>
      <c r="B85" s="331"/>
      <c r="C85" s="13"/>
      <c r="D85" s="14"/>
      <c r="E85" s="14"/>
      <c r="F85" s="14"/>
      <c r="G85" s="14"/>
      <c r="H85" s="14"/>
      <c r="I85" s="14"/>
      <c r="J85" s="14"/>
      <c r="K85" s="14"/>
      <c r="L85" s="14"/>
      <c r="M85" s="14"/>
      <c r="N85" s="14"/>
      <c r="O85" s="14"/>
      <c r="P85" s="17"/>
      <c r="Q85" s="17"/>
      <c r="R85" s="17"/>
      <c r="S85" s="17"/>
      <c r="T85" s="17"/>
      <c r="U85" s="17"/>
      <c r="V85" s="14"/>
      <c r="W85" s="17"/>
      <c r="X85" s="17"/>
      <c r="Y85" s="335" t="s">
        <v>115</v>
      </c>
      <c r="Z85" s="335"/>
      <c r="AA85" s="335"/>
      <c r="AB85" s="335"/>
      <c r="AC85" s="335"/>
      <c r="AD85" s="336"/>
      <c r="AE85" s="339" t="s">
        <v>134</v>
      </c>
      <c r="AF85" s="340"/>
      <c r="AG85" s="340"/>
      <c r="AH85" s="340"/>
      <c r="AI85" s="340"/>
      <c r="AJ85" s="340"/>
      <c r="AK85" s="340"/>
      <c r="AL85" s="340"/>
      <c r="AM85" s="340"/>
      <c r="AN85" s="340"/>
      <c r="AO85" s="8"/>
      <c r="AP85" s="8"/>
      <c r="AQ85" s="8"/>
      <c r="AR85" s="8"/>
      <c r="AS85" s="8"/>
      <c r="AT85" s="8"/>
      <c r="AU85" s="8"/>
      <c r="AV85" s="8"/>
      <c r="AW85" s="8"/>
      <c r="AX85" s="8"/>
      <c r="AY85" s="8"/>
      <c r="AZ85" s="8"/>
      <c r="BA85" s="8"/>
      <c r="BB85" s="8"/>
      <c r="BC85" s="402"/>
      <c r="BD85" s="403"/>
      <c r="BE85" s="403"/>
      <c r="BF85" s="403"/>
      <c r="BG85" s="403"/>
      <c r="BH85" s="403"/>
      <c r="BI85" s="403"/>
      <c r="BJ85" s="403"/>
      <c r="BK85" s="403"/>
      <c r="BL85" s="403"/>
      <c r="BM85" s="403"/>
      <c r="BN85" s="403"/>
      <c r="BO85" s="403"/>
      <c r="BP85" s="403"/>
      <c r="BQ85" s="403"/>
      <c r="BR85" s="403"/>
      <c r="BS85" s="403"/>
      <c r="BT85" s="403"/>
      <c r="BU85" s="403"/>
      <c r="BV85" s="403"/>
      <c r="BW85" s="403"/>
      <c r="BX85" s="403"/>
      <c r="BY85" s="404"/>
    </row>
    <row r="86" spans="1:77" ht="7.5" customHeight="1" x14ac:dyDescent="0.2">
      <c r="A86" s="332"/>
      <c r="B86" s="91"/>
      <c r="C86" s="33"/>
      <c r="D86" s="16"/>
      <c r="E86" s="16"/>
      <c r="F86" s="16"/>
      <c r="G86" s="16"/>
      <c r="H86" s="16"/>
      <c r="I86" s="16"/>
      <c r="J86" s="15"/>
      <c r="K86" s="15"/>
      <c r="L86" s="15"/>
      <c r="M86" s="15"/>
      <c r="N86" s="15"/>
      <c r="O86" s="15"/>
      <c r="P86" s="18"/>
      <c r="Q86" s="18"/>
      <c r="R86" s="18"/>
      <c r="S86" s="18"/>
      <c r="T86" s="18"/>
      <c r="U86" s="18"/>
      <c r="V86" s="15"/>
      <c r="W86" s="18"/>
      <c r="X86" s="18"/>
      <c r="Y86" s="337"/>
      <c r="Z86" s="337"/>
      <c r="AA86" s="337"/>
      <c r="AB86" s="337"/>
      <c r="AC86" s="337"/>
      <c r="AD86" s="338"/>
      <c r="AE86" s="341"/>
      <c r="AF86" s="342"/>
      <c r="AG86" s="342"/>
      <c r="AH86" s="342"/>
      <c r="AI86" s="342"/>
      <c r="AJ86" s="342"/>
      <c r="AK86" s="342"/>
      <c r="AL86" s="342"/>
      <c r="AM86" s="342"/>
      <c r="AN86" s="342"/>
      <c r="AO86" s="9"/>
      <c r="AP86" s="9"/>
      <c r="AQ86" s="9"/>
      <c r="AR86" s="9"/>
      <c r="AS86" s="9"/>
      <c r="AT86" s="9"/>
      <c r="AU86" s="9"/>
      <c r="AV86" s="9"/>
      <c r="AW86" s="9"/>
      <c r="AX86" s="9"/>
      <c r="AY86" s="9"/>
      <c r="AZ86" s="9"/>
      <c r="BA86" s="9"/>
      <c r="BB86" s="9"/>
      <c r="BC86" s="402"/>
      <c r="BD86" s="403"/>
      <c r="BE86" s="403"/>
      <c r="BF86" s="403"/>
      <c r="BG86" s="403"/>
      <c r="BH86" s="403"/>
      <c r="BI86" s="403"/>
      <c r="BJ86" s="403"/>
      <c r="BK86" s="403"/>
      <c r="BL86" s="403"/>
      <c r="BM86" s="403"/>
      <c r="BN86" s="403"/>
      <c r="BO86" s="403"/>
      <c r="BP86" s="403"/>
      <c r="BQ86" s="403"/>
      <c r="BR86" s="403"/>
      <c r="BS86" s="403"/>
      <c r="BT86" s="403"/>
      <c r="BU86" s="403"/>
      <c r="BV86" s="403"/>
      <c r="BW86" s="403"/>
      <c r="BX86" s="403"/>
      <c r="BY86" s="404"/>
    </row>
    <row r="87" spans="1:77" ht="7.5" customHeight="1" x14ac:dyDescent="0.2">
      <c r="A87" s="332"/>
      <c r="B87" s="91"/>
      <c r="C87" s="33"/>
      <c r="D87" s="16"/>
      <c r="E87" s="16"/>
      <c r="F87" s="16"/>
      <c r="G87" s="16"/>
      <c r="H87" s="16"/>
      <c r="I87" s="38"/>
      <c r="J87" s="343">
        <f>AT7</f>
        <v>0</v>
      </c>
      <c r="K87" s="344"/>
      <c r="L87" s="344"/>
      <c r="M87" s="345" t="s">
        <v>1</v>
      </c>
      <c r="N87" s="346" t="s">
        <v>127</v>
      </c>
      <c r="O87" s="346"/>
      <c r="P87" s="347"/>
      <c r="Q87" s="343">
        <f>AZ7</f>
        <v>100</v>
      </c>
      <c r="R87" s="344"/>
      <c r="S87" s="344"/>
      <c r="T87" s="345" t="s">
        <v>1</v>
      </c>
      <c r="U87" s="346" t="s">
        <v>127</v>
      </c>
      <c r="V87" s="346"/>
      <c r="W87" s="347"/>
      <c r="X87" s="358">
        <f>BF7</f>
        <v>200</v>
      </c>
      <c r="Y87" s="359"/>
      <c r="Z87" s="359"/>
      <c r="AA87" s="362" t="s">
        <v>1</v>
      </c>
      <c r="AB87" s="346" t="s">
        <v>127</v>
      </c>
      <c r="AC87" s="346"/>
      <c r="AD87" s="347"/>
      <c r="AE87" s="341"/>
      <c r="AF87" s="342"/>
      <c r="AG87" s="342"/>
      <c r="AH87" s="342"/>
      <c r="AI87" s="342"/>
      <c r="AJ87" s="342"/>
      <c r="AK87" s="342"/>
      <c r="AL87" s="342"/>
      <c r="AM87" s="342"/>
      <c r="AN87" s="342"/>
      <c r="AO87" s="9"/>
      <c r="AP87" s="9"/>
      <c r="AQ87" s="9"/>
      <c r="AR87" s="9"/>
      <c r="AS87" s="9"/>
      <c r="AT87" s="9"/>
      <c r="AU87" s="9"/>
      <c r="AV87" s="9"/>
      <c r="AW87" s="9"/>
      <c r="AX87" s="9"/>
      <c r="AY87" s="9"/>
      <c r="AZ87" s="9"/>
      <c r="BA87" s="9"/>
      <c r="BB87" s="9"/>
      <c r="BC87" s="402"/>
      <c r="BD87" s="403"/>
      <c r="BE87" s="403"/>
      <c r="BF87" s="403"/>
      <c r="BG87" s="403"/>
      <c r="BH87" s="403"/>
      <c r="BI87" s="403"/>
      <c r="BJ87" s="403"/>
      <c r="BK87" s="403"/>
      <c r="BL87" s="403"/>
      <c r="BM87" s="403"/>
      <c r="BN87" s="403"/>
      <c r="BO87" s="403"/>
      <c r="BP87" s="403"/>
      <c r="BQ87" s="403"/>
      <c r="BR87" s="403"/>
      <c r="BS87" s="403"/>
      <c r="BT87" s="403"/>
      <c r="BU87" s="403"/>
      <c r="BV87" s="403"/>
      <c r="BW87" s="403"/>
      <c r="BX87" s="403"/>
      <c r="BY87" s="404"/>
    </row>
    <row r="88" spans="1:77" ht="7.5" customHeight="1" x14ac:dyDescent="0.2">
      <c r="A88" s="332"/>
      <c r="B88" s="91"/>
      <c r="C88" s="39"/>
      <c r="D88" s="15"/>
      <c r="E88" s="15"/>
      <c r="F88" s="15"/>
      <c r="G88" s="15"/>
      <c r="H88" s="15"/>
      <c r="I88" s="40"/>
      <c r="J88" s="343"/>
      <c r="K88" s="344"/>
      <c r="L88" s="344"/>
      <c r="M88" s="345"/>
      <c r="N88" s="348"/>
      <c r="O88" s="348"/>
      <c r="P88" s="349"/>
      <c r="Q88" s="343"/>
      <c r="R88" s="344"/>
      <c r="S88" s="344"/>
      <c r="T88" s="345"/>
      <c r="U88" s="348"/>
      <c r="V88" s="348"/>
      <c r="W88" s="349"/>
      <c r="X88" s="360"/>
      <c r="Y88" s="361"/>
      <c r="Z88" s="361"/>
      <c r="AA88" s="363"/>
      <c r="AB88" s="348"/>
      <c r="AC88" s="348"/>
      <c r="AD88" s="349"/>
      <c r="AE88" s="20"/>
      <c r="AF88" s="325"/>
      <c r="AG88" s="325"/>
      <c r="AH88" s="325"/>
      <c r="AI88" s="325"/>
      <c r="AJ88" s="325"/>
      <c r="AK88" s="325"/>
      <c r="AL88" s="325"/>
      <c r="AM88" s="325"/>
      <c r="AN88" s="325"/>
      <c r="AO88" s="325"/>
      <c r="AP88" s="325"/>
      <c r="AQ88" s="325"/>
      <c r="AR88" s="325"/>
      <c r="AS88" s="325"/>
      <c r="AT88" s="325"/>
      <c r="AU88" s="325"/>
      <c r="AV88" s="325"/>
      <c r="AW88" s="325"/>
      <c r="AX88" s="325"/>
      <c r="AY88" s="325"/>
      <c r="AZ88" s="325"/>
      <c r="BA88" s="325"/>
      <c r="BB88" s="325"/>
      <c r="BC88" s="402"/>
      <c r="BD88" s="403"/>
      <c r="BE88" s="403"/>
      <c r="BF88" s="403"/>
      <c r="BG88" s="403"/>
      <c r="BH88" s="403"/>
      <c r="BI88" s="403"/>
      <c r="BJ88" s="403"/>
      <c r="BK88" s="403"/>
      <c r="BL88" s="403"/>
      <c r="BM88" s="403"/>
      <c r="BN88" s="403"/>
      <c r="BO88" s="403"/>
      <c r="BP88" s="403"/>
      <c r="BQ88" s="403"/>
      <c r="BR88" s="403"/>
      <c r="BS88" s="403"/>
      <c r="BT88" s="403"/>
      <c r="BU88" s="403"/>
      <c r="BV88" s="403"/>
      <c r="BW88" s="403"/>
      <c r="BX88" s="403"/>
      <c r="BY88" s="404"/>
    </row>
    <row r="89" spans="1:77" ht="7.5" customHeight="1" x14ac:dyDescent="0.2">
      <c r="A89" s="332"/>
      <c r="B89" s="91"/>
      <c r="C89" s="212" t="s">
        <v>74</v>
      </c>
      <c r="D89" s="208" t="s">
        <v>75</v>
      </c>
      <c r="E89" s="208"/>
      <c r="F89" s="208"/>
      <c r="G89" s="208"/>
      <c r="H89" s="208"/>
      <c r="I89" s="208"/>
      <c r="J89" s="222"/>
      <c r="K89" s="223"/>
      <c r="L89" s="223"/>
      <c r="M89" s="223"/>
      <c r="N89" s="356" t="e">
        <f>J89/$J$89</f>
        <v>#DIV/0!</v>
      </c>
      <c r="O89" s="356"/>
      <c r="P89" s="357"/>
      <c r="Q89" s="222"/>
      <c r="R89" s="223"/>
      <c r="S89" s="223"/>
      <c r="T89" s="223"/>
      <c r="U89" s="356" t="e">
        <f>Q89/$Q$89</f>
        <v>#DIV/0!</v>
      </c>
      <c r="V89" s="356"/>
      <c r="W89" s="357"/>
      <c r="X89" s="222"/>
      <c r="Y89" s="223"/>
      <c r="Z89" s="223"/>
      <c r="AA89" s="223"/>
      <c r="AB89" s="356" t="e">
        <f>X89/$X$89</f>
        <v>#DIV/0!</v>
      </c>
      <c r="AC89" s="356"/>
      <c r="AD89" s="357"/>
      <c r="AE89" s="20"/>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402"/>
      <c r="BD89" s="403"/>
      <c r="BE89" s="403"/>
      <c r="BF89" s="403"/>
      <c r="BG89" s="403"/>
      <c r="BH89" s="403"/>
      <c r="BI89" s="403"/>
      <c r="BJ89" s="403"/>
      <c r="BK89" s="403"/>
      <c r="BL89" s="403"/>
      <c r="BM89" s="403"/>
      <c r="BN89" s="403"/>
      <c r="BO89" s="403"/>
      <c r="BP89" s="403"/>
      <c r="BQ89" s="403"/>
      <c r="BR89" s="403"/>
      <c r="BS89" s="403"/>
      <c r="BT89" s="403"/>
      <c r="BU89" s="403"/>
      <c r="BV89" s="403"/>
      <c r="BW89" s="403"/>
      <c r="BX89" s="403"/>
      <c r="BY89" s="404"/>
    </row>
    <row r="90" spans="1:77" ht="7.5" customHeight="1" x14ac:dyDescent="0.2">
      <c r="A90" s="332"/>
      <c r="B90" s="91"/>
      <c r="C90" s="212"/>
      <c r="D90" s="208"/>
      <c r="E90" s="208"/>
      <c r="F90" s="208"/>
      <c r="G90" s="208"/>
      <c r="H90" s="208"/>
      <c r="I90" s="208"/>
      <c r="J90" s="222"/>
      <c r="K90" s="223"/>
      <c r="L90" s="223"/>
      <c r="M90" s="223"/>
      <c r="N90" s="356"/>
      <c r="O90" s="356"/>
      <c r="P90" s="357"/>
      <c r="Q90" s="222"/>
      <c r="R90" s="223"/>
      <c r="S90" s="223"/>
      <c r="T90" s="223"/>
      <c r="U90" s="356"/>
      <c r="V90" s="356"/>
      <c r="W90" s="357"/>
      <c r="X90" s="222"/>
      <c r="Y90" s="223"/>
      <c r="Z90" s="223"/>
      <c r="AA90" s="223"/>
      <c r="AB90" s="356"/>
      <c r="AC90" s="356"/>
      <c r="AD90" s="357"/>
      <c r="AE90" s="20"/>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402"/>
      <c r="BD90" s="403"/>
      <c r="BE90" s="403"/>
      <c r="BF90" s="403"/>
      <c r="BG90" s="403"/>
      <c r="BH90" s="403"/>
      <c r="BI90" s="403"/>
      <c r="BJ90" s="403"/>
      <c r="BK90" s="403"/>
      <c r="BL90" s="403"/>
      <c r="BM90" s="403"/>
      <c r="BN90" s="403"/>
      <c r="BO90" s="403"/>
      <c r="BP90" s="403"/>
      <c r="BQ90" s="403"/>
      <c r="BR90" s="403"/>
      <c r="BS90" s="403"/>
      <c r="BT90" s="403"/>
      <c r="BU90" s="403"/>
      <c r="BV90" s="403"/>
      <c r="BW90" s="403"/>
      <c r="BX90" s="403"/>
      <c r="BY90" s="404"/>
    </row>
    <row r="91" spans="1:77" ht="7.5" customHeight="1" x14ac:dyDescent="0.2">
      <c r="A91" s="332"/>
      <c r="B91" s="91"/>
      <c r="C91" s="212" t="s">
        <v>76</v>
      </c>
      <c r="D91" s="208" t="s">
        <v>77</v>
      </c>
      <c r="E91" s="208"/>
      <c r="F91" s="208"/>
      <c r="G91" s="208"/>
      <c r="H91" s="208"/>
      <c r="I91" s="208"/>
      <c r="J91" s="222"/>
      <c r="K91" s="223"/>
      <c r="L91" s="223"/>
      <c r="M91" s="223"/>
      <c r="N91" s="326" t="e">
        <f t="shared" ref="N91" si="0">J91/$J$89</f>
        <v>#DIV/0!</v>
      </c>
      <c r="O91" s="326"/>
      <c r="P91" s="327"/>
      <c r="Q91" s="222"/>
      <c r="R91" s="223"/>
      <c r="S91" s="223"/>
      <c r="T91" s="223"/>
      <c r="U91" s="326" t="e">
        <f t="shared" ref="U91" si="1">Q91/$Q$89</f>
        <v>#DIV/0!</v>
      </c>
      <c r="V91" s="326"/>
      <c r="W91" s="327"/>
      <c r="X91" s="222"/>
      <c r="Y91" s="223"/>
      <c r="Z91" s="223"/>
      <c r="AA91" s="223"/>
      <c r="AB91" s="326" t="e">
        <f t="shared" ref="AB91" si="2">X91/$X$89</f>
        <v>#DIV/0!</v>
      </c>
      <c r="AC91" s="326"/>
      <c r="AD91" s="327"/>
      <c r="AE91" s="20"/>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402"/>
      <c r="BD91" s="403"/>
      <c r="BE91" s="403"/>
      <c r="BF91" s="403"/>
      <c r="BG91" s="403"/>
      <c r="BH91" s="403"/>
      <c r="BI91" s="403"/>
      <c r="BJ91" s="403"/>
      <c r="BK91" s="403"/>
      <c r="BL91" s="403"/>
      <c r="BM91" s="403"/>
      <c r="BN91" s="403"/>
      <c r="BO91" s="403"/>
      <c r="BP91" s="403"/>
      <c r="BQ91" s="403"/>
      <c r="BR91" s="403"/>
      <c r="BS91" s="403"/>
      <c r="BT91" s="403"/>
      <c r="BU91" s="403"/>
      <c r="BV91" s="403"/>
      <c r="BW91" s="403"/>
      <c r="BX91" s="403"/>
      <c r="BY91" s="404"/>
    </row>
    <row r="92" spans="1:77" ht="7.5" customHeight="1" x14ac:dyDescent="0.2">
      <c r="A92" s="332"/>
      <c r="B92" s="91"/>
      <c r="C92" s="212"/>
      <c r="D92" s="208"/>
      <c r="E92" s="208"/>
      <c r="F92" s="208"/>
      <c r="G92" s="208"/>
      <c r="H92" s="208"/>
      <c r="I92" s="208"/>
      <c r="J92" s="222"/>
      <c r="K92" s="223"/>
      <c r="L92" s="223"/>
      <c r="M92" s="223"/>
      <c r="N92" s="326"/>
      <c r="O92" s="326"/>
      <c r="P92" s="327"/>
      <c r="Q92" s="222"/>
      <c r="R92" s="223"/>
      <c r="S92" s="223"/>
      <c r="T92" s="223"/>
      <c r="U92" s="326"/>
      <c r="V92" s="326"/>
      <c r="W92" s="327"/>
      <c r="X92" s="222"/>
      <c r="Y92" s="223"/>
      <c r="Z92" s="223"/>
      <c r="AA92" s="223"/>
      <c r="AB92" s="326"/>
      <c r="AC92" s="326"/>
      <c r="AD92" s="327"/>
      <c r="AE92" s="20"/>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402"/>
      <c r="BD92" s="403"/>
      <c r="BE92" s="403"/>
      <c r="BF92" s="403"/>
      <c r="BG92" s="403"/>
      <c r="BH92" s="403"/>
      <c r="BI92" s="403"/>
      <c r="BJ92" s="403"/>
      <c r="BK92" s="403"/>
      <c r="BL92" s="403"/>
      <c r="BM92" s="403"/>
      <c r="BN92" s="403"/>
      <c r="BO92" s="403"/>
      <c r="BP92" s="403"/>
      <c r="BQ92" s="403"/>
      <c r="BR92" s="403"/>
      <c r="BS92" s="403"/>
      <c r="BT92" s="403"/>
      <c r="BU92" s="403"/>
      <c r="BV92" s="403"/>
      <c r="BW92" s="403"/>
      <c r="BX92" s="403"/>
      <c r="BY92" s="404"/>
    </row>
    <row r="93" spans="1:77" ht="7.5" customHeight="1" x14ac:dyDescent="0.2">
      <c r="A93" s="332"/>
      <c r="B93" s="91"/>
      <c r="C93" s="212" t="s">
        <v>78</v>
      </c>
      <c r="D93" s="208" t="s">
        <v>79</v>
      </c>
      <c r="E93" s="208"/>
      <c r="F93" s="208"/>
      <c r="G93" s="208"/>
      <c r="H93" s="208"/>
      <c r="I93" s="208"/>
      <c r="J93" s="246">
        <f>J89-J91</f>
        <v>0</v>
      </c>
      <c r="K93" s="247"/>
      <c r="L93" s="247"/>
      <c r="M93" s="247"/>
      <c r="N93" s="326" t="e">
        <f t="shared" ref="N93" si="3">J93/$J$89</f>
        <v>#DIV/0!</v>
      </c>
      <c r="O93" s="326"/>
      <c r="P93" s="327"/>
      <c r="Q93" s="246">
        <f>Q89-Q91</f>
        <v>0</v>
      </c>
      <c r="R93" s="247"/>
      <c r="S93" s="247"/>
      <c r="T93" s="247"/>
      <c r="U93" s="326" t="e">
        <f t="shared" ref="U93" si="4">Q93/$Q$89</f>
        <v>#DIV/0!</v>
      </c>
      <c r="V93" s="326"/>
      <c r="W93" s="327"/>
      <c r="X93" s="246">
        <f>X89-X91</f>
        <v>0</v>
      </c>
      <c r="Y93" s="247"/>
      <c r="Z93" s="247"/>
      <c r="AA93" s="247"/>
      <c r="AB93" s="326" t="e">
        <f t="shared" ref="AB93" si="5">X93/$X$89</f>
        <v>#DIV/0!</v>
      </c>
      <c r="AC93" s="326"/>
      <c r="AD93" s="327"/>
      <c r="AE93" s="20"/>
      <c r="AF93" s="325"/>
      <c r="AG93" s="325"/>
      <c r="AH93" s="325"/>
      <c r="AI93" s="325"/>
      <c r="AJ93" s="325"/>
      <c r="AK93" s="325"/>
      <c r="AL93" s="325"/>
      <c r="AM93" s="325"/>
      <c r="AN93" s="325"/>
      <c r="AO93" s="325"/>
      <c r="AP93" s="325"/>
      <c r="AQ93" s="325"/>
      <c r="AR93" s="325"/>
      <c r="AS93" s="325"/>
      <c r="AT93" s="325"/>
      <c r="AU93" s="325"/>
      <c r="AV93" s="325"/>
      <c r="AW93" s="325"/>
      <c r="AX93" s="325"/>
      <c r="AY93" s="325"/>
      <c r="AZ93" s="325"/>
      <c r="BA93" s="325"/>
      <c r="BB93" s="325"/>
      <c r="BC93" s="402"/>
      <c r="BD93" s="403"/>
      <c r="BE93" s="403"/>
      <c r="BF93" s="403"/>
      <c r="BG93" s="403"/>
      <c r="BH93" s="403"/>
      <c r="BI93" s="403"/>
      <c r="BJ93" s="403"/>
      <c r="BK93" s="403"/>
      <c r="BL93" s="403"/>
      <c r="BM93" s="403"/>
      <c r="BN93" s="403"/>
      <c r="BO93" s="403"/>
      <c r="BP93" s="403"/>
      <c r="BQ93" s="403"/>
      <c r="BR93" s="403"/>
      <c r="BS93" s="403"/>
      <c r="BT93" s="403"/>
      <c r="BU93" s="403"/>
      <c r="BV93" s="403"/>
      <c r="BW93" s="403"/>
      <c r="BX93" s="403"/>
      <c r="BY93" s="404"/>
    </row>
    <row r="94" spans="1:77" ht="7.5" customHeight="1" x14ac:dyDescent="0.2">
      <c r="A94" s="332"/>
      <c r="B94" s="91"/>
      <c r="C94" s="212"/>
      <c r="D94" s="208"/>
      <c r="E94" s="208"/>
      <c r="F94" s="208"/>
      <c r="G94" s="208"/>
      <c r="H94" s="208"/>
      <c r="I94" s="208"/>
      <c r="J94" s="246"/>
      <c r="K94" s="247"/>
      <c r="L94" s="247"/>
      <c r="M94" s="247"/>
      <c r="N94" s="326"/>
      <c r="O94" s="326"/>
      <c r="P94" s="327"/>
      <c r="Q94" s="246"/>
      <c r="R94" s="247"/>
      <c r="S94" s="247"/>
      <c r="T94" s="247"/>
      <c r="U94" s="326"/>
      <c r="V94" s="326"/>
      <c r="W94" s="327"/>
      <c r="X94" s="246"/>
      <c r="Y94" s="247"/>
      <c r="Z94" s="247"/>
      <c r="AA94" s="247"/>
      <c r="AB94" s="326"/>
      <c r="AC94" s="326"/>
      <c r="AD94" s="327"/>
      <c r="AE94" s="20"/>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402"/>
      <c r="BD94" s="403"/>
      <c r="BE94" s="403"/>
      <c r="BF94" s="403"/>
      <c r="BG94" s="403"/>
      <c r="BH94" s="403"/>
      <c r="BI94" s="403"/>
      <c r="BJ94" s="403"/>
      <c r="BK94" s="403"/>
      <c r="BL94" s="403"/>
      <c r="BM94" s="403"/>
      <c r="BN94" s="403"/>
      <c r="BO94" s="403"/>
      <c r="BP94" s="403"/>
      <c r="BQ94" s="403"/>
      <c r="BR94" s="403"/>
      <c r="BS94" s="403"/>
      <c r="BT94" s="403"/>
      <c r="BU94" s="403"/>
      <c r="BV94" s="403"/>
      <c r="BW94" s="403"/>
      <c r="BX94" s="403"/>
      <c r="BY94" s="404"/>
    </row>
    <row r="95" spans="1:77" ht="7.5" customHeight="1" x14ac:dyDescent="0.2">
      <c r="A95" s="332"/>
      <c r="B95" s="91"/>
      <c r="C95" s="212" t="s">
        <v>80</v>
      </c>
      <c r="D95" s="208" t="s">
        <v>81</v>
      </c>
      <c r="E95" s="208"/>
      <c r="F95" s="208"/>
      <c r="G95" s="208"/>
      <c r="H95" s="208"/>
      <c r="I95" s="208"/>
      <c r="J95" s="222"/>
      <c r="K95" s="223"/>
      <c r="L95" s="223"/>
      <c r="M95" s="223"/>
      <c r="N95" s="326" t="e">
        <f t="shared" ref="N95" si="6">J95/$J$89</f>
        <v>#DIV/0!</v>
      </c>
      <c r="O95" s="326"/>
      <c r="P95" s="327"/>
      <c r="Q95" s="222"/>
      <c r="R95" s="223"/>
      <c r="S95" s="223"/>
      <c r="T95" s="223"/>
      <c r="U95" s="326" t="e">
        <f t="shared" ref="U95" si="7">Q95/$Q$89</f>
        <v>#DIV/0!</v>
      </c>
      <c r="V95" s="326"/>
      <c r="W95" s="327"/>
      <c r="X95" s="222"/>
      <c r="Y95" s="223"/>
      <c r="Z95" s="223"/>
      <c r="AA95" s="223"/>
      <c r="AB95" s="326" t="e">
        <f t="shared" ref="AB95" si="8">X95/$X$89</f>
        <v>#DIV/0!</v>
      </c>
      <c r="AC95" s="326"/>
      <c r="AD95" s="327"/>
      <c r="AE95" s="20"/>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402"/>
      <c r="BD95" s="403"/>
      <c r="BE95" s="403"/>
      <c r="BF95" s="403"/>
      <c r="BG95" s="403"/>
      <c r="BH95" s="403"/>
      <c r="BI95" s="403"/>
      <c r="BJ95" s="403"/>
      <c r="BK95" s="403"/>
      <c r="BL95" s="403"/>
      <c r="BM95" s="403"/>
      <c r="BN95" s="403"/>
      <c r="BO95" s="403"/>
      <c r="BP95" s="403"/>
      <c r="BQ95" s="403"/>
      <c r="BR95" s="403"/>
      <c r="BS95" s="403"/>
      <c r="BT95" s="403"/>
      <c r="BU95" s="403"/>
      <c r="BV95" s="403"/>
      <c r="BW95" s="403"/>
      <c r="BX95" s="403"/>
      <c r="BY95" s="404"/>
    </row>
    <row r="96" spans="1:77" ht="7.5" customHeight="1" x14ac:dyDescent="0.2">
      <c r="A96" s="332"/>
      <c r="B96" s="91"/>
      <c r="C96" s="212"/>
      <c r="D96" s="208"/>
      <c r="E96" s="208"/>
      <c r="F96" s="208"/>
      <c r="G96" s="208"/>
      <c r="H96" s="208"/>
      <c r="I96" s="208"/>
      <c r="J96" s="222"/>
      <c r="K96" s="223"/>
      <c r="L96" s="223"/>
      <c r="M96" s="223"/>
      <c r="N96" s="326"/>
      <c r="O96" s="326"/>
      <c r="P96" s="327"/>
      <c r="Q96" s="222"/>
      <c r="R96" s="223"/>
      <c r="S96" s="223"/>
      <c r="T96" s="223"/>
      <c r="U96" s="326"/>
      <c r="V96" s="326"/>
      <c r="W96" s="327"/>
      <c r="X96" s="222"/>
      <c r="Y96" s="223"/>
      <c r="Z96" s="223"/>
      <c r="AA96" s="223"/>
      <c r="AB96" s="326"/>
      <c r="AC96" s="326"/>
      <c r="AD96" s="327"/>
      <c r="AE96" s="20"/>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402"/>
      <c r="BD96" s="403"/>
      <c r="BE96" s="403"/>
      <c r="BF96" s="403"/>
      <c r="BG96" s="403"/>
      <c r="BH96" s="403"/>
      <c r="BI96" s="403"/>
      <c r="BJ96" s="403"/>
      <c r="BK96" s="403"/>
      <c r="BL96" s="403"/>
      <c r="BM96" s="403"/>
      <c r="BN96" s="403"/>
      <c r="BO96" s="403"/>
      <c r="BP96" s="403"/>
      <c r="BQ96" s="403"/>
      <c r="BR96" s="403"/>
      <c r="BS96" s="403"/>
      <c r="BT96" s="403"/>
      <c r="BU96" s="403"/>
      <c r="BV96" s="403"/>
      <c r="BW96" s="403"/>
      <c r="BX96" s="403"/>
      <c r="BY96" s="404"/>
    </row>
    <row r="97" spans="1:77" ht="7.5" customHeight="1" x14ac:dyDescent="0.2">
      <c r="A97" s="332"/>
      <c r="B97" s="91"/>
      <c r="C97" s="212" t="s">
        <v>82</v>
      </c>
      <c r="D97" s="208" t="s">
        <v>83</v>
      </c>
      <c r="E97" s="208"/>
      <c r="F97" s="208"/>
      <c r="G97" s="208"/>
      <c r="H97" s="208"/>
      <c r="I97" s="208"/>
      <c r="J97" s="222"/>
      <c r="K97" s="223"/>
      <c r="L97" s="223"/>
      <c r="M97" s="223"/>
      <c r="N97" s="326" t="e">
        <f t="shared" ref="N97" si="9">J97/$J$89</f>
        <v>#DIV/0!</v>
      </c>
      <c r="O97" s="326"/>
      <c r="P97" s="327"/>
      <c r="Q97" s="222"/>
      <c r="R97" s="223"/>
      <c r="S97" s="223"/>
      <c r="T97" s="223"/>
      <c r="U97" s="326" t="e">
        <f t="shared" ref="U97" si="10">Q97/$Q$89</f>
        <v>#DIV/0!</v>
      </c>
      <c r="V97" s="326"/>
      <c r="W97" s="327"/>
      <c r="X97" s="222"/>
      <c r="Y97" s="223"/>
      <c r="Z97" s="223"/>
      <c r="AA97" s="223"/>
      <c r="AB97" s="326" t="e">
        <f t="shared" ref="AB97" si="11">X97/$X$89</f>
        <v>#DIV/0!</v>
      </c>
      <c r="AC97" s="326"/>
      <c r="AD97" s="327"/>
      <c r="AE97" s="20"/>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402"/>
      <c r="BD97" s="403"/>
      <c r="BE97" s="403"/>
      <c r="BF97" s="403"/>
      <c r="BG97" s="403"/>
      <c r="BH97" s="403"/>
      <c r="BI97" s="403"/>
      <c r="BJ97" s="403"/>
      <c r="BK97" s="403"/>
      <c r="BL97" s="403"/>
      <c r="BM97" s="403"/>
      <c r="BN97" s="403"/>
      <c r="BO97" s="403"/>
      <c r="BP97" s="403"/>
      <c r="BQ97" s="403"/>
      <c r="BR97" s="403"/>
      <c r="BS97" s="403"/>
      <c r="BT97" s="403"/>
      <c r="BU97" s="403"/>
      <c r="BV97" s="403"/>
      <c r="BW97" s="403"/>
      <c r="BX97" s="403"/>
      <c r="BY97" s="404"/>
    </row>
    <row r="98" spans="1:77" ht="7.5" customHeight="1" x14ac:dyDescent="0.2">
      <c r="A98" s="332"/>
      <c r="B98" s="91"/>
      <c r="C98" s="212"/>
      <c r="D98" s="208"/>
      <c r="E98" s="208"/>
      <c r="F98" s="208"/>
      <c r="G98" s="208"/>
      <c r="H98" s="208"/>
      <c r="I98" s="208"/>
      <c r="J98" s="222"/>
      <c r="K98" s="223"/>
      <c r="L98" s="223"/>
      <c r="M98" s="223"/>
      <c r="N98" s="326"/>
      <c r="O98" s="326"/>
      <c r="P98" s="327"/>
      <c r="Q98" s="222"/>
      <c r="R98" s="223"/>
      <c r="S98" s="223"/>
      <c r="T98" s="223"/>
      <c r="U98" s="326"/>
      <c r="V98" s="326"/>
      <c r="W98" s="327"/>
      <c r="X98" s="222"/>
      <c r="Y98" s="223"/>
      <c r="Z98" s="223"/>
      <c r="AA98" s="223"/>
      <c r="AB98" s="326"/>
      <c r="AC98" s="326"/>
      <c r="AD98" s="327"/>
      <c r="AE98" s="20"/>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402"/>
      <c r="BD98" s="403"/>
      <c r="BE98" s="403"/>
      <c r="BF98" s="403"/>
      <c r="BG98" s="403"/>
      <c r="BH98" s="403"/>
      <c r="BI98" s="403"/>
      <c r="BJ98" s="403"/>
      <c r="BK98" s="403"/>
      <c r="BL98" s="403"/>
      <c r="BM98" s="403"/>
      <c r="BN98" s="403"/>
      <c r="BO98" s="403"/>
      <c r="BP98" s="403"/>
      <c r="BQ98" s="403"/>
      <c r="BR98" s="403"/>
      <c r="BS98" s="403"/>
      <c r="BT98" s="403"/>
      <c r="BU98" s="403"/>
      <c r="BV98" s="403"/>
      <c r="BW98" s="403"/>
      <c r="BX98" s="403"/>
      <c r="BY98" s="404"/>
    </row>
    <row r="99" spans="1:77" ht="7.5" customHeight="1" x14ac:dyDescent="0.2">
      <c r="A99" s="332"/>
      <c r="B99" s="91"/>
      <c r="C99" s="212" t="s">
        <v>84</v>
      </c>
      <c r="D99" s="208" t="s">
        <v>85</v>
      </c>
      <c r="E99" s="208"/>
      <c r="F99" s="208"/>
      <c r="G99" s="208"/>
      <c r="H99" s="208"/>
      <c r="I99" s="208"/>
      <c r="J99" s="246">
        <f>J93-J95</f>
        <v>0</v>
      </c>
      <c r="K99" s="247"/>
      <c r="L99" s="247"/>
      <c r="M99" s="247"/>
      <c r="N99" s="326" t="e">
        <f t="shared" ref="N99" si="12">J99/$J$89</f>
        <v>#DIV/0!</v>
      </c>
      <c r="O99" s="326"/>
      <c r="P99" s="327"/>
      <c r="Q99" s="246">
        <f>Q93-Q95</f>
        <v>0</v>
      </c>
      <c r="R99" s="247"/>
      <c r="S99" s="247"/>
      <c r="T99" s="247"/>
      <c r="U99" s="326" t="e">
        <f t="shared" ref="U99" si="13">Q99/$Q$89</f>
        <v>#DIV/0!</v>
      </c>
      <c r="V99" s="326"/>
      <c r="W99" s="327"/>
      <c r="X99" s="246">
        <f>X93-X95</f>
        <v>0</v>
      </c>
      <c r="Y99" s="247"/>
      <c r="Z99" s="247"/>
      <c r="AA99" s="247"/>
      <c r="AB99" s="326" t="e">
        <f t="shared" ref="AB99" si="14">X99/$X$89</f>
        <v>#DIV/0!</v>
      </c>
      <c r="AC99" s="326"/>
      <c r="AD99" s="327"/>
      <c r="AE99" s="20"/>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c r="BC99" s="402"/>
      <c r="BD99" s="403"/>
      <c r="BE99" s="403"/>
      <c r="BF99" s="403"/>
      <c r="BG99" s="403"/>
      <c r="BH99" s="403"/>
      <c r="BI99" s="403"/>
      <c r="BJ99" s="403"/>
      <c r="BK99" s="403"/>
      <c r="BL99" s="403"/>
      <c r="BM99" s="403"/>
      <c r="BN99" s="403"/>
      <c r="BO99" s="403"/>
      <c r="BP99" s="403"/>
      <c r="BQ99" s="403"/>
      <c r="BR99" s="403"/>
      <c r="BS99" s="403"/>
      <c r="BT99" s="403"/>
      <c r="BU99" s="403"/>
      <c r="BV99" s="403"/>
      <c r="BW99" s="403"/>
      <c r="BX99" s="403"/>
      <c r="BY99" s="404"/>
    </row>
    <row r="100" spans="1:77" ht="7.5" customHeight="1" x14ac:dyDescent="0.2">
      <c r="A100" s="332"/>
      <c r="B100" s="91"/>
      <c r="C100" s="212"/>
      <c r="D100" s="208"/>
      <c r="E100" s="208"/>
      <c r="F100" s="208"/>
      <c r="G100" s="208"/>
      <c r="H100" s="208"/>
      <c r="I100" s="208"/>
      <c r="J100" s="246"/>
      <c r="K100" s="247"/>
      <c r="L100" s="247"/>
      <c r="M100" s="247"/>
      <c r="N100" s="326"/>
      <c r="O100" s="326"/>
      <c r="P100" s="327"/>
      <c r="Q100" s="246"/>
      <c r="R100" s="247"/>
      <c r="S100" s="247"/>
      <c r="T100" s="247"/>
      <c r="U100" s="326"/>
      <c r="V100" s="326"/>
      <c r="W100" s="327"/>
      <c r="X100" s="246"/>
      <c r="Y100" s="247"/>
      <c r="Z100" s="247"/>
      <c r="AA100" s="247"/>
      <c r="AB100" s="326"/>
      <c r="AC100" s="326"/>
      <c r="AD100" s="327"/>
      <c r="AE100" s="20"/>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c r="AZ100" s="325"/>
      <c r="BA100" s="325"/>
      <c r="BB100" s="325"/>
      <c r="BC100" s="402"/>
      <c r="BD100" s="403"/>
      <c r="BE100" s="403"/>
      <c r="BF100" s="403"/>
      <c r="BG100" s="403"/>
      <c r="BH100" s="403"/>
      <c r="BI100" s="403"/>
      <c r="BJ100" s="403"/>
      <c r="BK100" s="403"/>
      <c r="BL100" s="403"/>
      <c r="BM100" s="403"/>
      <c r="BN100" s="403"/>
      <c r="BO100" s="403"/>
      <c r="BP100" s="403"/>
      <c r="BQ100" s="403"/>
      <c r="BR100" s="403"/>
      <c r="BS100" s="403"/>
      <c r="BT100" s="403"/>
      <c r="BU100" s="403"/>
      <c r="BV100" s="403"/>
      <c r="BW100" s="403"/>
      <c r="BX100" s="403"/>
      <c r="BY100" s="404"/>
    </row>
    <row r="101" spans="1:77" ht="7.5" customHeight="1" x14ac:dyDescent="0.2">
      <c r="A101" s="332"/>
      <c r="B101" s="91"/>
      <c r="C101" s="212" t="s">
        <v>86</v>
      </c>
      <c r="D101" s="208" t="s">
        <v>87</v>
      </c>
      <c r="E101" s="208"/>
      <c r="F101" s="208"/>
      <c r="G101" s="208"/>
      <c r="H101" s="208"/>
      <c r="I101" s="208"/>
      <c r="J101" s="364"/>
      <c r="K101" s="365"/>
      <c r="L101" s="365"/>
      <c r="M101" s="365"/>
      <c r="N101" s="326" t="e">
        <f t="shared" ref="N101" si="15">J101/$J$89</f>
        <v>#DIV/0!</v>
      </c>
      <c r="O101" s="326"/>
      <c r="P101" s="327"/>
      <c r="Q101" s="364"/>
      <c r="R101" s="365"/>
      <c r="S101" s="365"/>
      <c r="T101" s="365"/>
      <c r="U101" s="326" t="e">
        <f t="shared" ref="U101" si="16">Q101/$Q$89</f>
        <v>#DIV/0!</v>
      </c>
      <c r="V101" s="326"/>
      <c r="W101" s="327"/>
      <c r="X101" s="364"/>
      <c r="Y101" s="365"/>
      <c r="Z101" s="365"/>
      <c r="AA101" s="365"/>
      <c r="AB101" s="326" t="e">
        <f t="shared" ref="AB101" si="17">X101/$X$89</f>
        <v>#DIV/0!</v>
      </c>
      <c r="AC101" s="326"/>
      <c r="AD101" s="327"/>
      <c r="AE101" s="20"/>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5"/>
      <c r="BA101" s="325"/>
      <c r="BB101" s="325"/>
      <c r="BC101" s="402"/>
      <c r="BD101" s="403"/>
      <c r="BE101" s="403"/>
      <c r="BF101" s="403"/>
      <c r="BG101" s="403"/>
      <c r="BH101" s="403"/>
      <c r="BI101" s="403"/>
      <c r="BJ101" s="403"/>
      <c r="BK101" s="403"/>
      <c r="BL101" s="403"/>
      <c r="BM101" s="403"/>
      <c r="BN101" s="403"/>
      <c r="BO101" s="403"/>
      <c r="BP101" s="403"/>
      <c r="BQ101" s="403"/>
      <c r="BR101" s="403"/>
      <c r="BS101" s="403"/>
      <c r="BT101" s="403"/>
      <c r="BU101" s="403"/>
      <c r="BV101" s="403"/>
      <c r="BW101" s="403"/>
      <c r="BX101" s="403"/>
      <c r="BY101" s="404"/>
    </row>
    <row r="102" spans="1:77" ht="7.5" customHeight="1" x14ac:dyDescent="0.2">
      <c r="A102" s="332"/>
      <c r="B102" s="91"/>
      <c r="C102" s="212"/>
      <c r="D102" s="208"/>
      <c r="E102" s="208"/>
      <c r="F102" s="208"/>
      <c r="G102" s="208"/>
      <c r="H102" s="208"/>
      <c r="I102" s="208"/>
      <c r="J102" s="364"/>
      <c r="K102" s="365"/>
      <c r="L102" s="365"/>
      <c r="M102" s="365"/>
      <c r="N102" s="326"/>
      <c r="O102" s="326"/>
      <c r="P102" s="327"/>
      <c r="Q102" s="364"/>
      <c r="R102" s="365"/>
      <c r="S102" s="365"/>
      <c r="T102" s="365"/>
      <c r="U102" s="326"/>
      <c r="V102" s="326"/>
      <c r="W102" s="327"/>
      <c r="X102" s="364"/>
      <c r="Y102" s="365"/>
      <c r="Z102" s="365"/>
      <c r="AA102" s="365"/>
      <c r="AB102" s="326"/>
      <c r="AC102" s="326"/>
      <c r="AD102" s="327"/>
      <c r="AE102" s="20"/>
      <c r="AF102" s="325"/>
      <c r="AG102" s="325"/>
      <c r="AH102" s="325"/>
      <c r="AI102" s="325"/>
      <c r="AJ102" s="325"/>
      <c r="AK102" s="325"/>
      <c r="AL102" s="325"/>
      <c r="AM102" s="325"/>
      <c r="AN102" s="325"/>
      <c r="AO102" s="325"/>
      <c r="AP102" s="325"/>
      <c r="AQ102" s="325"/>
      <c r="AR102" s="325"/>
      <c r="AS102" s="325"/>
      <c r="AT102" s="325"/>
      <c r="AU102" s="325"/>
      <c r="AV102" s="325"/>
      <c r="AW102" s="325"/>
      <c r="AX102" s="325"/>
      <c r="AY102" s="325"/>
      <c r="AZ102" s="325"/>
      <c r="BA102" s="325"/>
      <c r="BB102" s="325"/>
      <c r="BC102" s="402"/>
      <c r="BD102" s="403"/>
      <c r="BE102" s="403"/>
      <c r="BF102" s="403"/>
      <c r="BG102" s="403"/>
      <c r="BH102" s="403"/>
      <c r="BI102" s="403"/>
      <c r="BJ102" s="403"/>
      <c r="BK102" s="403"/>
      <c r="BL102" s="403"/>
      <c r="BM102" s="403"/>
      <c r="BN102" s="403"/>
      <c r="BO102" s="403"/>
      <c r="BP102" s="403"/>
      <c r="BQ102" s="403"/>
      <c r="BR102" s="403"/>
      <c r="BS102" s="403"/>
      <c r="BT102" s="403"/>
      <c r="BU102" s="403"/>
      <c r="BV102" s="403"/>
      <c r="BW102" s="403"/>
      <c r="BX102" s="403"/>
      <c r="BY102" s="404"/>
    </row>
    <row r="103" spans="1:77" ht="7.5" customHeight="1" x14ac:dyDescent="0.2">
      <c r="A103" s="332"/>
      <c r="B103" s="91"/>
      <c r="C103" s="212" t="s">
        <v>88</v>
      </c>
      <c r="D103" s="208" t="s">
        <v>89</v>
      </c>
      <c r="E103" s="208"/>
      <c r="F103" s="208"/>
      <c r="G103" s="208"/>
      <c r="H103" s="208"/>
      <c r="I103" s="208"/>
      <c r="J103" s="364"/>
      <c r="K103" s="365"/>
      <c r="L103" s="365"/>
      <c r="M103" s="365"/>
      <c r="N103" s="326" t="e">
        <f t="shared" ref="N103" si="18">J103/$J$89</f>
        <v>#DIV/0!</v>
      </c>
      <c r="O103" s="326"/>
      <c r="P103" s="327"/>
      <c r="Q103" s="364"/>
      <c r="R103" s="365"/>
      <c r="S103" s="365"/>
      <c r="T103" s="365"/>
      <c r="U103" s="326" t="e">
        <f t="shared" ref="U103" si="19">Q103/$Q$89</f>
        <v>#DIV/0!</v>
      </c>
      <c r="V103" s="326"/>
      <c r="W103" s="327"/>
      <c r="X103" s="364"/>
      <c r="Y103" s="365"/>
      <c r="Z103" s="365"/>
      <c r="AA103" s="365"/>
      <c r="AB103" s="326" t="e">
        <f t="shared" ref="AB103" si="20">X103/$X$89</f>
        <v>#DIV/0!</v>
      </c>
      <c r="AC103" s="326"/>
      <c r="AD103" s="327"/>
      <c r="AE103" s="20"/>
      <c r="AF103" s="325"/>
      <c r="AG103" s="325"/>
      <c r="AH103" s="325"/>
      <c r="AI103" s="325"/>
      <c r="AJ103" s="325"/>
      <c r="AK103" s="325"/>
      <c r="AL103" s="325"/>
      <c r="AM103" s="325"/>
      <c r="AN103" s="325"/>
      <c r="AO103" s="325"/>
      <c r="AP103" s="325"/>
      <c r="AQ103" s="325"/>
      <c r="AR103" s="325"/>
      <c r="AS103" s="325"/>
      <c r="AT103" s="325"/>
      <c r="AU103" s="325"/>
      <c r="AV103" s="325"/>
      <c r="AW103" s="325"/>
      <c r="AX103" s="325"/>
      <c r="AY103" s="325"/>
      <c r="AZ103" s="325"/>
      <c r="BA103" s="325"/>
      <c r="BB103" s="325"/>
      <c r="BC103" s="402"/>
      <c r="BD103" s="403"/>
      <c r="BE103" s="403"/>
      <c r="BF103" s="403"/>
      <c r="BG103" s="403"/>
      <c r="BH103" s="403"/>
      <c r="BI103" s="403"/>
      <c r="BJ103" s="403"/>
      <c r="BK103" s="403"/>
      <c r="BL103" s="403"/>
      <c r="BM103" s="403"/>
      <c r="BN103" s="403"/>
      <c r="BO103" s="403"/>
      <c r="BP103" s="403"/>
      <c r="BQ103" s="403"/>
      <c r="BR103" s="403"/>
      <c r="BS103" s="403"/>
      <c r="BT103" s="403"/>
      <c r="BU103" s="403"/>
      <c r="BV103" s="403"/>
      <c r="BW103" s="403"/>
      <c r="BX103" s="403"/>
      <c r="BY103" s="404"/>
    </row>
    <row r="104" spans="1:77" ht="7.5" customHeight="1" x14ac:dyDescent="0.2">
      <c r="A104" s="332"/>
      <c r="B104" s="91"/>
      <c r="C104" s="212"/>
      <c r="D104" s="208"/>
      <c r="E104" s="208"/>
      <c r="F104" s="208"/>
      <c r="G104" s="208"/>
      <c r="H104" s="208"/>
      <c r="I104" s="208"/>
      <c r="J104" s="364"/>
      <c r="K104" s="365"/>
      <c r="L104" s="365"/>
      <c r="M104" s="365"/>
      <c r="N104" s="326"/>
      <c r="O104" s="326"/>
      <c r="P104" s="327"/>
      <c r="Q104" s="364"/>
      <c r="R104" s="365"/>
      <c r="S104" s="365"/>
      <c r="T104" s="365"/>
      <c r="U104" s="326"/>
      <c r="V104" s="326"/>
      <c r="W104" s="327"/>
      <c r="X104" s="364"/>
      <c r="Y104" s="365"/>
      <c r="Z104" s="365"/>
      <c r="AA104" s="365"/>
      <c r="AB104" s="326"/>
      <c r="AC104" s="326"/>
      <c r="AD104" s="327"/>
      <c r="AE104" s="20"/>
      <c r="AF104" s="325"/>
      <c r="AG104" s="325"/>
      <c r="AH104" s="325"/>
      <c r="AI104" s="325"/>
      <c r="AJ104" s="325"/>
      <c r="AK104" s="325"/>
      <c r="AL104" s="325"/>
      <c r="AM104" s="325"/>
      <c r="AN104" s="325"/>
      <c r="AO104" s="325"/>
      <c r="AP104" s="325"/>
      <c r="AQ104" s="325"/>
      <c r="AR104" s="325"/>
      <c r="AS104" s="325"/>
      <c r="AT104" s="325"/>
      <c r="AU104" s="325"/>
      <c r="AV104" s="325"/>
      <c r="AW104" s="325"/>
      <c r="AX104" s="325"/>
      <c r="AY104" s="325"/>
      <c r="AZ104" s="325"/>
      <c r="BA104" s="325"/>
      <c r="BB104" s="325"/>
      <c r="BC104" s="402"/>
      <c r="BD104" s="403"/>
      <c r="BE104" s="403"/>
      <c r="BF104" s="403"/>
      <c r="BG104" s="403"/>
      <c r="BH104" s="403"/>
      <c r="BI104" s="403"/>
      <c r="BJ104" s="403"/>
      <c r="BK104" s="403"/>
      <c r="BL104" s="403"/>
      <c r="BM104" s="403"/>
      <c r="BN104" s="403"/>
      <c r="BO104" s="403"/>
      <c r="BP104" s="403"/>
      <c r="BQ104" s="403"/>
      <c r="BR104" s="403"/>
      <c r="BS104" s="403"/>
      <c r="BT104" s="403"/>
      <c r="BU104" s="403"/>
      <c r="BV104" s="403"/>
      <c r="BW104" s="403"/>
      <c r="BX104" s="403"/>
      <c r="BY104" s="404"/>
    </row>
    <row r="105" spans="1:77" ht="7.5" customHeight="1" x14ac:dyDescent="0.2">
      <c r="A105" s="332"/>
      <c r="B105" s="91"/>
      <c r="C105" s="212" t="s">
        <v>90</v>
      </c>
      <c r="D105" s="208" t="s">
        <v>91</v>
      </c>
      <c r="E105" s="208"/>
      <c r="F105" s="208"/>
      <c r="G105" s="208"/>
      <c r="H105" s="208"/>
      <c r="I105" s="208"/>
      <c r="J105" s="222"/>
      <c r="K105" s="223"/>
      <c r="L105" s="223"/>
      <c r="M105" s="223"/>
      <c r="N105" s="326" t="e">
        <f t="shared" ref="N105" si="21">J105/$J$89</f>
        <v>#DIV/0!</v>
      </c>
      <c r="O105" s="326"/>
      <c r="P105" s="327"/>
      <c r="Q105" s="222"/>
      <c r="R105" s="223"/>
      <c r="S105" s="223"/>
      <c r="T105" s="223"/>
      <c r="U105" s="326" t="e">
        <f t="shared" ref="U105" si="22">Q105/$Q$89</f>
        <v>#DIV/0!</v>
      </c>
      <c r="V105" s="326"/>
      <c r="W105" s="327"/>
      <c r="X105" s="222"/>
      <c r="Y105" s="223"/>
      <c r="Z105" s="223"/>
      <c r="AA105" s="223"/>
      <c r="AB105" s="326" t="e">
        <f t="shared" ref="AB105" si="23">X105/$X$89</f>
        <v>#DIV/0!</v>
      </c>
      <c r="AC105" s="326"/>
      <c r="AD105" s="327"/>
      <c r="AE105" s="366">
        <f>X87</f>
        <v>200</v>
      </c>
      <c r="AF105" s="367"/>
      <c r="AG105" s="367"/>
      <c r="AH105" s="370" t="s">
        <v>126</v>
      </c>
      <c r="AI105" s="370"/>
      <c r="AJ105" s="370"/>
      <c r="AK105" s="370"/>
      <c r="AL105" s="370"/>
      <c r="AM105" s="370"/>
      <c r="AN105" s="371"/>
      <c r="AO105" s="26"/>
      <c r="AP105" s="6"/>
      <c r="AQ105" s="6"/>
      <c r="AR105" s="6"/>
      <c r="AS105" s="6"/>
      <c r="AT105" s="6"/>
      <c r="AU105" s="6"/>
      <c r="AV105" s="6"/>
      <c r="AW105" s="6"/>
      <c r="AX105" s="6"/>
      <c r="AY105" s="6"/>
      <c r="AZ105" s="6"/>
      <c r="BA105" s="21"/>
      <c r="BB105" s="19"/>
      <c r="BC105" s="402"/>
      <c r="BD105" s="403"/>
      <c r="BE105" s="403"/>
      <c r="BF105" s="403"/>
      <c r="BG105" s="403"/>
      <c r="BH105" s="403"/>
      <c r="BI105" s="403"/>
      <c r="BJ105" s="403"/>
      <c r="BK105" s="403"/>
      <c r="BL105" s="403"/>
      <c r="BM105" s="403"/>
      <c r="BN105" s="403"/>
      <c r="BO105" s="403"/>
      <c r="BP105" s="403"/>
      <c r="BQ105" s="403"/>
      <c r="BR105" s="403"/>
      <c r="BS105" s="403"/>
      <c r="BT105" s="403"/>
      <c r="BU105" s="403"/>
      <c r="BV105" s="403"/>
      <c r="BW105" s="403"/>
      <c r="BX105" s="403"/>
      <c r="BY105" s="404"/>
    </row>
    <row r="106" spans="1:77" ht="7.5" customHeight="1" x14ac:dyDescent="0.2">
      <c r="A106" s="332"/>
      <c r="B106" s="91"/>
      <c r="C106" s="212"/>
      <c r="D106" s="208"/>
      <c r="E106" s="208"/>
      <c r="F106" s="208"/>
      <c r="G106" s="208"/>
      <c r="H106" s="208"/>
      <c r="I106" s="208"/>
      <c r="J106" s="222"/>
      <c r="K106" s="223"/>
      <c r="L106" s="223"/>
      <c r="M106" s="223"/>
      <c r="N106" s="326"/>
      <c r="O106" s="326"/>
      <c r="P106" s="327"/>
      <c r="Q106" s="222"/>
      <c r="R106" s="223"/>
      <c r="S106" s="223"/>
      <c r="T106" s="223"/>
      <c r="U106" s="326"/>
      <c r="V106" s="326"/>
      <c r="W106" s="327"/>
      <c r="X106" s="222"/>
      <c r="Y106" s="223"/>
      <c r="Z106" s="223"/>
      <c r="AA106" s="223"/>
      <c r="AB106" s="326"/>
      <c r="AC106" s="326"/>
      <c r="AD106" s="327"/>
      <c r="AE106" s="368"/>
      <c r="AF106" s="369"/>
      <c r="AG106" s="369"/>
      <c r="AH106" s="372"/>
      <c r="AI106" s="372"/>
      <c r="AJ106" s="372"/>
      <c r="AK106" s="372"/>
      <c r="AL106" s="372"/>
      <c r="AM106" s="372"/>
      <c r="AN106" s="373"/>
      <c r="AO106" s="26"/>
      <c r="AP106" s="6"/>
      <c r="AQ106" s="6"/>
      <c r="AR106" s="6"/>
      <c r="AS106" s="6"/>
      <c r="AT106" s="6"/>
      <c r="AU106" s="6"/>
      <c r="AV106" s="6"/>
      <c r="AW106" s="6"/>
      <c r="AX106" s="6"/>
      <c r="AY106" s="6"/>
      <c r="AZ106" s="6"/>
      <c r="BA106" s="21"/>
      <c r="BB106" s="19"/>
      <c r="BC106" s="402"/>
      <c r="BD106" s="403"/>
      <c r="BE106" s="403"/>
      <c r="BF106" s="403"/>
      <c r="BG106" s="403"/>
      <c r="BH106" s="403"/>
      <c r="BI106" s="403"/>
      <c r="BJ106" s="403"/>
      <c r="BK106" s="403"/>
      <c r="BL106" s="403"/>
      <c r="BM106" s="403"/>
      <c r="BN106" s="403"/>
      <c r="BO106" s="403"/>
      <c r="BP106" s="403"/>
      <c r="BQ106" s="403"/>
      <c r="BR106" s="403"/>
      <c r="BS106" s="403"/>
      <c r="BT106" s="403"/>
      <c r="BU106" s="403"/>
      <c r="BV106" s="403"/>
      <c r="BW106" s="403"/>
      <c r="BX106" s="403"/>
      <c r="BY106" s="404"/>
    </row>
    <row r="107" spans="1:77" ht="7.5" customHeight="1" x14ac:dyDescent="0.2">
      <c r="A107" s="332"/>
      <c r="B107" s="91"/>
      <c r="C107" s="212" t="s">
        <v>92</v>
      </c>
      <c r="D107" s="208" t="s">
        <v>93</v>
      </c>
      <c r="E107" s="208"/>
      <c r="F107" s="208"/>
      <c r="G107" s="208"/>
      <c r="H107" s="208"/>
      <c r="I107" s="208"/>
      <c r="J107" s="246">
        <f>J99+J101-J103</f>
        <v>0</v>
      </c>
      <c r="K107" s="247"/>
      <c r="L107" s="247"/>
      <c r="M107" s="247"/>
      <c r="N107" s="326" t="e">
        <f t="shared" ref="N107" si="24">J107/$J$89</f>
        <v>#DIV/0!</v>
      </c>
      <c r="O107" s="326"/>
      <c r="P107" s="327"/>
      <c r="Q107" s="246">
        <f>Q99+Q101-Q103</f>
        <v>0</v>
      </c>
      <c r="R107" s="247"/>
      <c r="S107" s="247"/>
      <c r="T107" s="247"/>
      <c r="U107" s="326" t="e">
        <f t="shared" ref="U107" si="25">Q107/$Q$89</f>
        <v>#DIV/0!</v>
      </c>
      <c r="V107" s="326"/>
      <c r="W107" s="327"/>
      <c r="X107" s="246">
        <f>X99+X101-X103</f>
        <v>0</v>
      </c>
      <c r="Y107" s="247"/>
      <c r="Z107" s="247"/>
      <c r="AA107" s="247"/>
      <c r="AB107" s="326" t="e">
        <f t="shared" ref="AB107" si="26">X107/$X$89</f>
        <v>#DIV/0!</v>
      </c>
      <c r="AC107" s="326"/>
      <c r="AD107" s="327"/>
      <c r="AE107" s="374" t="s">
        <v>96</v>
      </c>
      <c r="AF107" s="375" t="s">
        <v>97</v>
      </c>
      <c r="AG107" s="376"/>
      <c r="AH107" s="376"/>
      <c r="AI107" s="376"/>
      <c r="AJ107" s="376"/>
      <c r="AK107" s="376"/>
      <c r="AL107" s="379">
        <f>$AA$81</f>
        <v>0</v>
      </c>
      <c r="AM107" s="379"/>
      <c r="AN107" s="380"/>
      <c r="AO107" s="27"/>
      <c r="AP107" s="28"/>
      <c r="AQ107" s="28"/>
      <c r="AR107" s="28"/>
      <c r="AS107" s="28"/>
      <c r="AT107" s="28"/>
      <c r="AU107" s="28"/>
      <c r="AV107" s="28"/>
      <c r="AW107" s="28"/>
      <c r="AX107" s="6"/>
      <c r="AY107" s="6"/>
      <c r="AZ107" s="6"/>
      <c r="BA107" s="21"/>
      <c r="BB107" s="19"/>
      <c r="BC107" s="402"/>
      <c r="BD107" s="403"/>
      <c r="BE107" s="403"/>
      <c r="BF107" s="403"/>
      <c r="BG107" s="403"/>
      <c r="BH107" s="403"/>
      <c r="BI107" s="403"/>
      <c r="BJ107" s="403"/>
      <c r="BK107" s="403"/>
      <c r="BL107" s="403"/>
      <c r="BM107" s="403"/>
      <c r="BN107" s="403"/>
      <c r="BO107" s="403"/>
      <c r="BP107" s="403"/>
      <c r="BQ107" s="403"/>
      <c r="BR107" s="403"/>
      <c r="BS107" s="403"/>
      <c r="BT107" s="403"/>
      <c r="BU107" s="403"/>
      <c r="BV107" s="403"/>
      <c r="BW107" s="403"/>
      <c r="BX107" s="403"/>
      <c r="BY107" s="404"/>
    </row>
    <row r="108" spans="1:77" ht="7.5" customHeight="1" x14ac:dyDescent="0.2">
      <c r="A108" s="332"/>
      <c r="B108" s="91"/>
      <c r="C108" s="212"/>
      <c r="D108" s="208"/>
      <c r="E108" s="208"/>
      <c r="F108" s="208"/>
      <c r="G108" s="208"/>
      <c r="H108" s="208"/>
      <c r="I108" s="208"/>
      <c r="J108" s="246"/>
      <c r="K108" s="247"/>
      <c r="L108" s="247"/>
      <c r="M108" s="247"/>
      <c r="N108" s="326"/>
      <c r="O108" s="326"/>
      <c r="P108" s="327"/>
      <c r="Q108" s="246"/>
      <c r="R108" s="247"/>
      <c r="S108" s="247"/>
      <c r="T108" s="247"/>
      <c r="U108" s="326"/>
      <c r="V108" s="326"/>
      <c r="W108" s="327"/>
      <c r="X108" s="246"/>
      <c r="Y108" s="247"/>
      <c r="Z108" s="247"/>
      <c r="AA108" s="247"/>
      <c r="AB108" s="326"/>
      <c r="AC108" s="326"/>
      <c r="AD108" s="327"/>
      <c r="AE108" s="374"/>
      <c r="AF108" s="377"/>
      <c r="AG108" s="378"/>
      <c r="AH108" s="378"/>
      <c r="AI108" s="378"/>
      <c r="AJ108" s="378"/>
      <c r="AK108" s="378"/>
      <c r="AL108" s="379"/>
      <c r="AM108" s="379"/>
      <c r="AN108" s="380"/>
      <c r="AO108" s="29"/>
      <c r="AP108" s="30"/>
      <c r="AQ108" s="30"/>
      <c r="AR108" s="30"/>
      <c r="AS108" s="30"/>
      <c r="AT108" s="30"/>
      <c r="AU108" s="30"/>
      <c r="AV108" s="30"/>
      <c r="AW108" s="30"/>
      <c r="AX108" s="6"/>
      <c r="AY108" s="6"/>
      <c r="AZ108" s="6"/>
      <c r="BA108" s="21"/>
      <c r="BB108" s="19"/>
      <c r="BC108" s="402"/>
      <c r="BD108" s="403"/>
      <c r="BE108" s="403"/>
      <c r="BF108" s="403"/>
      <c r="BG108" s="403"/>
      <c r="BH108" s="403"/>
      <c r="BI108" s="403"/>
      <c r="BJ108" s="403"/>
      <c r="BK108" s="403"/>
      <c r="BL108" s="403"/>
      <c r="BM108" s="403"/>
      <c r="BN108" s="403"/>
      <c r="BO108" s="403"/>
      <c r="BP108" s="403"/>
      <c r="BQ108" s="403"/>
      <c r="BR108" s="403"/>
      <c r="BS108" s="403"/>
      <c r="BT108" s="403"/>
      <c r="BU108" s="403"/>
      <c r="BV108" s="403"/>
      <c r="BW108" s="403"/>
      <c r="BX108" s="403"/>
      <c r="BY108" s="404"/>
    </row>
    <row r="109" spans="1:77" ht="7.5" customHeight="1" x14ac:dyDescent="0.2">
      <c r="A109" s="332"/>
      <c r="B109" s="91"/>
      <c r="C109" s="212" t="s">
        <v>94</v>
      </c>
      <c r="D109" s="208" t="s">
        <v>95</v>
      </c>
      <c r="E109" s="208"/>
      <c r="F109" s="208"/>
      <c r="G109" s="208"/>
      <c r="H109" s="208"/>
      <c r="I109" s="208"/>
      <c r="J109" s="222"/>
      <c r="K109" s="223"/>
      <c r="L109" s="223"/>
      <c r="M109" s="223"/>
      <c r="N109" s="326" t="e">
        <f t="shared" ref="N109" si="27">J109/$J$89</f>
        <v>#DIV/0!</v>
      </c>
      <c r="O109" s="326"/>
      <c r="P109" s="327"/>
      <c r="Q109" s="222"/>
      <c r="R109" s="223"/>
      <c r="S109" s="223"/>
      <c r="T109" s="223"/>
      <c r="U109" s="326" t="e">
        <f t="shared" ref="U109" si="28">Q109/$Q$89</f>
        <v>#DIV/0!</v>
      </c>
      <c r="V109" s="326"/>
      <c r="W109" s="327"/>
      <c r="X109" s="222"/>
      <c r="Y109" s="223"/>
      <c r="Z109" s="223"/>
      <c r="AA109" s="223"/>
      <c r="AB109" s="326" t="e">
        <f t="shared" ref="AB109" si="29">X109/$X$89</f>
        <v>#DIV/0!</v>
      </c>
      <c r="AC109" s="326"/>
      <c r="AD109" s="327"/>
      <c r="AE109" s="374" t="s">
        <v>100</v>
      </c>
      <c r="AF109" s="375" t="s">
        <v>101</v>
      </c>
      <c r="AG109" s="376"/>
      <c r="AH109" s="376"/>
      <c r="AI109" s="376"/>
      <c r="AJ109" s="376"/>
      <c r="AK109" s="376"/>
      <c r="AL109" s="379">
        <f>$AE$81</f>
        <v>0</v>
      </c>
      <c r="AM109" s="379"/>
      <c r="AN109" s="380"/>
      <c r="AO109" s="455" t="s">
        <v>107</v>
      </c>
      <c r="AP109" s="383" t="s">
        <v>108</v>
      </c>
      <c r="AQ109" s="383"/>
      <c r="AR109" s="383"/>
      <c r="AS109" s="383"/>
      <c r="AT109" s="383"/>
      <c r="AU109" s="383"/>
      <c r="AV109" s="383"/>
      <c r="AW109" s="384"/>
      <c r="AX109" s="460">
        <f>AJ97+AJ99</f>
        <v>0</v>
      </c>
      <c r="AY109" s="460"/>
      <c r="AZ109" s="460"/>
      <c r="BA109" s="381" t="s">
        <v>3</v>
      </c>
      <c r="BB109" s="381"/>
      <c r="BC109" s="402"/>
      <c r="BD109" s="403"/>
      <c r="BE109" s="403"/>
      <c r="BF109" s="403"/>
      <c r="BG109" s="403"/>
      <c r="BH109" s="403"/>
      <c r="BI109" s="403"/>
      <c r="BJ109" s="403"/>
      <c r="BK109" s="403"/>
      <c r="BL109" s="403"/>
      <c r="BM109" s="403"/>
      <c r="BN109" s="403"/>
      <c r="BO109" s="403"/>
      <c r="BP109" s="403"/>
      <c r="BQ109" s="403"/>
      <c r="BR109" s="403"/>
      <c r="BS109" s="403"/>
      <c r="BT109" s="403"/>
      <c r="BU109" s="403"/>
      <c r="BV109" s="403"/>
      <c r="BW109" s="403"/>
      <c r="BX109" s="403"/>
      <c r="BY109" s="404"/>
    </row>
    <row r="110" spans="1:77" ht="7.5" customHeight="1" x14ac:dyDescent="0.2">
      <c r="A110" s="332"/>
      <c r="B110" s="91"/>
      <c r="C110" s="212"/>
      <c r="D110" s="208"/>
      <c r="E110" s="208"/>
      <c r="F110" s="208"/>
      <c r="G110" s="208"/>
      <c r="H110" s="208"/>
      <c r="I110" s="208"/>
      <c r="J110" s="222"/>
      <c r="K110" s="223"/>
      <c r="L110" s="223"/>
      <c r="M110" s="223"/>
      <c r="N110" s="326"/>
      <c r="O110" s="326"/>
      <c r="P110" s="327"/>
      <c r="Q110" s="222"/>
      <c r="R110" s="223"/>
      <c r="S110" s="223"/>
      <c r="T110" s="223"/>
      <c r="U110" s="326"/>
      <c r="V110" s="326"/>
      <c r="W110" s="327"/>
      <c r="X110" s="222"/>
      <c r="Y110" s="223"/>
      <c r="Z110" s="223"/>
      <c r="AA110" s="223"/>
      <c r="AB110" s="326"/>
      <c r="AC110" s="326"/>
      <c r="AD110" s="327"/>
      <c r="AE110" s="374"/>
      <c r="AF110" s="377"/>
      <c r="AG110" s="378"/>
      <c r="AH110" s="378"/>
      <c r="AI110" s="378"/>
      <c r="AJ110" s="378"/>
      <c r="AK110" s="378"/>
      <c r="AL110" s="379"/>
      <c r="AM110" s="379"/>
      <c r="AN110" s="380"/>
      <c r="AO110" s="455"/>
      <c r="AP110" s="383"/>
      <c r="AQ110" s="383"/>
      <c r="AR110" s="383"/>
      <c r="AS110" s="383"/>
      <c r="AT110" s="383"/>
      <c r="AU110" s="383"/>
      <c r="AV110" s="383"/>
      <c r="AW110" s="384"/>
      <c r="AX110" s="460"/>
      <c r="AY110" s="460"/>
      <c r="AZ110" s="460"/>
      <c r="BA110" s="382"/>
      <c r="BB110" s="382"/>
      <c r="BC110" s="402"/>
      <c r="BD110" s="403"/>
      <c r="BE110" s="403"/>
      <c r="BF110" s="403"/>
      <c r="BG110" s="403"/>
      <c r="BH110" s="403"/>
      <c r="BI110" s="403"/>
      <c r="BJ110" s="403"/>
      <c r="BK110" s="403"/>
      <c r="BL110" s="403"/>
      <c r="BM110" s="403"/>
      <c r="BN110" s="403"/>
      <c r="BO110" s="403"/>
      <c r="BP110" s="403"/>
      <c r="BQ110" s="403"/>
      <c r="BR110" s="403"/>
      <c r="BS110" s="403"/>
      <c r="BT110" s="403"/>
      <c r="BU110" s="403"/>
      <c r="BV110" s="403"/>
      <c r="BW110" s="403"/>
      <c r="BX110" s="403"/>
      <c r="BY110" s="404"/>
    </row>
    <row r="111" spans="1:77" ht="7.5" customHeight="1" x14ac:dyDescent="0.2">
      <c r="A111" s="332"/>
      <c r="B111" s="91"/>
      <c r="C111" s="212" t="s">
        <v>98</v>
      </c>
      <c r="D111" s="208" t="s">
        <v>99</v>
      </c>
      <c r="E111" s="208"/>
      <c r="F111" s="208"/>
      <c r="G111" s="208"/>
      <c r="H111" s="208"/>
      <c r="I111" s="208"/>
      <c r="J111" s="222"/>
      <c r="K111" s="223"/>
      <c r="L111" s="223"/>
      <c r="M111" s="223"/>
      <c r="N111" s="326" t="e">
        <f t="shared" ref="N111" si="30">J111/$J$89</f>
        <v>#DIV/0!</v>
      </c>
      <c r="O111" s="326"/>
      <c r="P111" s="327"/>
      <c r="Q111" s="222"/>
      <c r="R111" s="223"/>
      <c r="S111" s="223"/>
      <c r="T111" s="223"/>
      <c r="U111" s="326" t="e">
        <f t="shared" ref="U111" si="31">Q111/$Q$89</f>
        <v>#DIV/0!</v>
      </c>
      <c r="V111" s="326"/>
      <c r="W111" s="327"/>
      <c r="X111" s="222"/>
      <c r="Y111" s="223"/>
      <c r="Z111" s="223"/>
      <c r="AA111" s="223"/>
      <c r="AB111" s="326" t="e">
        <f t="shared" ref="AB111" si="32">X111/$X$89</f>
        <v>#DIV/0!</v>
      </c>
      <c r="AC111" s="326"/>
      <c r="AD111" s="327"/>
      <c r="AE111" s="374" t="s">
        <v>102</v>
      </c>
      <c r="AF111" s="375" t="s">
        <v>103</v>
      </c>
      <c r="AG111" s="376"/>
      <c r="AH111" s="376"/>
      <c r="AI111" s="376"/>
      <c r="AJ111" s="376"/>
      <c r="AK111" s="376"/>
      <c r="AL111" s="379">
        <f>$AI$81</f>
        <v>0</v>
      </c>
      <c r="AM111" s="379"/>
      <c r="AN111" s="380"/>
      <c r="AO111" s="455" t="s">
        <v>109</v>
      </c>
      <c r="AP111" s="383" t="s">
        <v>110</v>
      </c>
      <c r="AQ111" s="383"/>
      <c r="AR111" s="383"/>
      <c r="AS111" s="383"/>
      <c r="AT111" s="383"/>
      <c r="AU111" s="383"/>
      <c r="AV111" s="383"/>
      <c r="AW111" s="384"/>
      <c r="AX111" s="426" t="s">
        <v>114</v>
      </c>
      <c r="AY111" s="426"/>
      <c r="AZ111" s="426"/>
      <c r="BA111" s="381" t="s">
        <v>111</v>
      </c>
      <c r="BB111" s="381"/>
      <c r="BC111" s="402"/>
      <c r="BD111" s="403"/>
      <c r="BE111" s="403"/>
      <c r="BF111" s="403"/>
      <c r="BG111" s="403"/>
      <c r="BH111" s="403"/>
      <c r="BI111" s="403"/>
      <c r="BJ111" s="403"/>
      <c r="BK111" s="403"/>
      <c r="BL111" s="403"/>
      <c r="BM111" s="403"/>
      <c r="BN111" s="403"/>
      <c r="BO111" s="403"/>
      <c r="BP111" s="403"/>
      <c r="BQ111" s="403"/>
      <c r="BR111" s="403"/>
      <c r="BS111" s="403"/>
      <c r="BT111" s="403"/>
      <c r="BU111" s="403"/>
      <c r="BV111" s="403"/>
      <c r="BW111" s="403"/>
      <c r="BX111" s="403"/>
      <c r="BY111" s="404"/>
    </row>
    <row r="112" spans="1:77" ht="7.5" customHeight="1" x14ac:dyDescent="0.2">
      <c r="A112" s="332"/>
      <c r="B112" s="91"/>
      <c r="C112" s="212"/>
      <c r="D112" s="208"/>
      <c r="E112" s="208"/>
      <c r="F112" s="208"/>
      <c r="G112" s="208"/>
      <c r="H112" s="208"/>
      <c r="I112" s="208"/>
      <c r="J112" s="222"/>
      <c r="K112" s="223"/>
      <c r="L112" s="223"/>
      <c r="M112" s="223"/>
      <c r="N112" s="326"/>
      <c r="O112" s="326"/>
      <c r="P112" s="327"/>
      <c r="Q112" s="222"/>
      <c r="R112" s="223"/>
      <c r="S112" s="223"/>
      <c r="T112" s="223"/>
      <c r="U112" s="326"/>
      <c r="V112" s="326"/>
      <c r="W112" s="327"/>
      <c r="X112" s="222"/>
      <c r="Y112" s="223"/>
      <c r="Z112" s="223"/>
      <c r="AA112" s="223"/>
      <c r="AB112" s="326"/>
      <c r="AC112" s="326"/>
      <c r="AD112" s="327"/>
      <c r="AE112" s="374"/>
      <c r="AF112" s="377"/>
      <c r="AG112" s="378"/>
      <c r="AH112" s="378"/>
      <c r="AI112" s="378"/>
      <c r="AJ112" s="378"/>
      <c r="AK112" s="378"/>
      <c r="AL112" s="379"/>
      <c r="AM112" s="379"/>
      <c r="AN112" s="380"/>
      <c r="AO112" s="455"/>
      <c r="AP112" s="383"/>
      <c r="AQ112" s="383"/>
      <c r="AR112" s="383"/>
      <c r="AS112" s="383"/>
      <c r="AT112" s="383"/>
      <c r="AU112" s="383"/>
      <c r="AV112" s="383"/>
      <c r="AW112" s="384"/>
      <c r="AX112" s="426"/>
      <c r="AY112" s="426"/>
      <c r="AZ112" s="426"/>
      <c r="BA112" s="459"/>
      <c r="BB112" s="459"/>
      <c r="BC112" s="402"/>
      <c r="BD112" s="403"/>
      <c r="BE112" s="403"/>
      <c r="BF112" s="403"/>
      <c r="BG112" s="403"/>
      <c r="BH112" s="403"/>
      <c r="BI112" s="403"/>
      <c r="BJ112" s="403"/>
      <c r="BK112" s="403"/>
      <c r="BL112" s="403"/>
      <c r="BM112" s="403"/>
      <c r="BN112" s="403"/>
      <c r="BO112" s="403"/>
      <c r="BP112" s="403"/>
      <c r="BQ112" s="403"/>
      <c r="BR112" s="403"/>
      <c r="BS112" s="403"/>
      <c r="BT112" s="403"/>
      <c r="BU112" s="403"/>
      <c r="BV112" s="403"/>
      <c r="BW112" s="403"/>
      <c r="BX112" s="403"/>
      <c r="BY112" s="404"/>
    </row>
    <row r="113" spans="1:77" ht="7.5" customHeight="1" x14ac:dyDescent="0.2">
      <c r="A113" s="332"/>
      <c r="B113" s="91"/>
      <c r="C113" s="255"/>
      <c r="D113" s="285" t="s">
        <v>104</v>
      </c>
      <c r="E113" s="386"/>
      <c r="F113" s="386"/>
      <c r="G113" s="386"/>
      <c r="H113" s="386"/>
      <c r="I113" s="387"/>
      <c r="J113" s="390">
        <f>J89/12</f>
        <v>0</v>
      </c>
      <c r="K113" s="391"/>
      <c r="L113" s="391"/>
      <c r="M113" s="391"/>
      <c r="N113" s="394" t="s">
        <v>3</v>
      </c>
      <c r="O113" s="394"/>
      <c r="P113" s="395"/>
      <c r="Q113" s="390">
        <f>Q89/12</f>
        <v>0</v>
      </c>
      <c r="R113" s="391"/>
      <c r="S113" s="391"/>
      <c r="T113" s="391"/>
      <c r="U113" s="398" t="s">
        <v>3</v>
      </c>
      <c r="V113" s="398"/>
      <c r="W113" s="399"/>
      <c r="X113" s="390">
        <f>X89/12</f>
        <v>0</v>
      </c>
      <c r="Y113" s="391"/>
      <c r="Z113" s="391"/>
      <c r="AA113" s="391"/>
      <c r="AB113" s="398" t="s">
        <v>3</v>
      </c>
      <c r="AC113" s="398"/>
      <c r="AD113" s="399"/>
      <c r="AE113" s="374" t="s">
        <v>105</v>
      </c>
      <c r="AF113" s="375" t="s">
        <v>106</v>
      </c>
      <c r="AG113" s="376"/>
      <c r="AH113" s="376"/>
      <c r="AI113" s="376"/>
      <c r="AJ113" s="376"/>
      <c r="AK113" s="376"/>
      <c r="AL113" s="379">
        <f>$BF$26/1000</f>
        <v>0</v>
      </c>
      <c r="AM113" s="379"/>
      <c r="AN113" s="380"/>
      <c r="AO113" s="455" t="s">
        <v>112</v>
      </c>
      <c r="AP113" s="383" t="s">
        <v>113</v>
      </c>
      <c r="AQ113" s="383"/>
      <c r="AR113" s="383"/>
      <c r="AS113" s="383"/>
      <c r="AT113" s="383"/>
      <c r="AU113" s="383"/>
      <c r="AV113" s="383"/>
      <c r="AW113" s="384"/>
      <c r="AX113" s="426" t="s">
        <v>114</v>
      </c>
      <c r="AY113" s="426"/>
      <c r="AZ113" s="426"/>
      <c r="BA113" s="382" t="s">
        <v>111</v>
      </c>
      <c r="BB113" s="382"/>
      <c r="BC113" s="402"/>
      <c r="BD113" s="403"/>
      <c r="BE113" s="403"/>
      <c r="BF113" s="403"/>
      <c r="BG113" s="403"/>
      <c r="BH113" s="403"/>
      <c r="BI113" s="403"/>
      <c r="BJ113" s="403"/>
      <c r="BK113" s="403"/>
      <c r="BL113" s="403"/>
      <c r="BM113" s="403"/>
      <c r="BN113" s="403"/>
      <c r="BO113" s="403"/>
      <c r="BP113" s="403"/>
      <c r="BQ113" s="403"/>
      <c r="BR113" s="403"/>
      <c r="BS113" s="403"/>
      <c r="BT113" s="403"/>
      <c r="BU113" s="403"/>
      <c r="BV113" s="403"/>
      <c r="BW113" s="403"/>
      <c r="BX113" s="403"/>
      <c r="BY113" s="404"/>
    </row>
    <row r="114" spans="1:77" ht="7.5" customHeight="1" thickBot="1" x14ac:dyDescent="0.25">
      <c r="A114" s="333"/>
      <c r="B114" s="334"/>
      <c r="C114" s="385"/>
      <c r="D114" s="286"/>
      <c r="E114" s="388"/>
      <c r="F114" s="388"/>
      <c r="G114" s="388"/>
      <c r="H114" s="388"/>
      <c r="I114" s="389"/>
      <c r="J114" s="392"/>
      <c r="K114" s="393"/>
      <c r="L114" s="393"/>
      <c r="M114" s="393"/>
      <c r="N114" s="396"/>
      <c r="O114" s="396"/>
      <c r="P114" s="397"/>
      <c r="Q114" s="392"/>
      <c r="R114" s="393"/>
      <c r="S114" s="393"/>
      <c r="T114" s="393"/>
      <c r="U114" s="400"/>
      <c r="V114" s="400"/>
      <c r="W114" s="401"/>
      <c r="X114" s="392"/>
      <c r="Y114" s="393"/>
      <c r="Z114" s="393"/>
      <c r="AA114" s="393"/>
      <c r="AB114" s="400"/>
      <c r="AC114" s="400"/>
      <c r="AD114" s="401"/>
      <c r="AE114" s="450"/>
      <c r="AF114" s="451"/>
      <c r="AG114" s="452"/>
      <c r="AH114" s="452"/>
      <c r="AI114" s="452"/>
      <c r="AJ114" s="452"/>
      <c r="AK114" s="452"/>
      <c r="AL114" s="453"/>
      <c r="AM114" s="453"/>
      <c r="AN114" s="454"/>
      <c r="AO114" s="456"/>
      <c r="AP114" s="457"/>
      <c r="AQ114" s="457"/>
      <c r="AR114" s="457"/>
      <c r="AS114" s="457"/>
      <c r="AT114" s="457"/>
      <c r="AU114" s="457"/>
      <c r="AV114" s="457"/>
      <c r="AW114" s="458"/>
      <c r="AX114" s="427"/>
      <c r="AY114" s="427"/>
      <c r="AZ114" s="427"/>
      <c r="BA114" s="428"/>
      <c r="BB114" s="428"/>
      <c r="BC114" s="43"/>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5"/>
    </row>
    <row r="115" spans="1:77" ht="7.5" customHeight="1" x14ac:dyDescent="0.2">
      <c r="BC115" s="4"/>
      <c r="BD115" s="4"/>
      <c r="BE115" s="4"/>
      <c r="BF115" s="4"/>
      <c r="BG115" s="4"/>
      <c r="BH115" s="4"/>
      <c r="BI115" s="4"/>
      <c r="BJ115" s="4"/>
      <c r="BK115" s="4"/>
      <c r="BL115" s="4"/>
      <c r="BM115" s="4"/>
      <c r="BN115" s="4"/>
      <c r="BO115" s="4"/>
      <c r="BP115" s="4"/>
      <c r="BQ115" s="4"/>
      <c r="BR115" s="4"/>
      <c r="BS115" s="4"/>
      <c r="BT115" s="4"/>
      <c r="BU115" s="4"/>
      <c r="BV115" s="4"/>
      <c r="BW115" s="4"/>
      <c r="BX115" s="4"/>
      <c r="BY115" s="4"/>
    </row>
    <row r="116" spans="1:77" ht="7.5" customHeight="1" x14ac:dyDescent="0.2"/>
    <row r="117" spans="1:77" ht="7.5" customHeight="1" x14ac:dyDescent="0.2"/>
    <row r="118" spans="1:77" ht="7.5" customHeight="1" x14ac:dyDescent="0.2"/>
    <row r="119" spans="1:77" ht="7.5" customHeight="1" x14ac:dyDescent="0.2"/>
    <row r="120" spans="1:77" ht="7.5" customHeight="1" x14ac:dyDescent="0.2"/>
  </sheetData>
  <sheetProtection formatCells="0" formatColumns="0" formatRows="0" insertColumns="0" insertRows="0" insertHyperlinks="0" deleteColumns="0" deleteRows="0" sort="0" autoFilter="0" pivotTables="0"/>
  <mergeCells count="499">
    <mergeCell ref="BC82:BY113"/>
    <mergeCell ref="AA36:AE38"/>
    <mergeCell ref="AA23:AA35"/>
    <mergeCell ref="AB23:AL35"/>
    <mergeCell ref="AX113:AZ114"/>
    <mergeCell ref="BA113:BB114"/>
    <mergeCell ref="BC79:BY81"/>
    <mergeCell ref="BC76:BY78"/>
    <mergeCell ref="BC42:BY75"/>
    <mergeCell ref="AB113:AD114"/>
    <mergeCell ref="AE113:AE114"/>
    <mergeCell ref="AF113:AK114"/>
    <mergeCell ref="AL113:AN114"/>
    <mergeCell ref="AO113:AO114"/>
    <mergeCell ref="AP113:AW114"/>
    <mergeCell ref="AP111:AW112"/>
    <mergeCell ref="AX111:AZ112"/>
    <mergeCell ref="BA111:BB112"/>
    <mergeCell ref="AE111:AE112"/>
    <mergeCell ref="AF111:AK112"/>
    <mergeCell ref="AL111:AN112"/>
    <mergeCell ref="AO111:AO112"/>
    <mergeCell ref="AO109:AO110"/>
    <mergeCell ref="AX109:AZ110"/>
    <mergeCell ref="C113:C114"/>
    <mergeCell ref="D113:I114"/>
    <mergeCell ref="J113:M114"/>
    <mergeCell ref="N113:P114"/>
    <mergeCell ref="Q113:T114"/>
    <mergeCell ref="U113:W114"/>
    <mergeCell ref="X113:AA114"/>
    <mergeCell ref="X111:AA112"/>
    <mergeCell ref="AB111:AD112"/>
    <mergeCell ref="BA109:BB110"/>
    <mergeCell ref="C111:C112"/>
    <mergeCell ref="D111:I112"/>
    <mergeCell ref="J111:M112"/>
    <mergeCell ref="N111:P112"/>
    <mergeCell ref="Q111:T112"/>
    <mergeCell ref="U111:W112"/>
    <mergeCell ref="U109:W110"/>
    <mergeCell ref="X109:AA110"/>
    <mergeCell ref="AB109:AD110"/>
    <mergeCell ref="AE109:AE110"/>
    <mergeCell ref="AF109:AK110"/>
    <mergeCell ref="AL109:AN110"/>
    <mergeCell ref="AP109:AW110"/>
    <mergeCell ref="C109:C110"/>
    <mergeCell ref="D109:I110"/>
    <mergeCell ref="J109:M110"/>
    <mergeCell ref="N109:P110"/>
    <mergeCell ref="Q109:T110"/>
    <mergeCell ref="AE105:AG106"/>
    <mergeCell ref="AH105:AN106"/>
    <mergeCell ref="C107:C108"/>
    <mergeCell ref="D107:I108"/>
    <mergeCell ref="J107:M108"/>
    <mergeCell ref="N107:P108"/>
    <mergeCell ref="Q107:T108"/>
    <mergeCell ref="U107:W108"/>
    <mergeCell ref="C105:C106"/>
    <mergeCell ref="D105:I106"/>
    <mergeCell ref="J105:M106"/>
    <mergeCell ref="N105:P106"/>
    <mergeCell ref="Q105:T106"/>
    <mergeCell ref="U105:W106"/>
    <mergeCell ref="X107:AA108"/>
    <mergeCell ref="AB107:AD108"/>
    <mergeCell ref="AE107:AE108"/>
    <mergeCell ref="AF107:AK108"/>
    <mergeCell ref="AL107:AN108"/>
    <mergeCell ref="C103:C104"/>
    <mergeCell ref="D103:I104"/>
    <mergeCell ref="J103:M104"/>
    <mergeCell ref="N103:P104"/>
    <mergeCell ref="Q103:T104"/>
    <mergeCell ref="U103:W104"/>
    <mergeCell ref="X103:AA104"/>
    <mergeCell ref="AB103:AD104"/>
    <mergeCell ref="X105:AA106"/>
    <mergeCell ref="AB105:AD106"/>
    <mergeCell ref="X99:AA100"/>
    <mergeCell ref="AB99:AD100"/>
    <mergeCell ref="C101:C102"/>
    <mergeCell ref="D101:I102"/>
    <mergeCell ref="J101:M102"/>
    <mergeCell ref="N101:P102"/>
    <mergeCell ref="Q101:T102"/>
    <mergeCell ref="U101:W102"/>
    <mergeCell ref="X101:AA102"/>
    <mergeCell ref="C99:C100"/>
    <mergeCell ref="D99:I100"/>
    <mergeCell ref="J99:M100"/>
    <mergeCell ref="N99:P100"/>
    <mergeCell ref="Q99:T100"/>
    <mergeCell ref="U99:W100"/>
    <mergeCell ref="AB101:AD102"/>
    <mergeCell ref="X95:AA96"/>
    <mergeCell ref="AB95:AD96"/>
    <mergeCell ref="C97:C98"/>
    <mergeCell ref="D97:I98"/>
    <mergeCell ref="J97:M98"/>
    <mergeCell ref="N97:P98"/>
    <mergeCell ref="Q97:T98"/>
    <mergeCell ref="U97:W98"/>
    <mergeCell ref="X97:AA98"/>
    <mergeCell ref="AB97:AD98"/>
    <mergeCell ref="C95:C96"/>
    <mergeCell ref="D95:I96"/>
    <mergeCell ref="J95:M96"/>
    <mergeCell ref="N95:P96"/>
    <mergeCell ref="Q95:T96"/>
    <mergeCell ref="U95:W96"/>
    <mergeCell ref="X89:AA90"/>
    <mergeCell ref="AB89:AD90"/>
    <mergeCell ref="X87:Z88"/>
    <mergeCell ref="AA87:AA88"/>
    <mergeCell ref="AB87:AD88"/>
    <mergeCell ref="C93:C94"/>
    <mergeCell ref="D93:I94"/>
    <mergeCell ref="J93:M94"/>
    <mergeCell ref="N93:P94"/>
    <mergeCell ref="Q93:T94"/>
    <mergeCell ref="U93:W94"/>
    <mergeCell ref="X93:AA94"/>
    <mergeCell ref="AB93:AD94"/>
    <mergeCell ref="C91:C92"/>
    <mergeCell ref="D91:I92"/>
    <mergeCell ref="J91:M92"/>
    <mergeCell ref="N91:P92"/>
    <mergeCell ref="Q91:T92"/>
    <mergeCell ref="U91:W92"/>
    <mergeCell ref="AF88:BB104"/>
    <mergeCell ref="X91:AA92"/>
    <mergeCell ref="AB91:AD92"/>
    <mergeCell ref="AI83:AL84"/>
    <mergeCell ref="A85:B114"/>
    <mergeCell ref="Y85:AD86"/>
    <mergeCell ref="AE85:AN87"/>
    <mergeCell ref="J87:L88"/>
    <mergeCell ref="M87:M88"/>
    <mergeCell ref="N87:P88"/>
    <mergeCell ref="Q87:S88"/>
    <mergeCell ref="T87:T88"/>
    <mergeCell ref="U87:W88"/>
    <mergeCell ref="A39:B84"/>
    <mergeCell ref="C39:F40"/>
    <mergeCell ref="G39:H40"/>
    <mergeCell ref="AH39:AL40"/>
    <mergeCell ref="AM39:BA40"/>
    <mergeCell ref="C89:C90"/>
    <mergeCell ref="D89:I90"/>
    <mergeCell ref="J89:M90"/>
    <mergeCell ref="N89:P90"/>
    <mergeCell ref="Q89:T90"/>
    <mergeCell ref="U89:W90"/>
    <mergeCell ref="AA81:AD82"/>
    <mergeCell ref="AE81:AH82"/>
    <mergeCell ref="AI81:AL82"/>
    <mergeCell ref="C83:H84"/>
    <mergeCell ref="I83:L84"/>
    <mergeCell ref="M83:P84"/>
    <mergeCell ref="Q83:T84"/>
    <mergeCell ref="U83:Z84"/>
    <mergeCell ref="AA83:AD84"/>
    <mergeCell ref="AE83:AH84"/>
    <mergeCell ref="C81:C82"/>
    <mergeCell ref="D81:H82"/>
    <mergeCell ref="I81:L82"/>
    <mergeCell ref="M81:P82"/>
    <mergeCell ref="Q81:T82"/>
    <mergeCell ref="U81:Z82"/>
    <mergeCell ref="AI77:AL78"/>
    <mergeCell ref="C79:H80"/>
    <mergeCell ref="I79:L80"/>
    <mergeCell ref="M79:P80"/>
    <mergeCell ref="Q79:T80"/>
    <mergeCell ref="V79:V80"/>
    <mergeCell ref="W79:Z80"/>
    <mergeCell ref="AA79:AD80"/>
    <mergeCell ref="AE79:AH80"/>
    <mergeCell ref="AI79:AL80"/>
    <mergeCell ref="Q71:T72"/>
    <mergeCell ref="U71:Z72"/>
    <mergeCell ref="AA71:AD72"/>
    <mergeCell ref="AE71:AH72"/>
    <mergeCell ref="AI71:AL72"/>
    <mergeCell ref="AE75:AH76"/>
    <mergeCell ref="AI75:AL76"/>
    <mergeCell ref="C77:H78"/>
    <mergeCell ref="I77:L78"/>
    <mergeCell ref="M77:P78"/>
    <mergeCell ref="Q77:T78"/>
    <mergeCell ref="V77:V78"/>
    <mergeCell ref="W77:Z78"/>
    <mergeCell ref="AA77:AD78"/>
    <mergeCell ref="AE77:AH78"/>
    <mergeCell ref="D75:D76"/>
    <mergeCell ref="E75:H76"/>
    <mergeCell ref="I75:L76"/>
    <mergeCell ref="M75:P76"/>
    <mergeCell ref="Q75:T76"/>
    <mergeCell ref="U75:U80"/>
    <mergeCell ref="V75:V76"/>
    <mergeCell ref="W75:Z76"/>
    <mergeCell ref="AA75:AD76"/>
    <mergeCell ref="C71:C76"/>
    <mergeCell ref="D71:D72"/>
    <mergeCell ref="E71:H72"/>
    <mergeCell ref="I71:L72"/>
    <mergeCell ref="M71:P72"/>
    <mergeCell ref="AE67:AH68"/>
    <mergeCell ref="AI67:AL68"/>
    <mergeCell ref="C69:C70"/>
    <mergeCell ref="D69:H70"/>
    <mergeCell ref="I69:L70"/>
    <mergeCell ref="M69:P70"/>
    <mergeCell ref="Q69:T70"/>
    <mergeCell ref="U69:Z70"/>
    <mergeCell ref="AA69:AD70"/>
    <mergeCell ref="AE69:AH70"/>
    <mergeCell ref="C67:H68"/>
    <mergeCell ref="I67:L68"/>
    <mergeCell ref="M67:P68"/>
    <mergeCell ref="Q67:T68"/>
    <mergeCell ref="V67:V68"/>
    <mergeCell ref="W67:Z68"/>
    <mergeCell ref="D73:D74"/>
    <mergeCell ref="E73:H74"/>
    <mergeCell ref="I73:L74"/>
    <mergeCell ref="AN63:BB84"/>
    <mergeCell ref="AE65:AH66"/>
    <mergeCell ref="AI65:AL66"/>
    <mergeCell ref="AA67:AD68"/>
    <mergeCell ref="D63:D64"/>
    <mergeCell ref="E63:H64"/>
    <mergeCell ref="I63:L64"/>
    <mergeCell ref="M63:P64"/>
    <mergeCell ref="Q63:T64"/>
    <mergeCell ref="V63:V64"/>
    <mergeCell ref="D65:D66"/>
    <mergeCell ref="E65:H66"/>
    <mergeCell ref="I65:L66"/>
    <mergeCell ref="M65:P66"/>
    <mergeCell ref="Q65:T66"/>
    <mergeCell ref="V65:V66"/>
    <mergeCell ref="W65:Z66"/>
    <mergeCell ref="AA65:AD66"/>
    <mergeCell ref="W63:Z64"/>
    <mergeCell ref="AA63:AD64"/>
    <mergeCell ref="AI69:AL70"/>
    <mergeCell ref="M73:P74"/>
    <mergeCell ref="Q73:T74"/>
    <mergeCell ref="U73:AL74"/>
    <mergeCell ref="AI59:AL60"/>
    <mergeCell ref="AE61:AH62"/>
    <mergeCell ref="AI61:AL62"/>
    <mergeCell ref="AM61:BA62"/>
    <mergeCell ref="AI57:AL58"/>
    <mergeCell ref="D59:D60"/>
    <mergeCell ref="E59:H60"/>
    <mergeCell ref="I59:L60"/>
    <mergeCell ref="M59:P60"/>
    <mergeCell ref="Q59:T60"/>
    <mergeCell ref="U59:U68"/>
    <mergeCell ref="V59:V60"/>
    <mergeCell ref="D61:D62"/>
    <mergeCell ref="E61:H62"/>
    <mergeCell ref="I61:L62"/>
    <mergeCell ref="M61:P62"/>
    <mergeCell ref="Q61:T62"/>
    <mergeCell ref="V61:V62"/>
    <mergeCell ref="W61:Z62"/>
    <mergeCell ref="AA61:AD62"/>
    <mergeCell ref="W59:Z60"/>
    <mergeCell ref="AA59:AD60"/>
    <mergeCell ref="AE63:AH64"/>
    <mergeCell ref="AI63:AL64"/>
    <mergeCell ref="C57:C64"/>
    <mergeCell ref="D57:D58"/>
    <mergeCell ref="E57:H58"/>
    <mergeCell ref="I57:L58"/>
    <mergeCell ref="M57:P58"/>
    <mergeCell ref="Q57:T58"/>
    <mergeCell ref="U57:Z58"/>
    <mergeCell ref="AA57:AD58"/>
    <mergeCell ref="AE57:AH58"/>
    <mergeCell ref="AE59:AH60"/>
    <mergeCell ref="AI53:AL54"/>
    <mergeCell ref="C55:H56"/>
    <mergeCell ref="I55:L56"/>
    <mergeCell ref="M55:P56"/>
    <mergeCell ref="Q55:T56"/>
    <mergeCell ref="V55:V56"/>
    <mergeCell ref="W55:Z56"/>
    <mergeCell ref="AA55:AD56"/>
    <mergeCell ref="AE55:AH56"/>
    <mergeCell ref="C43:C54"/>
    <mergeCell ref="AI55:AL56"/>
    <mergeCell ref="D53:D54"/>
    <mergeCell ref="E53:H54"/>
    <mergeCell ref="I53:L54"/>
    <mergeCell ref="M53:P54"/>
    <mergeCell ref="Q53:T54"/>
    <mergeCell ref="V53:V54"/>
    <mergeCell ref="W53:Z54"/>
    <mergeCell ref="AA53:AD54"/>
    <mergeCell ref="AE53:AH54"/>
    <mergeCell ref="AI49:AL50"/>
    <mergeCell ref="D51:D52"/>
    <mergeCell ref="E51:H52"/>
    <mergeCell ref="I51:L52"/>
    <mergeCell ref="M51:P52"/>
    <mergeCell ref="Q51:T52"/>
    <mergeCell ref="V51:V52"/>
    <mergeCell ref="W51:Z52"/>
    <mergeCell ref="AA51:AD52"/>
    <mergeCell ref="AE51:AH52"/>
    <mergeCell ref="AI51:AL52"/>
    <mergeCell ref="D49:D50"/>
    <mergeCell ref="E49:H50"/>
    <mergeCell ref="I49:L50"/>
    <mergeCell ref="M49:P50"/>
    <mergeCell ref="Q49:T50"/>
    <mergeCell ref="V49:V50"/>
    <mergeCell ref="W49:Z50"/>
    <mergeCell ref="AA49:AD50"/>
    <mergeCell ref="AE49:AH50"/>
    <mergeCell ref="AE45:AH46"/>
    <mergeCell ref="AI45:AL46"/>
    <mergeCell ref="D47:D48"/>
    <mergeCell ref="E47:H48"/>
    <mergeCell ref="I47:L48"/>
    <mergeCell ref="M47:P48"/>
    <mergeCell ref="Q47:T48"/>
    <mergeCell ref="V47:V48"/>
    <mergeCell ref="W47:Z48"/>
    <mergeCell ref="AA47:AD48"/>
    <mergeCell ref="AE47:AH48"/>
    <mergeCell ref="AI47:AL48"/>
    <mergeCell ref="E45:H46"/>
    <mergeCell ref="I45:L46"/>
    <mergeCell ref="M45:P46"/>
    <mergeCell ref="Q45:T46"/>
    <mergeCell ref="V45:V46"/>
    <mergeCell ref="W45:Z46"/>
    <mergeCell ref="AA45:AD46"/>
    <mergeCell ref="D43:D44"/>
    <mergeCell ref="E43:H44"/>
    <mergeCell ref="I43:L44"/>
    <mergeCell ref="M43:P44"/>
    <mergeCell ref="Q43:T44"/>
    <mergeCell ref="BC39:BY41"/>
    <mergeCell ref="C41:H42"/>
    <mergeCell ref="I41:L42"/>
    <mergeCell ref="M41:P42"/>
    <mergeCell ref="Q41:T42"/>
    <mergeCell ref="BJ26:BK27"/>
    <mergeCell ref="BL26:BQ27"/>
    <mergeCell ref="AM28:AN38"/>
    <mergeCell ref="AO28:BY38"/>
    <mergeCell ref="Q36:U38"/>
    <mergeCell ref="C23:C38"/>
    <mergeCell ref="D23:Z35"/>
    <mergeCell ref="U41:Z42"/>
    <mergeCell ref="AA41:AD42"/>
    <mergeCell ref="AE41:AH42"/>
    <mergeCell ref="AI41:AL42"/>
    <mergeCell ref="AN41:BB60"/>
    <mergeCell ref="U43:U56"/>
    <mergeCell ref="V43:V44"/>
    <mergeCell ref="W43:Z44"/>
    <mergeCell ref="AA43:AD44"/>
    <mergeCell ref="AE43:AH44"/>
    <mergeCell ref="AI43:AL44"/>
    <mergeCell ref="D45:D46"/>
    <mergeCell ref="BD24:BE25"/>
    <mergeCell ref="BF24:BI25"/>
    <mergeCell ref="BJ24:BK25"/>
    <mergeCell ref="BL24:BQ25"/>
    <mergeCell ref="AO26:AS27"/>
    <mergeCell ref="AT26:AW27"/>
    <mergeCell ref="AX26:AY27"/>
    <mergeCell ref="AZ26:BC27"/>
    <mergeCell ref="BD26:BE27"/>
    <mergeCell ref="BF26:BI27"/>
    <mergeCell ref="AO24:AS25"/>
    <mergeCell ref="AT24:AW25"/>
    <mergeCell ref="AX24:AY25"/>
    <mergeCell ref="AZ24:BC25"/>
    <mergeCell ref="BJ20:BK21"/>
    <mergeCell ref="BL20:BQ21"/>
    <mergeCell ref="AO22:AS23"/>
    <mergeCell ref="AT22:AW23"/>
    <mergeCell ref="AX22:AY23"/>
    <mergeCell ref="AZ22:BC23"/>
    <mergeCell ref="BD22:BE23"/>
    <mergeCell ref="BF22:BI23"/>
    <mergeCell ref="BJ22:BK23"/>
    <mergeCell ref="BL22:BQ23"/>
    <mergeCell ref="AO20:AS21"/>
    <mergeCell ref="AT20:AW21"/>
    <mergeCell ref="AX20:AY21"/>
    <mergeCell ref="AZ20:BC21"/>
    <mergeCell ref="BD20:BE21"/>
    <mergeCell ref="BF20:BI21"/>
    <mergeCell ref="C20:F22"/>
    <mergeCell ref="G20:L22"/>
    <mergeCell ref="M20:P22"/>
    <mergeCell ref="Q20:U22"/>
    <mergeCell ref="V20:Z22"/>
    <mergeCell ref="AA20:AL22"/>
    <mergeCell ref="AX18:AY19"/>
    <mergeCell ref="AZ18:BC19"/>
    <mergeCell ref="BD18:BE19"/>
    <mergeCell ref="AX16:AY17"/>
    <mergeCell ref="AZ16:BC17"/>
    <mergeCell ref="BD16:BE17"/>
    <mergeCell ref="BF16:BI17"/>
    <mergeCell ref="C14:F16"/>
    <mergeCell ref="G14:U16"/>
    <mergeCell ref="V14:Z16"/>
    <mergeCell ref="AA14:AL16"/>
    <mergeCell ref="AO14:AS15"/>
    <mergeCell ref="AT14:AW15"/>
    <mergeCell ref="G17:U19"/>
    <mergeCell ref="V17:Z19"/>
    <mergeCell ref="AA17:AG19"/>
    <mergeCell ref="AH17:AI19"/>
    <mergeCell ref="AJ17:AL19"/>
    <mergeCell ref="AO18:AS19"/>
    <mergeCell ref="AT18:AW19"/>
    <mergeCell ref="AO16:AS17"/>
    <mergeCell ref="AT16:AW17"/>
    <mergeCell ref="BL10:BQ11"/>
    <mergeCell ref="BR10:BY27"/>
    <mergeCell ref="C11:F13"/>
    <mergeCell ref="G11:U13"/>
    <mergeCell ref="AO12:AS13"/>
    <mergeCell ref="AT12:AW13"/>
    <mergeCell ref="AX12:AY13"/>
    <mergeCell ref="AZ12:BC13"/>
    <mergeCell ref="AX14:AY15"/>
    <mergeCell ref="AZ14:BC15"/>
    <mergeCell ref="BD14:BE15"/>
    <mergeCell ref="BF14:BI15"/>
    <mergeCell ref="BJ14:BK15"/>
    <mergeCell ref="BL14:BQ15"/>
    <mergeCell ref="BD12:BE13"/>
    <mergeCell ref="BF12:BI13"/>
    <mergeCell ref="BJ12:BK13"/>
    <mergeCell ref="BL12:BQ13"/>
    <mergeCell ref="BF18:BI19"/>
    <mergeCell ref="BJ18:BK19"/>
    <mergeCell ref="BL18:BQ19"/>
    <mergeCell ref="BJ16:BK17"/>
    <mergeCell ref="BL16:BQ17"/>
    <mergeCell ref="C17:F19"/>
    <mergeCell ref="AG3:AK5"/>
    <mergeCell ref="AX8:AY9"/>
    <mergeCell ref="BD8:BE9"/>
    <mergeCell ref="BJ8:BK9"/>
    <mergeCell ref="V10:Z13"/>
    <mergeCell ref="AA10:AL13"/>
    <mergeCell ref="AO10:AS11"/>
    <mergeCell ref="AT10:AW11"/>
    <mergeCell ref="AX10:AY11"/>
    <mergeCell ref="AZ10:BC11"/>
    <mergeCell ref="BD10:BE11"/>
    <mergeCell ref="AZ7:BB9"/>
    <mergeCell ref="BC7:BC9"/>
    <mergeCell ref="BF7:BH9"/>
    <mergeCell ref="BI7:BI9"/>
    <mergeCell ref="BF10:BI11"/>
    <mergeCell ref="BJ10:BK11"/>
    <mergeCell ref="A1:F1"/>
    <mergeCell ref="BL7:BQ9"/>
    <mergeCell ref="BR7:BY9"/>
    <mergeCell ref="BU3:BY5"/>
    <mergeCell ref="A7:B38"/>
    <mergeCell ref="C7:F10"/>
    <mergeCell ref="G7:U10"/>
    <mergeCell ref="V7:Z9"/>
    <mergeCell ref="AA7:AL9"/>
    <mergeCell ref="AM7:AN27"/>
    <mergeCell ref="AO7:AS9"/>
    <mergeCell ref="AT7:AV9"/>
    <mergeCell ref="AW7:AW9"/>
    <mergeCell ref="AL3:AP5"/>
    <mergeCell ref="AS3:AW5"/>
    <mergeCell ref="AX3:BB5"/>
    <mergeCell ref="BE3:BH5"/>
    <mergeCell ref="BI3:BM5"/>
    <mergeCell ref="BP3:BT5"/>
    <mergeCell ref="A3:N5"/>
    <mergeCell ref="O3:P6"/>
    <mergeCell ref="Q3:T5"/>
    <mergeCell ref="V3:Y5"/>
    <mergeCell ref="Z3:AD5"/>
  </mergeCells>
  <phoneticPr fontId="3"/>
  <pageMargins left="0.79" right="0.38" top="0.32" bottom="0.21" header="0.21" footer="0.19"/>
  <pageSetup paperSize="9" scale="67"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31</xdr:col>
                    <xdr:colOff>160020</xdr:colOff>
                    <xdr:row>35</xdr:row>
                    <xdr:rowOff>7620</xdr:rowOff>
                  </from>
                  <to>
                    <xdr:col>34</xdr:col>
                    <xdr:colOff>60960</xdr:colOff>
                    <xdr:row>37</xdr:row>
                    <xdr:rowOff>68580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34</xdr:col>
                    <xdr:colOff>129540</xdr:colOff>
                    <xdr:row>35</xdr:row>
                    <xdr:rowOff>0</xdr:rowOff>
                  </from>
                  <to>
                    <xdr:col>37</xdr:col>
                    <xdr:colOff>30480</xdr:colOff>
                    <xdr:row>37</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経営支援カルテ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 正弘</dc:creator>
  <cp:lastModifiedBy>今村 正弘</cp:lastModifiedBy>
  <cp:lastPrinted>2024-01-04T06:45:00Z</cp:lastPrinted>
  <dcterms:created xsi:type="dcterms:W3CDTF">2023-05-02T03:51:35Z</dcterms:created>
  <dcterms:modified xsi:type="dcterms:W3CDTF">2024-04-08T07:25:38Z</dcterms:modified>
</cp:coreProperties>
</file>