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L52A\share\畜犬食品\001_食品関係\00_食中毒\06_発生状況集計\2023\県内発生状況\"/>
    </mc:Choice>
  </mc:AlternateContent>
  <bookViews>
    <workbookView xWindow="0" yWindow="0" windowWidth="28800" windowHeight="12210"/>
  </bookViews>
  <sheets>
    <sheet name="食中毒発生状況" sheetId="1" r:id="rId1"/>
  </sheets>
  <definedNames>
    <definedName name="_xlnm._FilterDatabase" localSheetId="0" hidden="1">食中毒発生状況!$A$3:$I$38</definedName>
    <definedName name="_xlnm.Print_Titles" localSheetId="0">食中毒発生状況!$1:$3</definedName>
  </definedNames>
  <calcPr calcId="162913"/>
</workbook>
</file>

<file path=xl/calcChain.xml><?xml version="1.0" encoding="utf-8"?>
<calcChain xmlns="http://schemas.openxmlformats.org/spreadsheetml/2006/main">
  <c r="E37" i="1" l="1"/>
  <c r="F37" i="1"/>
  <c r="H1" i="1" l="1"/>
</calcChain>
</file>

<file path=xl/sharedStrings.xml><?xml version="1.0" encoding="utf-8"?>
<sst xmlns="http://schemas.openxmlformats.org/spreadsheetml/2006/main" count="195" uniqueCount="103">
  <si>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</si>
  <si>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</si>
  <si>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</si>
  <si>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</si>
  <si>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</si>
  <si>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</si>
  <si>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</si>
  <si>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</si>
  <si>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</si>
  <si>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</si>
  <si>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</si>
  <si>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不明</t>
    <rPh sb="0" eb="2">
      <t>フメイ</t>
    </rPh>
    <phoneticPr fontId="2"/>
  </si>
  <si>
    <t>2023年食中毒発生状況（福島県内）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</si>
  <si>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飲食店
（自動車による営業）</t>
    <rPh sb="0" eb="3">
      <t>インショクテン</t>
    </rPh>
    <rPh sb="5" eb="8">
      <t>ジドウシャ</t>
    </rPh>
    <rPh sb="11" eb="13">
      <t>エイギョウ</t>
    </rPh>
    <phoneticPr fontId="2"/>
  </si>
  <si>
    <t>（出店場所）
磐梯町</t>
    <rPh sb="1" eb="3">
      <t>シュッテン</t>
    </rPh>
    <rPh sb="3" eb="5">
      <t>バショ</t>
    </rPh>
    <rPh sb="7" eb="10">
      <t>バンダイマチ</t>
    </rPh>
    <phoneticPr fontId="2"/>
  </si>
  <si>
    <t>（患者発生）
会津地域</t>
    <rPh sb="1" eb="3">
      <t>カンジャ</t>
    </rPh>
    <rPh sb="3" eb="5">
      <t>ハッセイ</t>
    </rPh>
    <rPh sb="7" eb="9">
      <t>アイヅ</t>
    </rPh>
    <rPh sb="9" eb="11">
      <t>チイキ</t>
    </rPh>
    <phoneticPr fontId="2"/>
  </si>
  <si>
    <t>寄生虫</t>
    <rPh sb="0" eb="3">
      <t>キセイチュウ</t>
    </rPh>
    <phoneticPr fontId="2"/>
  </si>
  <si>
    <t>アニサキス【1】</t>
    <phoneticPr fontId="2"/>
  </si>
  <si>
    <t>不明</t>
    <rPh sb="0" eb="2">
      <t>フメイ</t>
    </rPh>
    <phoneticPr fontId="2"/>
  </si>
  <si>
    <t>寄生虫</t>
    <rPh sb="0" eb="3">
      <t>キセイチュウ</t>
    </rPh>
    <phoneticPr fontId="2"/>
  </si>
  <si>
    <t>アニサキス【2】</t>
  </si>
  <si>
    <t>飲食店</t>
    <rPh sb="0" eb="3">
      <t>インショクテン</t>
    </rPh>
    <phoneticPr fontId="2"/>
  </si>
  <si>
    <t>福島市</t>
    <rPh sb="0" eb="3">
      <t>フクシマシ</t>
    </rPh>
    <phoneticPr fontId="2"/>
  </si>
  <si>
    <t>飲食店</t>
    <rPh sb="0" eb="3">
      <t>インショクテン</t>
    </rPh>
    <phoneticPr fontId="2"/>
  </si>
  <si>
    <t>1月28日から1月30日に提供された弁当</t>
    <rPh sb="1" eb="2">
      <t>ガツ</t>
    </rPh>
    <rPh sb="4" eb="5">
      <t>ニチ</t>
    </rPh>
    <rPh sb="8" eb="9">
      <t>ガツ</t>
    </rPh>
    <rPh sb="11" eb="12">
      <t>ニチ</t>
    </rPh>
    <rPh sb="13" eb="15">
      <t>テイキョウ</t>
    </rPh>
    <rPh sb="18" eb="20">
      <t>ベントウ</t>
    </rPh>
    <phoneticPr fontId="2"/>
  </si>
  <si>
    <t>ノロウイルス</t>
    <phoneticPr fontId="2"/>
  </si>
  <si>
    <t>ＧⅡ</t>
    <phoneticPr fontId="2"/>
  </si>
  <si>
    <t>1月13日に調理・提供されたポークサンド</t>
    <rPh sb="1" eb="2">
      <t>ガツ</t>
    </rPh>
    <rPh sb="4" eb="5">
      <t>ニチ</t>
    </rPh>
    <rPh sb="6" eb="8">
      <t>チョウリ</t>
    </rPh>
    <rPh sb="9" eb="11">
      <t>テイキョウ</t>
    </rPh>
    <phoneticPr fontId="2"/>
  </si>
  <si>
    <t>黄色ブドウ球菌</t>
    <rPh sb="0" eb="2">
      <t>オウショク</t>
    </rPh>
    <rPh sb="5" eb="7">
      <t>キュウキン</t>
    </rPh>
    <phoneticPr fontId="2"/>
  </si>
  <si>
    <t>不明</t>
    <rPh sb="0" eb="2">
      <t>フメイ</t>
    </rPh>
    <phoneticPr fontId="2"/>
  </si>
  <si>
    <t>ノロウイルス</t>
  </si>
  <si>
    <t>不明</t>
    <rPh sb="0" eb="2">
      <t>フメイ</t>
    </rPh>
    <phoneticPr fontId="1"/>
  </si>
  <si>
    <t>寄生虫</t>
    <rPh sb="0" eb="3">
      <t>キセイチュウ</t>
    </rPh>
    <phoneticPr fontId="1"/>
  </si>
  <si>
    <t>いわき市</t>
    <rPh sb="3" eb="4">
      <t>シ</t>
    </rPh>
    <phoneticPr fontId="1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</si>
  <si>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</si>
  <si>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アニサキス【3】</t>
    <phoneticPr fontId="2"/>
  </si>
  <si>
    <t>アニサキス【4】</t>
    <phoneticPr fontId="2"/>
  </si>
  <si>
    <t>アニサキス【5】</t>
    <phoneticPr fontId="2"/>
  </si>
  <si>
    <t>アニサキス【6】</t>
    <phoneticPr fontId="2"/>
  </si>
  <si>
    <t>アニサキス【7】</t>
    <phoneticPr fontId="2"/>
  </si>
  <si>
    <t>製造施設</t>
    <rPh sb="0" eb="2">
      <t>セイゾウ</t>
    </rPh>
    <rPh sb="2" eb="4">
      <t>シセツ</t>
    </rPh>
    <phoneticPr fontId="1"/>
  </si>
  <si>
    <t>飲食店</t>
    <rPh sb="0" eb="3">
      <t>インショクテン</t>
    </rPh>
    <phoneticPr fontId="2"/>
  </si>
  <si>
    <t>福島市</t>
    <rPh sb="0" eb="3">
      <t>フクシマシ</t>
    </rPh>
    <phoneticPr fontId="2"/>
  </si>
  <si>
    <t>令和５年３月１７日以降に施設で提供された加熱不十分な鶏肉を含む食事</t>
    <phoneticPr fontId="2"/>
  </si>
  <si>
    <t>カンピロバクター</t>
    <phoneticPr fontId="2"/>
  </si>
  <si>
    <t>ジェジュニ</t>
  </si>
  <si>
    <t>３月９日から３月１１日に製造されたパン</t>
    <rPh sb="1" eb="2">
      <t>ガツ</t>
    </rPh>
    <rPh sb="3" eb="4">
      <t>ニチ</t>
    </rPh>
    <rPh sb="7" eb="8">
      <t>ガツ</t>
    </rPh>
    <rPh sb="10" eb="11">
      <t>ニチ</t>
    </rPh>
    <rPh sb="12" eb="14">
      <t>セイゾウ</t>
    </rPh>
    <phoneticPr fontId="1"/>
  </si>
  <si>
    <t>家庭</t>
    <rPh sb="0" eb="2">
      <t>カテイ</t>
    </rPh>
    <phoneticPr fontId="2"/>
  </si>
  <si>
    <t>不明</t>
    <rPh sb="0" eb="2">
      <t>フメイ</t>
    </rPh>
    <phoneticPr fontId="2"/>
  </si>
  <si>
    <t>いわき市</t>
    <rPh sb="3" eb="4">
      <t>シ</t>
    </rPh>
    <phoneticPr fontId="2"/>
  </si>
  <si>
    <t>スイセン（推定）</t>
    <rPh sb="5" eb="7">
      <t>スイテイ</t>
    </rPh>
    <phoneticPr fontId="2"/>
  </si>
  <si>
    <t>植物性自然毒</t>
    <rPh sb="0" eb="3">
      <t>ショクブツセイ</t>
    </rPh>
    <rPh sb="3" eb="5">
      <t>シゼン</t>
    </rPh>
    <rPh sb="5" eb="6">
      <t>ドク</t>
    </rPh>
    <phoneticPr fontId="2"/>
  </si>
  <si>
    <t>アニサキス【8】</t>
    <phoneticPr fontId="2"/>
  </si>
  <si>
    <t>アニサキス【9】</t>
  </si>
  <si>
    <t>アニサキス【10】</t>
    <phoneticPr fontId="2"/>
  </si>
  <si>
    <t>飲食店</t>
    <rPh sb="0" eb="3">
      <t>インショクテン</t>
    </rPh>
    <phoneticPr fontId="2"/>
  </si>
  <si>
    <t>福島市</t>
    <rPh sb="0" eb="3">
      <t>フクシマシ</t>
    </rPh>
    <phoneticPr fontId="2"/>
  </si>
  <si>
    <t>4月20日から22日に提供された加熱不十分な食肉を含む食事</t>
    <rPh sb="1" eb="2">
      <t>ガツ</t>
    </rPh>
    <rPh sb="4" eb="5">
      <t>ニチ</t>
    </rPh>
    <rPh sb="9" eb="10">
      <t>ニチ</t>
    </rPh>
    <rPh sb="11" eb="13">
      <t>テイキョウ</t>
    </rPh>
    <rPh sb="16" eb="18">
      <t>カネツ</t>
    </rPh>
    <rPh sb="18" eb="21">
      <t>フジュウブン</t>
    </rPh>
    <rPh sb="22" eb="24">
      <t>ショクニク</t>
    </rPh>
    <rPh sb="25" eb="26">
      <t>フク</t>
    </rPh>
    <rPh sb="27" eb="29">
      <t>ショクジ</t>
    </rPh>
    <phoneticPr fontId="2"/>
  </si>
  <si>
    <t>カンピロバクター</t>
    <phoneticPr fontId="2"/>
  </si>
  <si>
    <t>ジェジュニ</t>
    <phoneticPr fontId="2"/>
  </si>
  <si>
    <t>不明</t>
    <rPh sb="0" eb="2">
      <t>フメイ</t>
    </rPh>
    <phoneticPr fontId="2"/>
  </si>
  <si>
    <t>（患者発生）
県北地域</t>
    <rPh sb="1" eb="3">
      <t>カンジャ</t>
    </rPh>
    <rPh sb="3" eb="5">
      <t>ハッセイ</t>
    </rPh>
    <rPh sb="7" eb="9">
      <t>ケンポク</t>
    </rPh>
    <rPh sb="9" eb="11">
      <t>チイキ</t>
    </rPh>
    <phoneticPr fontId="2"/>
  </si>
  <si>
    <t>アニサキス【11】</t>
    <phoneticPr fontId="2"/>
  </si>
  <si>
    <t>（患者発生）
県南地域</t>
    <rPh sb="1" eb="3">
      <t>カンジャ</t>
    </rPh>
    <rPh sb="3" eb="5">
      <t>ハッセイ</t>
    </rPh>
    <rPh sb="7" eb="9">
      <t>ケンナン</t>
    </rPh>
    <rPh sb="9" eb="11">
      <t>チイキ</t>
    </rPh>
    <phoneticPr fontId="2"/>
  </si>
  <si>
    <t>不明</t>
    <rPh sb="0" eb="2">
      <t>フメイ</t>
    </rPh>
    <phoneticPr fontId="2"/>
  </si>
  <si>
    <t>アニサキス【12】</t>
    <phoneticPr fontId="2"/>
  </si>
  <si>
    <t>アニサキス【13】</t>
    <phoneticPr fontId="2"/>
  </si>
  <si>
    <t>アニサキス【14】</t>
    <phoneticPr fontId="2"/>
  </si>
  <si>
    <t>魚介類販売店</t>
    <rPh sb="0" eb="3">
      <t>ギョカイルイ</t>
    </rPh>
    <rPh sb="3" eb="6">
      <t>ハンバイテン</t>
    </rPh>
    <phoneticPr fontId="2"/>
  </si>
  <si>
    <t>いわき市</t>
    <rPh sb="3" eb="4">
      <t>シ</t>
    </rPh>
    <phoneticPr fontId="2"/>
  </si>
  <si>
    <t>生かき</t>
    <rPh sb="0" eb="1">
      <t>ナマ</t>
    </rPh>
    <phoneticPr fontId="2"/>
  </si>
  <si>
    <t>ノロウイルス</t>
    <phoneticPr fontId="2"/>
  </si>
  <si>
    <t>（患者発生）
会津地域</t>
    <rPh sb="1" eb="3">
      <t>カンジャ</t>
    </rPh>
    <rPh sb="3" eb="5">
      <t>ハッセイ</t>
    </rPh>
    <rPh sb="7" eb="9">
      <t>アイヅ</t>
    </rPh>
    <rPh sb="9" eb="11">
      <t>チイキ</t>
    </rPh>
    <phoneticPr fontId="2"/>
  </si>
  <si>
    <t>不明</t>
    <rPh sb="0" eb="2">
      <t>フメイ</t>
    </rPh>
    <phoneticPr fontId="2"/>
  </si>
  <si>
    <t>アニサキス【16】</t>
    <phoneticPr fontId="2"/>
  </si>
  <si>
    <t>家庭</t>
    <rPh sb="0" eb="2">
      <t>カテイ</t>
    </rPh>
    <phoneticPr fontId="2"/>
  </si>
  <si>
    <t>カツオの刺身</t>
    <rPh sb="4" eb="6">
      <t>サシミ</t>
    </rPh>
    <phoneticPr fontId="2"/>
  </si>
  <si>
    <t>アニサキス【15】</t>
    <phoneticPr fontId="2"/>
  </si>
  <si>
    <t>アニサキス【17】</t>
    <phoneticPr fontId="2"/>
  </si>
  <si>
    <t>ヒラメの刺身</t>
    <rPh sb="4" eb="6">
      <t>サシミ</t>
    </rPh>
    <phoneticPr fontId="2"/>
  </si>
  <si>
    <t>アニサキス【18】</t>
    <phoneticPr fontId="2"/>
  </si>
  <si>
    <t>不明</t>
    <rPh sb="0" eb="2">
      <t>フメイ</t>
    </rPh>
    <phoneticPr fontId="2"/>
  </si>
  <si>
    <t>福島市</t>
    <rPh sb="0" eb="3">
      <t>フクシマシ</t>
    </rPh>
    <phoneticPr fontId="2"/>
  </si>
  <si>
    <t>アニサキス【19】</t>
    <phoneticPr fontId="2"/>
  </si>
  <si>
    <t>飲食店</t>
    <rPh sb="0" eb="3">
      <t>インショクテン</t>
    </rPh>
    <phoneticPr fontId="2"/>
  </si>
  <si>
    <t>福島市</t>
    <rPh sb="0" eb="3">
      <t>フクシマシ</t>
    </rPh>
    <phoneticPr fontId="2"/>
  </si>
  <si>
    <t>10月15日に提供された牡蠣料理</t>
    <rPh sb="2" eb="3">
      <t>ガツ</t>
    </rPh>
    <rPh sb="5" eb="6">
      <t>ニチ</t>
    </rPh>
    <rPh sb="7" eb="9">
      <t>テイキョウ</t>
    </rPh>
    <rPh sb="12" eb="14">
      <t>カキ</t>
    </rPh>
    <rPh sb="14" eb="16">
      <t>リョウリ</t>
    </rPh>
    <phoneticPr fontId="2"/>
  </si>
  <si>
    <t>ノロウイルス</t>
    <phoneticPr fontId="2"/>
  </si>
  <si>
    <t>GⅠ及びGⅡ</t>
    <rPh sb="2" eb="3">
      <t>オヨ</t>
    </rPh>
    <phoneticPr fontId="2"/>
  </si>
  <si>
    <t>郡山市</t>
    <rPh sb="0" eb="3">
      <t>コオリヤマシ</t>
    </rPh>
    <phoneticPr fontId="2"/>
  </si>
  <si>
    <t>不明</t>
    <rPh sb="0" eb="2">
      <t>フメイ</t>
    </rPh>
    <phoneticPr fontId="2"/>
  </si>
  <si>
    <t>ジェジュニ</t>
    <phoneticPr fontId="2"/>
  </si>
  <si>
    <t>1月25日に提供された刺身（しめさば、本マグロ）</t>
    <rPh sb="1" eb="2">
      <t>ガツ</t>
    </rPh>
    <rPh sb="4" eb="5">
      <t>ニチ</t>
    </rPh>
    <rPh sb="6" eb="8">
      <t>テイキョウ</t>
    </rPh>
    <rPh sb="11" eb="13">
      <t>サシミ</t>
    </rPh>
    <rPh sb="19" eb="20">
      <t>ホン</t>
    </rPh>
    <phoneticPr fontId="2"/>
  </si>
  <si>
    <t>（患者発生）
郡山市</t>
    <rPh sb="1" eb="3">
      <t>カンジャ</t>
    </rPh>
    <rPh sb="3" eb="5">
      <t>ハッセイ</t>
    </rPh>
    <rPh sb="7" eb="10">
      <t>コオリヤマシ</t>
    </rPh>
    <phoneticPr fontId="2"/>
  </si>
  <si>
    <t>不明</t>
    <rPh sb="0" eb="2">
      <t>フメイ</t>
    </rPh>
    <phoneticPr fontId="2"/>
  </si>
  <si>
    <t>寄生虫</t>
    <rPh sb="0" eb="3">
      <t>キセイチュウ</t>
    </rPh>
    <phoneticPr fontId="2"/>
  </si>
  <si>
    <t>アニサキス【20】</t>
    <phoneticPr fontId="2"/>
  </si>
  <si>
    <t>11月11日提供された鶏肉料理</t>
    <rPh sb="2" eb="3">
      <t>ガツ</t>
    </rPh>
    <rPh sb="5" eb="6">
      <t>ニチ</t>
    </rPh>
    <rPh sb="6" eb="8">
      <t>テイキョウ</t>
    </rPh>
    <rPh sb="11" eb="13">
      <t>トリニク</t>
    </rPh>
    <rPh sb="13" eb="15">
      <t>リョウリ</t>
    </rPh>
    <phoneticPr fontId="2"/>
  </si>
  <si>
    <t>カンピロバクター</t>
  </si>
  <si>
    <t>不明</t>
    <rPh sb="0" eb="2">
      <t>フメイ</t>
    </rPh>
    <phoneticPr fontId="2"/>
  </si>
  <si>
    <t>アニサキス【21】</t>
    <phoneticPr fontId="2"/>
  </si>
  <si>
    <t>不明</t>
    <rPh sb="0" eb="2">
      <t>フメイ</t>
    </rPh>
    <phoneticPr fontId="2"/>
  </si>
  <si>
    <t>アニサキス【22】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</si>
</sst>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\ &quot;現&quot;&quot;在&quot;"/>
  </numFmts>
  <fonts count="16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 applyFill="1" applyAlignment="1">
      <alignment horizontal="left" vertical="center" indent="2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0" borderId="1" xfId="0" quotePrefix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2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Alignment="1">
      <alignment horizontal="left" vertical="center" indent="2"/>
    </xf>
    <xf numFmtId="14" fontId="4" fillId="0" borderId="0" xfId="0" applyNumberFormat="1" applyFont="1" applyFill="1" applyAlignment="1">
      <alignment vertical="center"/>
    </xf>
    <xf numFmtId="14" fontId="5" fillId="2" borderId="1" xfId="0" applyNumberFormat="1" applyFont="1" applyFill="1" applyBorder="1" applyAlignment="1" applyProtection="1">
      <alignment horizontal="center" vertical="center"/>
    </xf>
    <xf numFmtId="14" fontId="7" fillId="0" borderId="1" xfId="0" quotePrefix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14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14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4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left" vertical="center" wrapText="1"/>
    </xf>
    <xf numFmtId="31" fontId="3" fillId="0" borderId="0" xfId="0" applyNumberFormat="1" applyFont="1" applyFill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B4" sqref="B4"/>
    </sheetView>
  </sheetViews>
  <sheetFormatPr defaultColWidth="9.140625" defaultRowHeight="12.75" x14ac:dyDescent="0.15"/>
  <cols>
    <col min="1" max="1" width="6.28515625" style="3" bestFit="1" customWidth="1"/>
    <col min="2" max="2" width="26.7109375" style="17" bestFit="1" customWidth="1"/>
    <col min="3" max="3" width="20.7109375" style="3" bestFit="1" customWidth="1"/>
    <col min="4" max="4" width="21" style="3" bestFit="1" customWidth="1"/>
    <col min="5" max="5" width="13.85546875" style="3" customWidth="1"/>
    <col min="6" max="6" width="13.85546875" style="4" customWidth="1"/>
    <col min="7" max="7" width="29.7109375" style="3" customWidth="1"/>
    <col min="8" max="8" width="27.7109375" style="25" bestFit="1" customWidth="1"/>
    <col min="9" max="9" width="29.7109375" style="3" customWidth="1"/>
    <col min="10" max="10" width="6" style="28" customWidth="1"/>
    <col min="11" max="16384" width="9.140625" style="3"/>
  </cols>
  <sheetData>
    <row r="1" spans="1:10" ht="24.75" customHeight="1" x14ac:dyDescent="0.2">
      <c r="A1" s="8" t="s">
        <v>12</v>
      </c>
      <c r="B1" s="16"/>
      <c r="C1" s="2"/>
      <c r="D1" s="1"/>
      <c r="E1" s="1"/>
      <c r="F1" s="1"/>
      <c r="G1" s="20"/>
      <c r="H1" s="45">
        <f ca="1">NOW()</f>
        <v>45300.841179629628</v>
      </c>
      <c r="I1" s="45"/>
    </row>
    <row r="2" spans="1:10" ht="9.75" customHeight="1" x14ac:dyDescent="0.15">
      <c r="I2" s="17"/>
    </row>
    <row r="3" spans="1:10" ht="36" customHeight="1" x14ac:dyDescent="0.15">
      <c r="A3" s="5" t="s">
        <v>2</v>
      </c>
      <c r="B3" s="18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6" t="s">
        <v>7</v>
      </c>
      <c r="I3" s="5" t="s">
        <v>1</v>
      </c>
    </row>
    <row r="4" spans="1:10" ht="50.25" customHeight="1" x14ac:dyDescent="0.15">
      <c r="A4" s="10">
        <v>1</v>
      </c>
      <c r="B4" s="15">
        <v>44939</v>
      </c>
      <c r="C4" s="11" t="s">
        <v>13</v>
      </c>
      <c r="D4" s="11" t="s">
        <v>14</v>
      </c>
      <c r="E4" s="13" t="s">
        <v>11</v>
      </c>
      <c r="F4" s="13">
        <v>5</v>
      </c>
      <c r="G4" s="27" t="s">
        <v>27</v>
      </c>
      <c r="H4" s="11" t="s">
        <v>28</v>
      </c>
      <c r="I4" s="11"/>
      <c r="J4" s="29"/>
    </row>
    <row r="5" spans="1:10" ht="50.25" customHeight="1" x14ac:dyDescent="0.15">
      <c r="A5" s="10">
        <v>2</v>
      </c>
      <c r="B5" s="30">
        <v>44940</v>
      </c>
      <c r="C5" s="31" t="s">
        <v>11</v>
      </c>
      <c r="D5" s="32" t="s">
        <v>15</v>
      </c>
      <c r="E5" s="33" t="s">
        <v>29</v>
      </c>
      <c r="F5" s="33">
        <v>1</v>
      </c>
      <c r="G5" s="34" t="s">
        <v>11</v>
      </c>
      <c r="H5" s="32" t="s">
        <v>16</v>
      </c>
      <c r="I5" s="32" t="s">
        <v>17</v>
      </c>
      <c r="J5" s="29"/>
    </row>
    <row r="6" spans="1:10" ht="50.25" customHeight="1" x14ac:dyDescent="0.15">
      <c r="A6" s="35">
        <v>3</v>
      </c>
      <c r="B6" s="36">
        <v>44949</v>
      </c>
      <c r="C6" s="37" t="s">
        <v>18</v>
      </c>
      <c r="D6" s="37" t="s">
        <v>93</v>
      </c>
      <c r="E6" s="38" t="s">
        <v>18</v>
      </c>
      <c r="F6" s="38">
        <v>1</v>
      </c>
      <c r="G6" s="39" t="s">
        <v>18</v>
      </c>
      <c r="H6" s="37" t="s">
        <v>19</v>
      </c>
      <c r="I6" s="40" t="s">
        <v>20</v>
      </c>
      <c r="J6" s="29"/>
    </row>
    <row r="7" spans="1:10" ht="50.25" customHeight="1" x14ac:dyDescent="0.15">
      <c r="A7" s="35">
        <v>4</v>
      </c>
      <c r="B7" s="36">
        <v>44952</v>
      </c>
      <c r="C7" s="37" t="s">
        <v>23</v>
      </c>
      <c r="D7" s="37" t="s">
        <v>93</v>
      </c>
      <c r="E7" s="38" t="s">
        <v>18</v>
      </c>
      <c r="F7" s="38">
        <v>1</v>
      </c>
      <c r="G7" s="39" t="s">
        <v>92</v>
      </c>
      <c r="H7" s="37" t="s">
        <v>19</v>
      </c>
      <c r="I7" s="40" t="s">
        <v>35</v>
      </c>
      <c r="J7" s="29"/>
    </row>
    <row r="8" spans="1:10" ht="50.25" customHeight="1" x14ac:dyDescent="0.15">
      <c r="A8" s="35">
        <v>5</v>
      </c>
      <c r="B8" s="36">
        <v>44955</v>
      </c>
      <c r="C8" s="37" t="s">
        <v>21</v>
      </c>
      <c r="D8" s="37" t="s">
        <v>22</v>
      </c>
      <c r="E8" s="38" t="s">
        <v>18</v>
      </c>
      <c r="F8" s="38">
        <v>105</v>
      </c>
      <c r="G8" s="39" t="s">
        <v>24</v>
      </c>
      <c r="H8" s="37" t="s">
        <v>25</v>
      </c>
      <c r="I8" s="37" t="s">
        <v>26</v>
      </c>
      <c r="J8" s="29"/>
    </row>
    <row r="9" spans="1:10" ht="50.25" customHeight="1" x14ac:dyDescent="0.15">
      <c r="A9" s="35">
        <v>6</v>
      </c>
      <c r="B9" s="36">
        <v>44992</v>
      </c>
      <c r="C9" s="37" t="s">
        <v>31</v>
      </c>
      <c r="D9" s="37" t="s">
        <v>31</v>
      </c>
      <c r="E9" s="38" t="s">
        <v>31</v>
      </c>
      <c r="F9" s="38">
        <v>1</v>
      </c>
      <c r="G9" s="39" t="s">
        <v>31</v>
      </c>
      <c r="H9" s="37" t="s">
        <v>32</v>
      </c>
      <c r="I9" s="37" t="s">
        <v>36</v>
      </c>
      <c r="J9" s="29"/>
    </row>
    <row r="10" spans="1:10" ht="50.25" customHeight="1" x14ac:dyDescent="0.15">
      <c r="A10" s="35">
        <v>7</v>
      </c>
      <c r="B10" s="36">
        <v>44995</v>
      </c>
      <c r="C10" s="37" t="s">
        <v>40</v>
      </c>
      <c r="D10" s="37" t="s">
        <v>33</v>
      </c>
      <c r="E10" s="38" t="s">
        <v>31</v>
      </c>
      <c r="F10" s="38">
        <v>193</v>
      </c>
      <c r="G10" s="39" t="s">
        <v>46</v>
      </c>
      <c r="H10" s="37" t="s">
        <v>30</v>
      </c>
      <c r="I10" s="37" t="s">
        <v>26</v>
      </c>
      <c r="J10" s="29"/>
    </row>
    <row r="11" spans="1:10" ht="50.25" customHeight="1" x14ac:dyDescent="0.15">
      <c r="A11" s="35">
        <v>8</v>
      </c>
      <c r="B11" s="36">
        <v>45000</v>
      </c>
      <c r="C11" s="37" t="s">
        <v>31</v>
      </c>
      <c r="D11" s="37" t="s">
        <v>31</v>
      </c>
      <c r="E11" s="38" t="s">
        <v>31</v>
      </c>
      <c r="F11" s="38">
        <v>1</v>
      </c>
      <c r="G11" s="39" t="s">
        <v>31</v>
      </c>
      <c r="H11" s="37" t="s">
        <v>32</v>
      </c>
      <c r="I11" s="37" t="s">
        <v>37</v>
      </c>
      <c r="J11" s="29"/>
    </row>
    <row r="12" spans="1:10" ht="50.25" customHeight="1" x14ac:dyDescent="0.15">
      <c r="A12" s="10">
        <v>9</v>
      </c>
      <c r="B12" s="30">
        <v>45002</v>
      </c>
      <c r="C12" s="31" t="s">
        <v>11</v>
      </c>
      <c r="D12" s="32" t="s">
        <v>34</v>
      </c>
      <c r="E12" s="33" t="s">
        <v>11</v>
      </c>
      <c r="F12" s="33">
        <v>1</v>
      </c>
      <c r="G12" s="34" t="s">
        <v>11</v>
      </c>
      <c r="H12" s="32" t="s">
        <v>16</v>
      </c>
      <c r="I12" s="32" t="s">
        <v>38</v>
      </c>
      <c r="J12" s="29"/>
    </row>
    <row r="13" spans="1:10" ht="50.25" customHeight="1" x14ac:dyDescent="0.15">
      <c r="A13" s="35">
        <v>10</v>
      </c>
      <c r="B13" s="41">
        <v>45003</v>
      </c>
      <c r="C13" s="42" t="s">
        <v>41</v>
      </c>
      <c r="D13" s="40" t="s">
        <v>42</v>
      </c>
      <c r="E13" s="43">
        <v>272</v>
      </c>
      <c r="F13" s="43">
        <v>31</v>
      </c>
      <c r="G13" s="44" t="s">
        <v>43</v>
      </c>
      <c r="H13" s="40" t="s">
        <v>44</v>
      </c>
      <c r="I13" s="40" t="s">
        <v>45</v>
      </c>
      <c r="J13" s="29"/>
    </row>
    <row r="14" spans="1:10" ht="50.25" customHeight="1" x14ac:dyDescent="0.15">
      <c r="A14" s="35">
        <v>11</v>
      </c>
      <c r="B14" s="36">
        <v>45009</v>
      </c>
      <c r="C14" s="37" t="s">
        <v>31</v>
      </c>
      <c r="D14" s="37" t="s">
        <v>31</v>
      </c>
      <c r="E14" s="38" t="s">
        <v>31</v>
      </c>
      <c r="F14" s="38">
        <v>1</v>
      </c>
      <c r="G14" s="39" t="s">
        <v>31</v>
      </c>
      <c r="H14" s="37" t="s">
        <v>32</v>
      </c>
      <c r="I14" s="37" t="s">
        <v>39</v>
      </c>
      <c r="J14" s="29"/>
    </row>
    <row r="15" spans="1:10" ht="50.25" customHeight="1" x14ac:dyDescent="0.15">
      <c r="A15" s="10">
        <v>12</v>
      </c>
      <c r="B15" s="36">
        <v>45017</v>
      </c>
      <c r="C15" s="37" t="s">
        <v>47</v>
      </c>
      <c r="D15" s="37" t="s">
        <v>49</v>
      </c>
      <c r="E15" s="38">
        <v>1</v>
      </c>
      <c r="F15" s="38">
        <v>1</v>
      </c>
      <c r="G15" s="39" t="s">
        <v>50</v>
      </c>
      <c r="H15" s="37" t="s">
        <v>51</v>
      </c>
      <c r="I15" s="37"/>
      <c r="J15" s="29"/>
    </row>
    <row r="16" spans="1:10" ht="50.25" customHeight="1" x14ac:dyDescent="0.15">
      <c r="A16" s="35">
        <v>13</v>
      </c>
      <c r="B16" s="41">
        <v>45025</v>
      </c>
      <c r="C16" s="42" t="s">
        <v>48</v>
      </c>
      <c r="D16" s="40" t="s">
        <v>48</v>
      </c>
      <c r="E16" s="43" t="s">
        <v>11</v>
      </c>
      <c r="F16" s="43">
        <v>1</v>
      </c>
      <c r="G16" s="44" t="s">
        <v>11</v>
      </c>
      <c r="H16" s="40" t="s">
        <v>16</v>
      </c>
      <c r="I16" s="40" t="s">
        <v>52</v>
      </c>
      <c r="J16" s="29"/>
    </row>
    <row r="17" spans="1:10" ht="50.25" customHeight="1" x14ac:dyDescent="0.15">
      <c r="A17" s="35">
        <v>14</v>
      </c>
      <c r="B17" s="36">
        <v>45028</v>
      </c>
      <c r="C17" s="37" t="s">
        <v>48</v>
      </c>
      <c r="D17" s="37" t="s">
        <v>48</v>
      </c>
      <c r="E17" s="38" t="s">
        <v>11</v>
      </c>
      <c r="F17" s="38">
        <v>1</v>
      </c>
      <c r="G17" s="39" t="s">
        <v>11</v>
      </c>
      <c r="H17" s="37" t="s">
        <v>16</v>
      </c>
      <c r="I17" s="40" t="s">
        <v>53</v>
      </c>
      <c r="J17" s="29"/>
    </row>
    <row r="18" spans="1:10" ht="50.25" customHeight="1" x14ac:dyDescent="0.15">
      <c r="A18" s="35">
        <v>15</v>
      </c>
      <c r="B18" s="36">
        <v>45037</v>
      </c>
      <c r="C18" s="37" t="s">
        <v>55</v>
      </c>
      <c r="D18" s="37" t="s">
        <v>56</v>
      </c>
      <c r="E18" s="38">
        <v>73</v>
      </c>
      <c r="F18" s="38">
        <v>19</v>
      </c>
      <c r="G18" s="39" t="s">
        <v>57</v>
      </c>
      <c r="H18" s="37" t="s">
        <v>58</v>
      </c>
      <c r="I18" s="40" t="s">
        <v>59</v>
      </c>
      <c r="J18" s="29"/>
    </row>
    <row r="19" spans="1:10" ht="50.25" customHeight="1" x14ac:dyDescent="0.15">
      <c r="A19" s="10">
        <v>16</v>
      </c>
      <c r="B19" s="15">
        <v>45040</v>
      </c>
      <c r="C19" s="11" t="s">
        <v>48</v>
      </c>
      <c r="D19" s="32" t="s">
        <v>34</v>
      </c>
      <c r="E19" s="13" t="s">
        <v>11</v>
      </c>
      <c r="F19" s="13">
        <v>1</v>
      </c>
      <c r="G19" s="27" t="s">
        <v>11</v>
      </c>
      <c r="H19" s="11" t="s">
        <v>16</v>
      </c>
      <c r="I19" s="32" t="s">
        <v>54</v>
      </c>
      <c r="J19" s="29"/>
    </row>
    <row r="20" spans="1:10" ht="50.25" customHeight="1" x14ac:dyDescent="0.15">
      <c r="A20" s="10">
        <v>17</v>
      </c>
      <c r="B20" s="15">
        <v>45050</v>
      </c>
      <c r="C20" s="11" t="s">
        <v>11</v>
      </c>
      <c r="D20" s="11" t="s">
        <v>61</v>
      </c>
      <c r="E20" s="13" t="s">
        <v>11</v>
      </c>
      <c r="F20" s="13">
        <v>1</v>
      </c>
      <c r="G20" s="27" t="s">
        <v>11</v>
      </c>
      <c r="H20" s="11" t="s">
        <v>16</v>
      </c>
      <c r="I20" s="32" t="s">
        <v>62</v>
      </c>
      <c r="J20" s="29"/>
    </row>
    <row r="21" spans="1:10" ht="50.25" customHeight="1" x14ac:dyDescent="0.15">
      <c r="A21" s="35">
        <v>18</v>
      </c>
      <c r="B21" s="36">
        <v>45057</v>
      </c>
      <c r="C21" s="37" t="s">
        <v>64</v>
      </c>
      <c r="D21" s="37" t="s">
        <v>64</v>
      </c>
      <c r="E21" s="38" t="s">
        <v>64</v>
      </c>
      <c r="F21" s="38">
        <v>1</v>
      </c>
      <c r="G21" s="39" t="s">
        <v>64</v>
      </c>
      <c r="H21" s="37" t="s">
        <v>16</v>
      </c>
      <c r="I21" s="40" t="s">
        <v>65</v>
      </c>
      <c r="J21" s="29"/>
    </row>
    <row r="22" spans="1:10" ht="50.25" customHeight="1" x14ac:dyDescent="0.15">
      <c r="A22" s="10">
        <v>19</v>
      </c>
      <c r="B22" s="15">
        <v>45067</v>
      </c>
      <c r="C22" s="11" t="s">
        <v>60</v>
      </c>
      <c r="D22" s="11" t="s">
        <v>63</v>
      </c>
      <c r="E22" s="13" t="s">
        <v>60</v>
      </c>
      <c r="F22" s="13">
        <v>1</v>
      </c>
      <c r="G22" s="27" t="s">
        <v>11</v>
      </c>
      <c r="H22" s="11" t="s">
        <v>16</v>
      </c>
      <c r="I22" s="32" t="s">
        <v>66</v>
      </c>
      <c r="J22" s="29"/>
    </row>
    <row r="23" spans="1:10" ht="50.25" customHeight="1" x14ac:dyDescent="0.15">
      <c r="A23" s="35">
        <v>20</v>
      </c>
      <c r="B23" s="36">
        <v>45089</v>
      </c>
      <c r="C23" s="37" t="s">
        <v>68</v>
      </c>
      <c r="D23" s="37" t="s">
        <v>69</v>
      </c>
      <c r="E23" s="38" t="s">
        <v>11</v>
      </c>
      <c r="F23" s="38">
        <v>2</v>
      </c>
      <c r="G23" s="39" t="s">
        <v>70</v>
      </c>
      <c r="H23" s="37" t="s">
        <v>71</v>
      </c>
      <c r="I23" s="40" t="s">
        <v>26</v>
      </c>
      <c r="J23" s="29"/>
    </row>
    <row r="24" spans="1:10" ht="50.25" customHeight="1" x14ac:dyDescent="0.15">
      <c r="A24" s="10">
        <v>21</v>
      </c>
      <c r="B24" s="15">
        <v>45090</v>
      </c>
      <c r="C24" s="11" t="s">
        <v>11</v>
      </c>
      <c r="D24" s="11" t="s">
        <v>15</v>
      </c>
      <c r="E24" s="13" t="s">
        <v>11</v>
      </c>
      <c r="F24" s="13">
        <v>1</v>
      </c>
      <c r="G24" s="27" t="s">
        <v>11</v>
      </c>
      <c r="H24" s="11" t="s">
        <v>16</v>
      </c>
      <c r="I24" s="32" t="s">
        <v>67</v>
      </c>
      <c r="J24" s="29"/>
    </row>
    <row r="25" spans="1:10" ht="50.25" customHeight="1" x14ac:dyDescent="0.15">
      <c r="A25" s="10">
        <v>22</v>
      </c>
      <c r="B25" s="15">
        <v>45119</v>
      </c>
      <c r="C25" s="11" t="s">
        <v>11</v>
      </c>
      <c r="D25" s="11" t="s">
        <v>63</v>
      </c>
      <c r="E25" s="13" t="s">
        <v>11</v>
      </c>
      <c r="F25" s="13">
        <v>1</v>
      </c>
      <c r="G25" s="27" t="s">
        <v>11</v>
      </c>
      <c r="H25" s="11" t="s">
        <v>16</v>
      </c>
      <c r="I25" s="32" t="s">
        <v>77</v>
      </c>
      <c r="J25" s="29"/>
    </row>
    <row r="26" spans="1:10" ht="50.25" customHeight="1" x14ac:dyDescent="0.15">
      <c r="A26" s="35">
        <v>23</v>
      </c>
      <c r="B26" s="36">
        <v>45125</v>
      </c>
      <c r="C26" s="37" t="s">
        <v>47</v>
      </c>
      <c r="D26" s="37" t="s">
        <v>33</v>
      </c>
      <c r="E26" s="38">
        <v>2</v>
      </c>
      <c r="F26" s="38">
        <v>1</v>
      </c>
      <c r="G26" s="39" t="s">
        <v>76</v>
      </c>
      <c r="H26" s="37" t="s">
        <v>16</v>
      </c>
      <c r="I26" s="40" t="s">
        <v>74</v>
      </c>
      <c r="J26" s="29"/>
    </row>
    <row r="27" spans="1:10" ht="50.25" customHeight="1" x14ac:dyDescent="0.15">
      <c r="A27" s="10">
        <v>24</v>
      </c>
      <c r="B27" s="15">
        <v>45166</v>
      </c>
      <c r="C27" s="11" t="s">
        <v>11</v>
      </c>
      <c r="D27" s="11" t="s">
        <v>72</v>
      </c>
      <c r="E27" s="13" t="s">
        <v>73</v>
      </c>
      <c r="F27" s="13">
        <v>1</v>
      </c>
      <c r="G27" s="27" t="s">
        <v>73</v>
      </c>
      <c r="H27" s="11" t="s">
        <v>16</v>
      </c>
      <c r="I27" s="32" t="s">
        <v>78</v>
      </c>
      <c r="J27" s="29"/>
    </row>
    <row r="28" spans="1:10" ht="50.25" customHeight="1" x14ac:dyDescent="0.15">
      <c r="A28" s="35">
        <v>25</v>
      </c>
      <c r="B28" s="36">
        <v>45172</v>
      </c>
      <c r="C28" s="37" t="s">
        <v>75</v>
      </c>
      <c r="D28" s="37" t="s">
        <v>33</v>
      </c>
      <c r="E28" s="38">
        <v>3</v>
      </c>
      <c r="F28" s="38">
        <v>1</v>
      </c>
      <c r="G28" s="39" t="s">
        <v>79</v>
      </c>
      <c r="H28" s="37" t="s">
        <v>16</v>
      </c>
      <c r="I28" s="40" t="s">
        <v>80</v>
      </c>
      <c r="J28" s="29"/>
    </row>
    <row r="29" spans="1:10" ht="50.25" customHeight="1" x14ac:dyDescent="0.15">
      <c r="A29" s="35">
        <v>26</v>
      </c>
      <c r="B29" s="36">
        <v>45185</v>
      </c>
      <c r="C29" s="37" t="s">
        <v>81</v>
      </c>
      <c r="D29" s="37" t="s">
        <v>82</v>
      </c>
      <c r="E29" s="38" t="s">
        <v>81</v>
      </c>
      <c r="F29" s="38">
        <v>1</v>
      </c>
      <c r="G29" s="39" t="s">
        <v>11</v>
      </c>
      <c r="H29" s="37" t="s">
        <v>16</v>
      </c>
      <c r="I29" s="40" t="s">
        <v>83</v>
      </c>
      <c r="J29" s="29"/>
    </row>
    <row r="30" spans="1:10" ht="50.25" customHeight="1" x14ac:dyDescent="0.15">
      <c r="A30" s="35">
        <v>27</v>
      </c>
      <c r="B30" s="36">
        <v>45192</v>
      </c>
      <c r="C30" s="37" t="s">
        <v>90</v>
      </c>
      <c r="D30" s="37" t="s">
        <v>89</v>
      </c>
      <c r="E30" s="38" t="s">
        <v>90</v>
      </c>
      <c r="F30" s="38">
        <v>3</v>
      </c>
      <c r="G30" s="39" t="s">
        <v>11</v>
      </c>
      <c r="H30" s="37" t="s">
        <v>44</v>
      </c>
      <c r="I30" s="40" t="s">
        <v>91</v>
      </c>
      <c r="J30" s="29"/>
    </row>
    <row r="31" spans="1:10" ht="50.25" customHeight="1" x14ac:dyDescent="0.15">
      <c r="A31" s="35">
        <v>28</v>
      </c>
      <c r="B31" s="36">
        <v>45215</v>
      </c>
      <c r="C31" s="37" t="s">
        <v>84</v>
      </c>
      <c r="D31" s="37" t="s">
        <v>85</v>
      </c>
      <c r="E31" s="38">
        <v>12</v>
      </c>
      <c r="F31" s="38">
        <v>8</v>
      </c>
      <c r="G31" s="39" t="s">
        <v>86</v>
      </c>
      <c r="H31" s="37" t="s">
        <v>87</v>
      </c>
      <c r="I31" s="40" t="s">
        <v>88</v>
      </c>
      <c r="J31" s="29"/>
    </row>
    <row r="32" spans="1:10" ht="50.25" customHeight="1" x14ac:dyDescent="0.15">
      <c r="A32" s="10">
        <v>29</v>
      </c>
      <c r="B32" s="15">
        <v>45235</v>
      </c>
      <c r="C32" s="11" t="s">
        <v>94</v>
      </c>
      <c r="D32" s="11" t="s">
        <v>15</v>
      </c>
      <c r="E32" s="13" t="s">
        <v>11</v>
      </c>
      <c r="F32" s="13">
        <v>1</v>
      </c>
      <c r="G32" s="27" t="s">
        <v>11</v>
      </c>
      <c r="H32" s="11" t="s">
        <v>95</v>
      </c>
      <c r="I32" s="32" t="s">
        <v>96</v>
      </c>
      <c r="J32" s="29"/>
    </row>
    <row r="33" spans="1:10" ht="50.25" customHeight="1" x14ac:dyDescent="0.15">
      <c r="A33" s="10">
        <v>30</v>
      </c>
      <c r="B33" s="36">
        <v>45244</v>
      </c>
      <c r="C33" s="37" t="s">
        <v>21</v>
      </c>
      <c r="D33" s="37" t="s">
        <v>22</v>
      </c>
      <c r="E33" s="38">
        <v>23</v>
      </c>
      <c r="F33" s="38">
        <v>3</v>
      </c>
      <c r="G33" s="39" t="s">
        <v>97</v>
      </c>
      <c r="H33" s="37" t="s">
        <v>98</v>
      </c>
      <c r="I33" s="40" t="s">
        <v>45</v>
      </c>
      <c r="J33" s="29"/>
    </row>
    <row r="34" spans="1:10" ht="50.25" customHeight="1" x14ac:dyDescent="0.15">
      <c r="A34" s="10">
        <v>31</v>
      </c>
      <c r="B34" s="15">
        <v>45272</v>
      </c>
      <c r="C34" s="11" t="s">
        <v>11</v>
      </c>
      <c r="D34" s="11" t="s">
        <v>34</v>
      </c>
      <c r="E34" s="13" t="s">
        <v>99</v>
      </c>
      <c r="F34" s="13">
        <v>1</v>
      </c>
      <c r="G34" s="27" t="s">
        <v>11</v>
      </c>
      <c r="H34" s="11" t="s">
        <v>16</v>
      </c>
      <c r="I34" s="32" t="s">
        <v>100</v>
      </c>
      <c r="J34" s="29"/>
    </row>
    <row r="35" spans="1:10" ht="50.25" customHeight="1" x14ac:dyDescent="0.15">
      <c r="A35" s="10">
        <v>32</v>
      </c>
      <c r="B35" s="15">
        <v>45280</v>
      </c>
      <c r="C35" s="11" t="s">
        <v>101</v>
      </c>
      <c r="D35" s="11" t="s">
        <v>15</v>
      </c>
      <c r="E35" s="13" t="s">
        <v>11</v>
      </c>
      <c r="F35" s="13">
        <v>1</v>
      </c>
      <c r="G35" s="27" t="s">
        <v>11</v>
      </c>
      <c r="H35" s="11" t="s">
        <v>16</v>
      </c>
      <c r="I35" s="32" t="s">
        <v>102</v>
      </c>
      <c r="J35" s="29"/>
    </row>
    <row r="36" spans="1:10" ht="1.9" customHeight="1" x14ac:dyDescent="0.15">
      <c r="A36" s="10"/>
      <c r="B36" s="15"/>
      <c r="C36" s="22"/>
      <c r="D36" s="11"/>
      <c r="E36" s="23"/>
      <c r="F36" s="13"/>
      <c r="G36" s="21"/>
      <c r="H36" s="11"/>
      <c r="I36" s="12"/>
    </row>
    <row r="37" spans="1:10" ht="36.75" customHeight="1" x14ac:dyDescent="0.15">
      <c r="A37" s="10" t="s">
        <v>8</v>
      </c>
      <c r="B37" s="19"/>
      <c r="C37" s="9"/>
      <c r="D37" s="6"/>
      <c r="E37" s="14">
        <f>SUM(E4:E36)</f>
        <v>386</v>
      </c>
      <c r="F37" s="14">
        <f>SUM(F4:F36)</f>
        <v>392</v>
      </c>
      <c r="G37" s="7"/>
      <c r="H37" s="11"/>
      <c r="I37" s="9"/>
    </row>
    <row r="38" spans="1:10" x14ac:dyDescent="0.15">
      <c r="A38" s="24" t="s">
        <v>9</v>
      </c>
    </row>
  </sheetData>
  <autoFilter ref="A3:I38">
    <sortState ref="A4:I36">
      <sortCondition ref="B3:B36"/>
    </sortState>
  </autoFilter>
  <sortState ref="A4:I24">
    <sortCondition ref="B23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4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食中毒発生状況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石森 英樹</cp:lastModifiedBy>
  <cp:lastPrinted>2024-01-09T09:21:00Z</cp:lastPrinted>
  <dcterms:created xsi:type="dcterms:W3CDTF">2018-08-08T05:57:27Z</dcterms:created>
  <dcterms:modified xsi:type="dcterms:W3CDTF">2024-01-09T11:11:26Z</dcterms:modified>
</cp:coreProperties>
</file>