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nkyou-megumi\環境保全農業課共有\Ｘ農産物安全\１農産物安全推進\8GAP関係\Ｒ４GAP関係\■FGAP認証基準・推進マニュアル改定\■サンプル帳票\"/>
    </mc:Choice>
  </mc:AlternateContent>
  <bookViews>
    <workbookView xWindow="0" yWindow="0" windowWidth="28800" windowHeight="12795"/>
  </bookViews>
  <sheets>
    <sheet name="令和●年度" sheetId="1" r:id="rId1"/>
  </sheets>
  <definedNames>
    <definedName name="_xlnm._FilterDatabase" localSheetId="0" hidden="1">令和●年度!$A$13:$I$55</definedName>
    <definedName name="ほ場リスト">令和●年度!$A$13:$I$55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E55" i="1" l="1"/>
  <c r="E41" i="1"/>
  <c r="E38" i="1"/>
  <c r="E29" i="1"/>
  <c r="E23" i="1"/>
  <c r="E14" i="1"/>
  <c r="I10" i="1"/>
</calcChain>
</file>

<file path=xl/sharedStrings.xml><?xml version="1.0" encoding="utf-8"?>
<sst xmlns="http://schemas.openxmlformats.org/spreadsheetml/2006/main" count="241" uniqueCount="128">
  <si>
    <t>作成日：</t>
    <rPh sb="0" eb="3">
      <t xml:space="preserve">サクセイビ </t>
    </rPh>
    <phoneticPr fontId="4"/>
  </si>
  <si>
    <t>作成者：</t>
    <rPh sb="0" eb="1">
      <t xml:space="preserve">サクセイシャ </t>
    </rPh>
    <phoneticPr fontId="4"/>
  </si>
  <si>
    <t>①農場</t>
  </si>
  <si>
    <t>農場名</t>
  </si>
  <si>
    <t>所在地</t>
  </si>
  <si>
    <t>連絡先</t>
  </si>
  <si>
    <t>②商品</t>
  </si>
  <si>
    <t>農産物</t>
  </si>
  <si>
    <t>品目名</t>
  </si>
  <si>
    <t>栽培中もしくは
栽培予定</t>
    <phoneticPr fontId="9"/>
  </si>
  <si>
    <t>セクター</t>
    <phoneticPr fontId="4"/>
  </si>
  <si>
    <t>栽培面積</t>
    <rPh sb="0" eb="2">
      <t>サイバイ</t>
    </rPh>
    <rPh sb="2" eb="4">
      <t>メンセキ</t>
    </rPh>
    <phoneticPr fontId="4"/>
  </si>
  <si>
    <t>穀物</t>
    <rPh sb="0" eb="2">
      <t>コクモツ</t>
    </rPh>
    <phoneticPr fontId="4"/>
  </si>
  <si>
    <t>玄米</t>
    <rPh sb="0" eb="2">
      <t>ゲンマイ</t>
    </rPh>
    <phoneticPr fontId="4"/>
  </si>
  <si>
    <t>栽培中</t>
    <phoneticPr fontId="4"/>
  </si>
  <si>
    <t>栽培・収穫・取扱</t>
    <rPh sb="0" eb="2">
      <t>サイバイ</t>
    </rPh>
    <rPh sb="3" eb="5">
      <t>シュウカク</t>
    </rPh>
    <rPh sb="6" eb="8">
      <t>トリアツカイ</t>
    </rPh>
    <phoneticPr fontId="4"/>
  </si>
  <si>
    <t>品目</t>
    <rPh sb="0" eb="2">
      <t>ヒンモク</t>
    </rPh>
    <phoneticPr fontId="4"/>
  </si>
  <si>
    <t>面積（a）</t>
    <rPh sb="0" eb="2">
      <t>メンセキ</t>
    </rPh>
    <phoneticPr fontId="4"/>
  </si>
  <si>
    <t>そば</t>
    <phoneticPr fontId="4"/>
  </si>
  <si>
    <t>栽培中</t>
    <phoneticPr fontId="4"/>
  </si>
  <si>
    <t>米</t>
    <rPh sb="0" eb="1">
      <t>コメ</t>
    </rPh>
    <phoneticPr fontId="4"/>
  </si>
  <si>
    <t>水稲ほ場</t>
    <rPh sb="0" eb="2">
      <t>スイトウ</t>
    </rPh>
    <rPh sb="3" eb="4">
      <t>ジョウ</t>
    </rPh>
    <phoneticPr fontId="9"/>
  </si>
  <si>
    <t>圃場ID</t>
  </si>
  <si>
    <t>圃場名</t>
  </si>
  <si>
    <t>住所</t>
  </si>
  <si>
    <t>作付面積
(a)</t>
    <phoneticPr fontId="9"/>
  </si>
  <si>
    <t>ブロック毎の
面積(a)</t>
    <rPh sb="4" eb="5">
      <t xml:space="preserve">ゴトノ </t>
    </rPh>
    <rPh sb="7" eb="9">
      <t xml:space="preserve">メンセキ </t>
    </rPh>
    <phoneticPr fontId="4"/>
  </si>
  <si>
    <t>所有者</t>
  </si>
  <si>
    <t>作付名</t>
  </si>
  <si>
    <t>圃場グループ</t>
  </si>
  <si>
    <t>備考</t>
    <rPh sb="0" eb="2">
      <t>ビコウ</t>
    </rPh>
    <phoneticPr fontId="9"/>
  </si>
  <si>
    <t>借地</t>
  </si>
  <si>
    <t>所有</t>
  </si>
  <si>
    <t>そばほ場</t>
    <rPh sb="3" eb="4">
      <t>ジョウ</t>
    </rPh>
    <phoneticPr fontId="9"/>
  </si>
  <si>
    <t>ほ場一覧</t>
    <rPh sb="1" eb="4">
      <t>ジョウイチラン</t>
    </rPh>
    <phoneticPr fontId="3"/>
  </si>
  <si>
    <t>○○１</t>
    <phoneticPr fontId="3"/>
  </si>
  <si>
    <t>○○３</t>
    <phoneticPr fontId="3"/>
  </si>
  <si>
    <t>○○４</t>
  </si>
  <si>
    <t>○○５</t>
  </si>
  <si>
    <t>○○６</t>
  </si>
  <si>
    <t>○○７</t>
  </si>
  <si>
    <t>○○８</t>
  </si>
  <si>
    <t>○○9</t>
  </si>
  <si>
    <t>○○２</t>
    <phoneticPr fontId="3"/>
  </si>
  <si>
    <t>○○○○○○2</t>
  </si>
  <si>
    <t>○○○○○○3</t>
  </si>
  <si>
    <t>○○○○○○4</t>
  </si>
  <si>
    <t>○○○○○○15-1、15-2</t>
  </si>
  <si>
    <t>○○○○○○17</t>
  </si>
  <si>
    <t>○○○○○○18</t>
  </si>
  <si>
    <t>○○○○○○19</t>
  </si>
  <si>
    <t>○○○○○○20</t>
  </si>
  <si>
    <t>○○○○○○2010</t>
    <phoneticPr fontId="3"/>
  </si>
  <si>
    <t>コシヒカリ</t>
  </si>
  <si>
    <t>コシヒカリ</t>
    <phoneticPr fontId="3"/>
  </si>
  <si>
    <t>○○</t>
  </si>
  <si>
    <t>○○</t>
    <phoneticPr fontId="3"/>
  </si>
  <si>
    <t>R4年度追加</t>
    <rPh sb="2" eb="4">
      <t>ネンド</t>
    </rPh>
    <rPh sb="4" eb="6">
      <t>ツイカ</t>
    </rPh>
    <phoneticPr fontId="9"/>
  </si>
  <si>
    <t>●●●</t>
  </si>
  <si>
    <t>●●●</t>
    <phoneticPr fontId="3"/>
  </si>
  <si>
    <t>●●●１</t>
  </si>
  <si>
    <t>●●●２</t>
  </si>
  <si>
    <t>●●●３</t>
  </si>
  <si>
    <t>●●●４</t>
  </si>
  <si>
    <t>●●●５</t>
  </si>
  <si>
    <t>●●●6</t>
  </si>
  <si>
    <t>○○●●●28</t>
  </si>
  <si>
    <t>○○●●●37</t>
  </si>
  <si>
    <t>○○●●●36</t>
  </si>
  <si>
    <t>○○●●●97</t>
  </si>
  <si>
    <t>○○●●●98-1</t>
  </si>
  <si>
    <t>○○●●●242</t>
  </si>
  <si>
    <t>□□□１</t>
  </si>
  <si>
    <t>□□□２</t>
  </si>
  <si>
    <t>□□□３</t>
  </si>
  <si>
    <t>□□□４</t>
  </si>
  <si>
    <t>天のつぶ</t>
    <rPh sb="0" eb="1">
      <t>テン</t>
    </rPh>
    <phoneticPr fontId="3"/>
  </si>
  <si>
    <t>福、笑い</t>
    <rPh sb="0" eb="1">
      <t>フク</t>
    </rPh>
    <rPh sb="2" eb="3">
      <t>ワラ</t>
    </rPh>
    <phoneticPr fontId="3"/>
  </si>
  <si>
    <t>□□□□□◆◆◆25</t>
    <phoneticPr fontId="3"/>
  </si>
  <si>
    <t>□□□□□◆◆◆23、24</t>
    <phoneticPr fontId="3"/>
  </si>
  <si>
    <t>□□□□□◆◆◆22</t>
    <phoneticPr fontId="3"/>
  </si>
  <si>
    <t>□□□□□◆◆◆23</t>
    <phoneticPr fontId="3"/>
  </si>
  <si>
    <t>××□□□◆◆◆6-1、2、27</t>
    <phoneticPr fontId="3"/>
  </si>
  <si>
    <t>××□□□◆◆◆6、7、8</t>
    <phoneticPr fontId="3"/>
  </si>
  <si>
    <t>▲▲１</t>
    <phoneticPr fontId="3"/>
  </si>
  <si>
    <t>▲▲２</t>
    <phoneticPr fontId="3"/>
  </si>
  <si>
    <t>□□□▲▲</t>
  </si>
  <si>
    <t>□□□▲▲</t>
    <phoneticPr fontId="3"/>
  </si>
  <si>
    <t>★★９</t>
  </si>
  <si>
    <t>★★１０</t>
  </si>
  <si>
    <t>★★１１</t>
  </si>
  <si>
    <t>◇◇◇４</t>
  </si>
  <si>
    <t>◇◇◇５</t>
  </si>
  <si>
    <t>◇◇◇６</t>
  </si>
  <si>
    <t>◇◇◇７</t>
  </si>
  <si>
    <t>◇◇◇８</t>
  </si>
  <si>
    <t>◇◇◇９</t>
  </si>
  <si>
    <t>◇◇◇10</t>
  </si>
  <si>
    <t>◇◇◇11</t>
  </si>
  <si>
    <t>◇◇◇12</t>
  </si>
  <si>
    <t>◇◇◇13</t>
  </si>
  <si>
    <t>◇◇◇14</t>
  </si>
  <si>
    <t>◇◇◇15</t>
  </si>
  <si>
    <t>◇◇◇18</t>
  </si>
  <si>
    <t>◇◇◇19</t>
  </si>
  <si>
    <t>★★</t>
  </si>
  <si>
    <t>★★</t>
    <phoneticPr fontId="3"/>
  </si>
  <si>
    <t>◇◇◇</t>
  </si>
  <si>
    <t>◇◇◇</t>
    <phoneticPr fontId="3"/>
  </si>
  <si>
    <t>会津のかおり</t>
    <rPh sb="0" eb="2">
      <t>アイヅ</t>
    </rPh>
    <phoneticPr fontId="3"/>
  </si>
  <si>
    <t>●●◇◇◇◇◇18</t>
    <phoneticPr fontId="3"/>
  </si>
  <si>
    <t>●●◇◇◇◇◇19</t>
    <phoneticPr fontId="3"/>
  </si>
  <si>
    <t>●●◇◇◇◇◇20</t>
    <phoneticPr fontId="3"/>
  </si>
  <si>
    <t>○○■■■◇◇23</t>
    <phoneticPr fontId="3"/>
  </si>
  <si>
    <t>○○■■■◇◇24</t>
  </si>
  <si>
    <t>○○■■■◇◇25</t>
  </si>
  <si>
    <t>○○■■■◇◇26</t>
  </si>
  <si>
    <t>○○■■■◇◇27</t>
  </si>
  <si>
    <t>○○■■■◇◇28</t>
  </si>
  <si>
    <t>○○■■■◇◇29</t>
  </si>
  <si>
    <t>○○■■■◇◇30</t>
  </si>
  <si>
    <t>○○■■■◇◇31</t>
  </si>
  <si>
    <t>○○■■■◇◇32</t>
  </si>
  <si>
    <t>○○■■■◇◇33、34</t>
  </si>
  <si>
    <t>○○■■■◇◇35</t>
  </si>
  <si>
    <t>○○■■■◇◇39</t>
  </si>
  <si>
    <t>○○■■■◇◇40-1，2</t>
  </si>
  <si>
    <t>■■■◇◇2、3-1〜3、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</si>
</sst>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>
    <font>
      <sz val="11"/>
      <color theme="1"/>
      <name val="メイリオ"/>
      <family val="2"/>
      <charset val="128"/>
    </font>
    <font>
      <sz val="11"/>
      <color theme="1"/>
      <name val="游ゴシック"/>
      <family val="2"/>
      <scheme val="minor"/>
    </font>
    <font>
      <sz val="11"/>
      <color indexed="8"/>
      <name val="メイリオ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0" fontId="8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49" fontId="6" fillId="2" borderId="1" xfId="1" applyNumberFormat="1" applyFont="1" applyFill="1" applyBorder="1" applyAlignment="1">
      <alignment vertical="center"/>
    </xf>
    <xf numFmtId="49" fontId="6" fillId="2" borderId="1" xfId="1" applyNumberFormat="1" applyFont="1" applyFill="1" applyBorder="1" applyAlignment="1">
      <alignment vertical="center" wrapText="1" shrinkToFit="1"/>
    </xf>
    <xf numFmtId="49" fontId="6" fillId="2" borderId="1" xfId="1" applyNumberFormat="1" applyFont="1" applyFill="1" applyBorder="1" applyAlignment="1">
      <alignment vertical="center" shrinkToFit="1"/>
    </xf>
    <xf numFmtId="49" fontId="6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 wrapText="1"/>
    </xf>
    <xf numFmtId="49" fontId="7" fillId="2" borderId="3" xfId="1" applyNumberFormat="1" applyFont="1" applyFill="1" applyBorder="1" applyAlignment="1">
      <alignment horizontal="center" vertical="center" wrapText="1" shrinkToFit="1"/>
    </xf>
    <xf numFmtId="0" fontId="7" fillId="2" borderId="4" xfId="1" applyFont="1" applyFill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176" fontId="12" fillId="0" borderId="6" xfId="1" applyNumberFormat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176" fontId="12" fillId="0" borderId="9" xfId="1" applyNumberFormat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176" fontId="12" fillId="0" borderId="15" xfId="1" applyNumberFormat="1" applyFont="1" applyBorder="1" applyAlignment="1">
      <alignment vertical="center"/>
    </xf>
    <xf numFmtId="0" fontId="12" fillId="0" borderId="16" xfId="1" applyFont="1" applyBorder="1" applyAlignment="1">
      <alignment vertical="center"/>
    </xf>
    <xf numFmtId="0" fontId="12" fillId="0" borderId="17" xfId="1" applyFont="1" applyBorder="1" applyAlignment="1">
      <alignment vertical="center"/>
    </xf>
    <xf numFmtId="0" fontId="12" fillId="0" borderId="18" xfId="1" applyFont="1" applyBorder="1" applyAlignment="1">
      <alignment vertical="center"/>
    </xf>
    <xf numFmtId="176" fontId="12" fillId="0" borderId="18" xfId="1" applyNumberFormat="1" applyFont="1" applyBorder="1" applyAlignment="1">
      <alignment vertical="center"/>
    </xf>
    <xf numFmtId="0" fontId="12" fillId="0" borderId="19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176" fontId="12" fillId="0" borderId="12" xfId="1" applyNumberFormat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0" fontId="12" fillId="0" borderId="20" xfId="1" applyFont="1" applyBorder="1" applyAlignment="1">
      <alignment vertical="center"/>
    </xf>
    <xf numFmtId="0" fontId="12" fillId="0" borderId="21" xfId="1" applyFont="1" applyBorder="1" applyAlignment="1">
      <alignment vertical="center"/>
    </xf>
    <xf numFmtId="176" fontId="12" fillId="0" borderId="21" xfId="1" applyNumberFormat="1" applyFont="1" applyBorder="1" applyAlignment="1">
      <alignment vertical="center"/>
    </xf>
    <xf numFmtId="0" fontId="12" fillId="0" borderId="22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10" fillId="0" borderId="23" xfId="1" applyFont="1" applyBorder="1" applyAlignment="1">
      <alignment horizontal="center"/>
    </xf>
    <xf numFmtId="49" fontId="6" fillId="2" borderId="1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49" fontId="13" fillId="3" borderId="0" xfId="1" applyNumberFormat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zoomScale="40" zoomScaleNormal="25" zoomScaleSheetLayoutView="40" zoomScalePageLayoutView="40" workbookViewId="0">
      <selection activeCell="D4" sqref="D4:E4"/>
    </sheetView>
  </sheetViews>
  <sheetFormatPr defaultColWidth="8" defaultRowHeight="18.75"/>
  <cols>
    <col min="1" max="1" width="10.6640625" style="15" customWidth="1"/>
    <col min="2" max="2" width="19.77734375" style="15" customWidth="1"/>
    <col min="3" max="3" width="35.109375" style="15" bestFit="1" customWidth="1"/>
    <col min="4" max="4" width="17.33203125" style="15" bestFit="1" customWidth="1"/>
    <col min="5" max="5" width="16.77734375" style="15" customWidth="1"/>
    <col min="6" max="6" width="8" style="15"/>
    <col min="7" max="7" width="26.33203125" style="15" bestFit="1" customWidth="1"/>
    <col min="8" max="8" width="26" style="15" customWidth="1"/>
    <col min="9" max="9" width="23.6640625" style="15" bestFit="1" customWidth="1"/>
    <col min="10" max="16384" width="8" style="15"/>
  </cols>
  <sheetData>
    <row r="1" spans="1:9" s="1" customFormat="1" ht="21.75" customHeight="1">
      <c r="A1" s="57" t="s">
        <v>34</v>
      </c>
      <c r="B1" s="57"/>
      <c r="C1" s="57"/>
      <c r="D1" s="57"/>
      <c r="E1" s="57"/>
      <c r="F1" s="57"/>
      <c r="G1" s="57"/>
      <c r="H1" s="58" t="s">
        <v>0</v>
      </c>
      <c r="I1" s="59"/>
    </row>
    <row r="2" spans="1:9" s="1" customFormat="1" ht="21.75" customHeight="1">
      <c r="A2" s="57"/>
      <c r="B2" s="57"/>
      <c r="C2" s="57"/>
      <c r="D2" s="57"/>
      <c r="E2" s="57"/>
      <c r="F2" s="57"/>
      <c r="G2" s="57"/>
      <c r="H2" s="58"/>
      <c r="I2" s="59"/>
    </row>
    <row r="3" spans="1:9" s="1" customFormat="1" ht="21.75" customHeight="1">
      <c r="F3" s="2"/>
      <c r="H3" s="58" t="s">
        <v>1</v>
      </c>
      <c r="I3" s="58"/>
    </row>
    <row r="4" spans="1:9" s="1" customFormat="1" ht="21.75" customHeight="1">
      <c r="A4" s="55" t="s">
        <v>2</v>
      </c>
      <c r="B4" s="3" t="s">
        <v>3</v>
      </c>
      <c r="C4" s="3" t="s">
        <v>4</v>
      </c>
      <c r="D4" s="60" t="s">
        <v>5</v>
      </c>
      <c r="E4" s="61"/>
      <c r="F4" s="2"/>
      <c r="H4" s="58"/>
      <c r="I4" s="58"/>
    </row>
    <row r="5" spans="1:9" s="1" customFormat="1" ht="29.25" customHeight="1">
      <c r="A5" s="56"/>
      <c r="B5" s="4"/>
      <c r="C5" s="5"/>
      <c r="D5" s="62"/>
      <c r="E5" s="62"/>
      <c r="F5" s="2"/>
      <c r="H5" s="53"/>
      <c r="I5" s="53"/>
    </row>
    <row r="6" spans="1:9" s="1" customFormat="1">
      <c r="F6" s="2"/>
      <c r="H6" s="52"/>
      <c r="I6" s="52"/>
    </row>
    <row r="7" spans="1:9" s="1" customFormat="1" ht="37.5">
      <c r="A7" s="55" t="s">
        <v>6</v>
      </c>
      <c r="B7" s="6" t="s">
        <v>7</v>
      </c>
      <c r="C7" s="6" t="s">
        <v>8</v>
      </c>
      <c r="D7" s="7" t="s">
        <v>9</v>
      </c>
      <c r="E7" s="8" t="s">
        <v>10</v>
      </c>
      <c r="F7" s="9"/>
      <c r="H7" s="54" t="s">
        <v>11</v>
      </c>
      <c r="I7" s="54"/>
    </row>
    <row r="8" spans="1:9" s="1" customFormat="1" ht="24" customHeight="1">
      <c r="A8" s="56"/>
      <c r="B8" s="10" t="s">
        <v>12</v>
      </c>
      <c r="C8" s="5" t="s">
        <v>13</v>
      </c>
      <c r="D8" s="10" t="s">
        <v>14</v>
      </c>
      <c r="E8" s="5" t="s">
        <v>15</v>
      </c>
      <c r="F8" s="2"/>
      <c r="H8" s="11" t="s">
        <v>16</v>
      </c>
      <c r="I8" s="11" t="s">
        <v>17</v>
      </c>
    </row>
    <row r="9" spans="1:9" s="1" customFormat="1" ht="24" customHeight="1">
      <c r="A9" s="56"/>
      <c r="B9" s="10" t="s">
        <v>12</v>
      </c>
      <c r="C9" s="5" t="s">
        <v>18</v>
      </c>
      <c r="D9" s="10" t="s">
        <v>19</v>
      </c>
      <c r="E9" s="5" t="s">
        <v>15</v>
      </c>
      <c r="F9" s="2"/>
      <c r="H9" s="11" t="s">
        <v>20</v>
      </c>
      <c r="I9" s="12">
        <f>SUM(D14:D34)</f>
        <v>517.26551322937007</v>
      </c>
    </row>
    <row r="10" spans="1:9" s="1" customFormat="1" ht="24" customHeight="1">
      <c r="A10" s="56"/>
      <c r="B10" s="10"/>
      <c r="C10" s="5"/>
      <c r="D10" s="10"/>
      <c r="E10" s="5"/>
      <c r="F10" s="2"/>
      <c r="H10" s="11" t="s">
        <v>18</v>
      </c>
      <c r="I10" s="12">
        <f>SUM(D38:D55)</f>
        <v>307.97999999999996</v>
      </c>
    </row>
    <row r="11" spans="1:9" s="1" customFormat="1">
      <c r="A11" s="13"/>
      <c r="F11" s="2"/>
    </row>
    <row r="12" spans="1:9" ht="25.5" thickBot="1">
      <c r="A12" s="14" t="s">
        <v>21</v>
      </c>
    </row>
    <row r="13" spans="1:9" ht="38.25" thickBot="1">
      <c r="A13" s="16" t="s">
        <v>22</v>
      </c>
      <c r="B13" s="17" t="s">
        <v>23</v>
      </c>
      <c r="C13" s="17" t="s">
        <v>24</v>
      </c>
      <c r="D13" s="18" t="s">
        <v>25</v>
      </c>
      <c r="E13" s="19" t="s">
        <v>26</v>
      </c>
      <c r="F13" s="17" t="s">
        <v>27</v>
      </c>
      <c r="G13" s="17" t="s">
        <v>28</v>
      </c>
      <c r="H13" s="20" t="s">
        <v>29</v>
      </c>
      <c r="I13" s="20" t="s">
        <v>30</v>
      </c>
    </row>
    <row r="14" spans="1:9" ht="32.25" customHeight="1">
      <c r="A14" s="21">
        <v>994758</v>
      </c>
      <c r="B14" s="22" t="s">
        <v>35</v>
      </c>
      <c r="C14" s="22" t="s">
        <v>44</v>
      </c>
      <c r="D14" s="23">
        <v>26.7</v>
      </c>
      <c r="E14" s="23">
        <f>SUM(D14:D22)</f>
        <v>191.0155132293701</v>
      </c>
      <c r="F14" s="22" t="s">
        <v>31</v>
      </c>
      <c r="G14" s="22" t="s">
        <v>54</v>
      </c>
      <c r="H14" s="24" t="s">
        <v>56</v>
      </c>
      <c r="I14" s="24"/>
    </row>
    <row r="15" spans="1:9" ht="32.25" customHeight="1">
      <c r="A15" s="25">
        <v>994765</v>
      </c>
      <c r="B15" s="26" t="s">
        <v>43</v>
      </c>
      <c r="C15" s="26" t="s">
        <v>45</v>
      </c>
      <c r="D15" s="27">
        <v>17.7</v>
      </c>
      <c r="E15" s="27"/>
      <c r="F15" s="26" t="s">
        <v>31</v>
      </c>
      <c r="G15" s="26" t="s">
        <v>53</v>
      </c>
      <c r="H15" s="28" t="s">
        <v>55</v>
      </c>
      <c r="I15" s="28"/>
    </row>
    <row r="16" spans="1:9" ht="32.25" customHeight="1">
      <c r="A16" s="25">
        <v>994768</v>
      </c>
      <c r="B16" s="26" t="s">
        <v>36</v>
      </c>
      <c r="C16" s="26" t="s">
        <v>46</v>
      </c>
      <c r="D16" s="27">
        <v>19.21</v>
      </c>
      <c r="E16" s="27"/>
      <c r="F16" s="26" t="s">
        <v>31</v>
      </c>
      <c r="G16" s="26" t="s">
        <v>53</v>
      </c>
      <c r="H16" s="28" t="s">
        <v>55</v>
      </c>
      <c r="I16" s="28"/>
    </row>
    <row r="17" spans="1:9" ht="32.25" customHeight="1">
      <c r="A17" s="25">
        <v>994774</v>
      </c>
      <c r="B17" s="26" t="s">
        <v>37</v>
      </c>
      <c r="C17" s="26" t="s">
        <v>47</v>
      </c>
      <c r="D17" s="27">
        <v>27.95</v>
      </c>
      <c r="E17" s="27"/>
      <c r="F17" s="26" t="s">
        <v>31</v>
      </c>
      <c r="G17" s="26" t="s">
        <v>53</v>
      </c>
      <c r="H17" s="28" t="s">
        <v>55</v>
      </c>
      <c r="I17" s="28"/>
    </row>
    <row r="18" spans="1:9" ht="32.25" customHeight="1">
      <c r="A18" s="25">
        <v>994775</v>
      </c>
      <c r="B18" s="26" t="s">
        <v>38</v>
      </c>
      <c r="C18" s="26" t="s">
        <v>48</v>
      </c>
      <c r="D18" s="27">
        <v>14.12</v>
      </c>
      <c r="E18" s="27"/>
      <c r="F18" s="26" t="s">
        <v>32</v>
      </c>
      <c r="G18" s="26" t="s">
        <v>53</v>
      </c>
      <c r="H18" s="28" t="s">
        <v>55</v>
      </c>
      <c r="I18" s="28"/>
    </row>
    <row r="19" spans="1:9" ht="32.25" customHeight="1">
      <c r="A19" s="25">
        <v>994777</v>
      </c>
      <c r="B19" s="26" t="s">
        <v>39</v>
      </c>
      <c r="C19" s="26" t="s">
        <v>49</v>
      </c>
      <c r="D19" s="27">
        <v>26.8</v>
      </c>
      <c r="E19" s="27"/>
      <c r="F19" s="26" t="s">
        <v>32</v>
      </c>
      <c r="G19" s="26" t="s">
        <v>53</v>
      </c>
      <c r="H19" s="28" t="s">
        <v>55</v>
      </c>
      <c r="I19" s="28"/>
    </row>
    <row r="20" spans="1:9" ht="32.25" customHeight="1">
      <c r="A20" s="25">
        <v>995090</v>
      </c>
      <c r="B20" s="26" t="s">
        <v>40</v>
      </c>
      <c r="C20" s="26" t="s">
        <v>50</v>
      </c>
      <c r="D20" s="27">
        <v>21.2</v>
      </c>
      <c r="E20" s="27"/>
      <c r="F20" s="26" t="s">
        <v>32</v>
      </c>
      <c r="G20" s="26" t="s">
        <v>53</v>
      </c>
      <c r="H20" s="28" t="s">
        <v>55</v>
      </c>
      <c r="I20" s="28"/>
    </row>
    <row r="21" spans="1:9" ht="32.25" customHeight="1">
      <c r="A21" s="25">
        <v>995092</v>
      </c>
      <c r="B21" s="26" t="s">
        <v>41</v>
      </c>
      <c r="C21" s="26" t="s">
        <v>51</v>
      </c>
      <c r="D21" s="27">
        <v>12.06</v>
      </c>
      <c r="E21" s="27"/>
      <c r="F21" s="26" t="s">
        <v>31</v>
      </c>
      <c r="G21" s="26" t="s">
        <v>53</v>
      </c>
      <c r="H21" s="28" t="s">
        <v>55</v>
      </c>
      <c r="I21" s="28"/>
    </row>
    <row r="22" spans="1:9" ht="32.25" customHeight="1" thickBot="1">
      <c r="A22" s="29">
        <v>5805</v>
      </c>
      <c r="B22" s="30" t="s">
        <v>42</v>
      </c>
      <c r="C22" s="30" t="s">
        <v>52</v>
      </c>
      <c r="D22" s="31">
        <v>25.275513229370102</v>
      </c>
      <c r="E22" s="31"/>
      <c r="F22" s="30" t="s">
        <v>31</v>
      </c>
      <c r="G22" s="30" t="s">
        <v>53</v>
      </c>
      <c r="H22" s="32" t="s">
        <v>55</v>
      </c>
      <c r="I22" s="33" t="s">
        <v>57</v>
      </c>
    </row>
    <row r="23" spans="1:9" ht="32.25" customHeight="1">
      <c r="A23" s="34">
        <v>995024</v>
      </c>
      <c r="B23" s="35" t="s">
        <v>60</v>
      </c>
      <c r="C23" s="35" t="s">
        <v>66</v>
      </c>
      <c r="D23" s="36">
        <v>16.899999999999999</v>
      </c>
      <c r="E23" s="23">
        <f>SUM(D23:D28)</f>
        <v>166.54999999999998</v>
      </c>
      <c r="F23" s="35" t="s">
        <v>31</v>
      </c>
      <c r="G23" s="35" t="s">
        <v>53</v>
      </c>
      <c r="H23" s="37" t="s">
        <v>59</v>
      </c>
      <c r="I23" s="37"/>
    </row>
    <row r="24" spans="1:9" ht="32.25" customHeight="1">
      <c r="A24" s="25">
        <v>995023</v>
      </c>
      <c r="B24" s="26" t="s">
        <v>61</v>
      </c>
      <c r="C24" s="26" t="s">
        <v>67</v>
      </c>
      <c r="D24" s="27">
        <v>38.700000000000003</v>
      </c>
      <c r="E24" s="27"/>
      <c r="F24" s="26" t="s">
        <v>31</v>
      </c>
      <c r="G24" s="26" t="s">
        <v>53</v>
      </c>
      <c r="H24" s="28" t="s">
        <v>58</v>
      </c>
      <c r="I24" s="28"/>
    </row>
    <row r="25" spans="1:9" ht="32.25" customHeight="1">
      <c r="A25" s="25">
        <v>995025</v>
      </c>
      <c r="B25" s="26" t="s">
        <v>62</v>
      </c>
      <c r="C25" s="26" t="s">
        <v>68</v>
      </c>
      <c r="D25" s="27">
        <v>29.7</v>
      </c>
      <c r="E25" s="27"/>
      <c r="F25" s="26" t="s">
        <v>31</v>
      </c>
      <c r="G25" s="26" t="s">
        <v>53</v>
      </c>
      <c r="H25" s="28" t="s">
        <v>58</v>
      </c>
      <c r="I25" s="28"/>
    </row>
    <row r="26" spans="1:9" ht="32.25" customHeight="1">
      <c r="A26" s="25">
        <v>957</v>
      </c>
      <c r="B26" s="26" t="s">
        <v>63</v>
      </c>
      <c r="C26" s="26" t="s">
        <v>69</v>
      </c>
      <c r="D26" s="27">
        <v>29.9</v>
      </c>
      <c r="E26" s="27"/>
      <c r="F26" s="26" t="s">
        <v>31</v>
      </c>
      <c r="G26" s="26" t="s">
        <v>53</v>
      </c>
      <c r="H26" s="28" t="s">
        <v>58</v>
      </c>
      <c r="I26" s="28"/>
    </row>
    <row r="27" spans="1:9" ht="32.25" customHeight="1">
      <c r="A27" s="25">
        <v>958</v>
      </c>
      <c r="B27" s="26" t="s">
        <v>64</v>
      </c>
      <c r="C27" s="26" t="s">
        <v>70</v>
      </c>
      <c r="D27" s="27">
        <v>21.35</v>
      </c>
      <c r="E27" s="27"/>
      <c r="F27" s="26" t="s">
        <v>31</v>
      </c>
      <c r="G27" s="26" t="s">
        <v>53</v>
      </c>
      <c r="H27" s="28" t="s">
        <v>58</v>
      </c>
      <c r="I27" s="28"/>
    </row>
    <row r="28" spans="1:9" ht="32.25" customHeight="1" thickBot="1">
      <c r="A28" s="38">
        <v>959</v>
      </c>
      <c r="B28" s="39" t="s">
        <v>65</v>
      </c>
      <c r="C28" s="39" t="s">
        <v>71</v>
      </c>
      <c r="D28" s="40">
        <v>30</v>
      </c>
      <c r="E28" s="40"/>
      <c r="F28" s="39" t="s">
        <v>31</v>
      </c>
      <c r="G28" s="39" t="s">
        <v>53</v>
      </c>
      <c r="H28" s="41" t="s">
        <v>58</v>
      </c>
      <c r="I28" s="41"/>
    </row>
    <row r="29" spans="1:9" ht="32.25" customHeight="1">
      <c r="A29" s="21">
        <v>960</v>
      </c>
      <c r="B29" s="22" t="s">
        <v>72</v>
      </c>
      <c r="C29" s="22" t="s">
        <v>78</v>
      </c>
      <c r="D29" s="23">
        <v>29.4</v>
      </c>
      <c r="E29" s="23">
        <f>SUM(D29:D34)</f>
        <v>159.70000000000002</v>
      </c>
      <c r="F29" s="22" t="s">
        <v>32</v>
      </c>
      <c r="G29" s="22" t="s">
        <v>76</v>
      </c>
      <c r="H29" s="24" t="s">
        <v>87</v>
      </c>
      <c r="I29" s="24"/>
    </row>
    <row r="30" spans="1:9" ht="32.25" customHeight="1">
      <c r="A30" s="25">
        <v>960</v>
      </c>
      <c r="B30" s="26" t="s">
        <v>73</v>
      </c>
      <c r="C30" s="26" t="s">
        <v>79</v>
      </c>
      <c r="D30" s="27">
        <v>29.6</v>
      </c>
      <c r="E30" s="27"/>
      <c r="F30" s="26" t="s">
        <v>32</v>
      </c>
      <c r="G30" s="26" t="s">
        <v>76</v>
      </c>
      <c r="H30" s="28" t="s">
        <v>86</v>
      </c>
      <c r="I30" s="28"/>
    </row>
    <row r="31" spans="1:9" ht="32.25" customHeight="1">
      <c r="A31" s="25">
        <v>962</v>
      </c>
      <c r="B31" s="26" t="s">
        <v>74</v>
      </c>
      <c r="C31" s="26" t="s">
        <v>80</v>
      </c>
      <c r="D31" s="27">
        <v>29.4</v>
      </c>
      <c r="E31" s="27"/>
      <c r="F31" s="26" t="s">
        <v>31</v>
      </c>
      <c r="G31" s="26" t="s">
        <v>76</v>
      </c>
      <c r="H31" s="28" t="s">
        <v>86</v>
      </c>
      <c r="I31" s="28"/>
    </row>
    <row r="32" spans="1:9" ht="32.25" customHeight="1">
      <c r="A32" s="25">
        <v>963</v>
      </c>
      <c r="B32" s="26" t="s">
        <v>75</v>
      </c>
      <c r="C32" s="26" t="s">
        <v>81</v>
      </c>
      <c r="D32" s="27">
        <v>29.4</v>
      </c>
      <c r="E32" s="27"/>
      <c r="F32" s="26" t="s">
        <v>31</v>
      </c>
      <c r="G32" s="26" t="s">
        <v>76</v>
      </c>
      <c r="H32" s="28" t="s">
        <v>86</v>
      </c>
      <c r="I32" s="28"/>
    </row>
    <row r="33" spans="1:9" ht="32.25" customHeight="1">
      <c r="A33" s="25">
        <v>964</v>
      </c>
      <c r="B33" s="26" t="s">
        <v>84</v>
      </c>
      <c r="C33" s="26" t="s">
        <v>83</v>
      </c>
      <c r="D33" s="27">
        <v>15.5</v>
      </c>
      <c r="E33" s="27"/>
      <c r="F33" s="26" t="s">
        <v>32</v>
      </c>
      <c r="G33" s="26" t="s">
        <v>77</v>
      </c>
      <c r="H33" s="28" t="s">
        <v>86</v>
      </c>
      <c r="I33" s="28"/>
    </row>
    <row r="34" spans="1:9" ht="32.25" customHeight="1" thickBot="1">
      <c r="A34" s="42">
        <v>965</v>
      </c>
      <c r="B34" s="43" t="s">
        <v>85</v>
      </c>
      <c r="C34" s="43" t="s">
        <v>82</v>
      </c>
      <c r="D34" s="44">
        <v>26.4</v>
      </c>
      <c r="E34" s="44"/>
      <c r="F34" s="43" t="s">
        <v>31</v>
      </c>
      <c r="G34" s="43" t="s">
        <v>77</v>
      </c>
      <c r="H34" s="33" t="s">
        <v>86</v>
      </c>
      <c r="I34" s="33"/>
    </row>
    <row r="35" spans="1:9" ht="26.25" customHeight="1">
      <c r="A35" s="50"/>
      <c r="B35" s="50"/>
      <c r="C35" s="50"/>
      <c r="D35" s="51"/>
      <c r="E35" s="51"/>
      <c r="F35" s="50"/>
      <c r="G35" s="50"/>
      <c r="H35" s="50"/>
      <c r="I35" s="50"/>
    </row>
    <row r="36" spans="1:9" ht="25.5" thickBot="1">
      <c r="A36" s="14" t="s">
        <v>33</v>
      </c>
      <c r="D36" s="45"/>
      <c r="E36" s="45"/>
    </row>
    <row r="37" spans="1:9" ht="38.25" thickBot="1">
      <c r="A37" s="16" t="s">
        <v>22</v>
      </c>
      <c r="B37" s="17" t="s">
        <v>23</v>
      </c>
      <c r="C37" s="17" t="s">
        <v>24</v>
      </c>
      <c r="D37" s="18" t="s">
        <v>25</v>
      </c>
      <c r="E37" s="19" t="s">
        <v>26</v>
      </c>
      <c r="F37" s="17" t="s">
        <v>27</v>
      </c>
      <c r="G37" s="17" t="s">
        <v>28</v>
      </c>
      <c r="H37" s="20" t="s">
        <v>29</v>
      </c>
      <c r="I37" s="20" t="s">
        <v>30</v>
      </c>
    </row>
    <row r="38" spans="1:9" ht="33" customHeight="1">
      <c r="A38" s="21">
        <v>9720</v>
      </c>
      <c r="B38" s="22" t="s">
        <v>88</v>
      </c>
      <c r="C38" s="22" t="s">
        <v>110</v>
      </c>
      <c r="D38" s="23">
        <v>14.22</v>
      </c>
      <c r="E38" s="23">
        <f>SUM(D38:D40)</f>
        <v>40.120000000000005</v>
      </c>
      <c r="F38" s="22" t="s">
        <v>31</v>
      </c>
      <c r="G38" s="22" t="s">
        <v>109</v>
      </c>
      <c r="H38" s="24" t="s">
        <v>106</v>
      </c>
      <c r="I38" s="24"/>
    </row>
    <row r="39" spans="1:9" ht="33" customHeight="1">
      <c r="A39" s="25">
        <v>970</v>
      </c>
      <c r="B39" s="26" t="s">
        <v>89</v>
      </c>
      <c r="C39" s="26" t="s">
        <v>111</v>
      </c>
      <c r="D39" s="27">
        <v>14.4</v>
      </c>
      <c r="E39" s="27"/>
      <c r="F39" s="26" t="s">
        <v>31</v>
      </c>
      <c r="G39" s="26" t="s">
        <v>109</v>
      </c>
      <c r="H39" s="28" t="s">
        <v>105</v>
      </c>
      <c r="I39" s="28"/>
    </row>
    <row r="40" spans="1:9" ht="33" customHeight="1" thickBot="1">
      <c r="A40" s="42">
        <v>9723</v>
      </c>
      <c r="B40" s="43" t="s">
        <v>90</v>
      </c>
      <c r="C40" s="43" t="s">
        <v>112</v>
      </c>
      <c r="D40" s="44">
        <v>11.5</v>
      </c>
      <c r="E40" s="44"/>
      <c r="F40" s="43" t="s">
        <v>31</v>
      </c>
      <c r="G40" s="43" t="s">
        <v>109</v>
      </c>
      <c r="H40" s="33" t="s">
        <v>105</v>
      </c>
      <c r="I40" s="33"/>
    </row>
    <row r="41" spans="1:9" ht="33" customHeight="1">
      <c r="A41" s="34">
        <v>60330</v>
      </c>
      <c r="B41" s="35" t="s">
        <v>91</v>
      </c>
      <c r="C41" s="35" t="s">
        <v>113</v>
      </c>
      <c r="D41" s="36">
        <v>22.1</v>
      </c>
      <c r="E41" s="36">
        <f>SUM(D41:D54)</f>
        <v>248.67</v>
      </c>
      <c r="F41" s="35" t="s">
        <v>31</v>
      </c>
      <c r="G41" s="35" t="s">
        <v>109</v>
      </c>
      <c r="H41" s="37" t="s">
        <v>108</v>
      </c>
      <c r="I41" s="37"/>
    </row>
    <row r="42" spans="1:9" ht="33" customHeight="1">
      <c r="A42" s="25">
        <v>60330</v>
      </c>
      <c r="B42" s="26" t="s">
        <v>92</v>
      </c>
      <c r="C42" s="26" t="s">
        <v>114</v>
      </c>
      <c r="D42" s="27">
        <v>10.5</v>
      </c>
      <c r="E42" s="27"/>
      <c r="F42" s="26" t="s">
        <v>31</v>
      </c>
      <c r="G42" s="26" t="s">
        <v>109</v>
      </c>
      <c r="H42" s="28" t="s">
        <v>107</v>
      </c>
      <c r="I42" s="28"/>
    </row>
    <row r="43" spans="1:9" ht="33" customHeight="1">
      <c r="A43" s="25">
        <v>60332</v>
      </c>
      <c r="B43" s="26" t="s">
        <v>93</v>
      </c>
      <c r="C43" s="26" t="s">
        <v>115</v>
      </c>
      <c r="D43" s="27">
        <v>11.2</v>
      </c>
      <c r="E43" s="27"/>
      <c r="F43" s="26" t="s">
        <v>31</v>
      </c>
      <c r="G43" s="26" t="s">
        <v>109</v>
      </c>
      <c r="H43" s="28" t="s">
        <v>107</v>
      </c>
      <c r="I43" s="28"/>
    </row>
    <row r="44" spans="1:9" ht="33" customHeight="1">
      <c r="A44" s="25">
        <v>60333</v>
      </c>
      <c r="B44" s="26" t="s">
        <v>94</v>
      </c>
      <c r="C44" s="26" t="s">
        <v>116</v>
      </c>
      <c r="D44" s="27">
        <v>18.3</v>
      </c>
      <c r="E44" s="27"/>
      <c r="F44" s="26" t="s">
        <v>31</v>
      </c>
      <c r="G44" s="26" t="s">
        <v>109</v>
      </c>
      <c r="H44" s="28" t="s">
        <v>107</v>
      </c>
      <c r="I44" s="28"/>
    </row>
    <row r="45" spans="1:9" ht="33" customHeight="1">
      <c r="A45" s="25">
        <v>60334</v>
      </c>
      <c r="B45" s="26" t="s">
        <v>95</v>
      </c>
      <c r="C45" s="26" t="s">
        <v>117</v>
      </c>
      <c r="D45" s="27">
        <v>17.600000000000001</v>
      </c>
      <c r="E45" s="27"/>
      <c r="F45" s="26" t="s">
        <v>31</v>
      </c>
      <c r="G45" s="26" t="s">
        <v>109</v>
      </c>
      <c r="H45" s="28" t="s">
        <v>107</v>
      </c>
      <c r="I45" s="28"/>
    </row>
    <row r="46" spans="1:9" ht="33" customHeight="1">
      <c r="A46" s="25">
        <v>60336</v>
      </c>
      <c r="B46" s="26" t="s">
        <v>96</v>
      </c>
      <c r="C46" s="26" t="s">
        <v>118</v>
      </c>
      <c r="D46" s="27">
        <v>17.899999999999999</v>
      </c>
      <c r="E46" s="27"/>
      <c r="F46" s="26" t="s">
        <v>31</v>
      </c>
      <c r="G46" s="26" t="s">
        <v>109</v>
      </c>
      <c r="H46" s="28" t="s">
        <v>107</v>
      </c>
      <c r="I46" s="28"/>
    </row>
    <row r="47" spans="1:9" ht="33" customHeight="1">
      <c r="A47" s="25">
        <v>60337</v>
      </c>
      <c r="B47" s="26" t="s">
        <v>97</v>
      </c>
      <c r="C47" s="26" t="s">
        <v>119</v>
      </c>
      <c r="D47" s="27">
        <v>20.6</v>
      </c>
      <c r="E47" s="27"/>
      <c r="F47" s="26" t="s">
        <v>31</v>
      </c>
      <c r="G47" s="26" t="s">
        <v>109</v>
      </c>
      <c r="H47" s="28" t="s">
        <v>107</v>
      </c>
      <c r="I47" s="28"/>
    </row>
    <row r="48" spans="1:9" ht="33" customHeight="1">
      <c r="A48" s="25">
        <v>60338</v>
      </c>
      <c r="B48" s="26" t="s">
        <v>98</v>
      </c>
      <c r="C48" s="26" t="s">
        <v>120</v>
      </c>
      <c r="D48" s="27">
        <v>15</v>
      </c>
      <c r="E48" s="27"/>
      <c r="F48" s="26" t="s">
        <v>31</v>
      </c>
      <c r="G48" s="26" t="s">
        <v>109</v>
      </c>
      <c r="H48" s="28" t="s">
        <v>107</v>
      </c>
      <c r="I48" s="28"/>
    </row>
    <row r="49" spans="1:9" ht="33" customHeight="1">
      <c r="A49" s="25">
        <v>60339</v>
      </c>
      <c r="B49" s="26" t="s">
        <v>99</v>
      </c>
      <c r="C49" s="26" t="s">
        <v>121</v>
      </c>
      <c r="D49" s="27">
        <v>15.6</v>
      </c>
      <c r="E49" s="27"/>
      <c r="F49" s="26" t="s">
        <v>31</v>
      </c>
      <c r="G49" s="26" t="s">
        <v>109</v>
      </c>
      <c r="H49" s="28" t="s">
        <v>107</v>
      </c>
      <c r="I49" s="28"/>
    </row>
    <row r="50" spans="1:9" ht="33" customHeight="1">
      <c r="A50" s="25">
        <v>60340</v>
      </c>
      <c r="B50" s="26" t="s">
        <v>100</v>
      </c>
      <c r="C50" s="26" t="s">
        <v>122</v>
      </c>
      <c r="D50" s="27">
        <v>20.8</v>
      </c>
      <c r="E50" s="27"/>
      <c r="F50" s="26" t="s">
        <v>31</v>
      </c>
      <c r="G50" s="26" t="s">
        <v>109</v>
      </c>
      <c r="H50" s="28" t="s">
        <v>107</v>
      </c>
      <c r="I50" s="28"/>
    </row>
    <row r="51" spans="1:9" ht="33" customHeight="1">
      <c r="A51" s="25">
        <v>60340</v>
      </c>
      <c r="B51" s="26" t="s">
        <v>101</v>
      </c>
      <c r="C51" s="26" t="s">
        <v>123</v>
      </c>
      <c r="D51" s="27">
        <v>13.17</v>
      </c>
      <c r="E51" s="27"/>
      <c r="F51" s="26" t="s">
        <v>31</v>
      </c>
      <c r="G51" s="26" t="s">
        <v>109</v>
      </c>
      <c r="H51" s="28" t="s">
        <v>107</v>
      </c>
      <c r="I51" s="28"/>
    </row>
    <row r="52" spans="1:9" ht="33" customHeight="1">
      <c r="A52" s="25">
        <v>60342</v>
      </c>
      <c r="B52" s="26" t="s">
        <v>102</v>
      </c>
      <c r="C52" s="26" t="s">
        <v>124</v>
      </c>
      <c r="D52" s="27">
        <v>12.3</v>
      </c>
      <c r="E52" s="27"/>
      <c r="F52" s="26" t="s">
        <v>31</v>
      </c>
      <c r="G52" s="26" t="s">
        <v>109</v>
      </c>
      <c r="H52" s="28" t="s">
        <v>107</v>
      </c>
      <c r="I52" s="28"/>
    </row>
    <row r="53" spans="1:9" ht="33" customHeight="1">
      <c r="A53" s="25">
        <v>60345</v>
      </c>
      <c r="B53" s="26" t="s">
        <v>103</v>
      </c>
      <c r="C53" s="26" t="s">
        <v>125</v>
      </c>
      <c r="D53" s="27">
        <v>26.2</v>
      </c>
      <c r="E53" s="27"/>
      <c r="F53" s="26" t="s">
        <v>31</v>
      </c>
      <c r="G53" s="26" t="s">
        <v>109</v>
      </c>
      <c r="H53" s="28" t="s">
        <v>107</v>
      </c>
      <c r="I53" s="28"/>
    </row>
    <row r="54" spans="1:9" ht="33" customHeight="1" thickBot="1">
      <c r="A54" s="38">
        <v>60346</v>
      </c>
      <c r="B54" s="39" t="s">
        <v>104</v>
      </c>
      <c r="C54" s="39" t="s">
        <v>126</v>
      </c>
      <c r="D54" s="40">
        <v>27.4</v>
      </c>
      <c r="E54" s="40"/>
      <c r="F54" s="39" t="s">
        <v>31</v>
      </c>
      <c r="G54" s="39" t="s">
        <v>109</v>
      </c>
      <c r="H54" s="41" t="s">
        <v>107</v>
      </c>
      <c r="I54" s="41"/>
    </row>
    <row r="55" spans="1:9" ht="33" customHeight="1" thickBot="1">
      <c r="A55" s="46">
        <v>9704</v>
      </c>
      <c r="B55" s="47" t="s">
        <v>61</v>
      </c>
      <c r="C55" s="47" t="s">
        <v>127</v>
      </c>
      <c r="D55" s="48">
        <v>19.190000000000001</v>
      </c>
      <c r="E55" s="48">
        <f>SUM(D55)</f>
        <v>19.190000000000001</v>
      </c>
      <c r="F55" s="47" t="s">
        <v>31</v>
      </c>
      <c r="G55" s="47" t="s">
        <v>109</v>
      </c>
      <c r="H55" s="49" t="s">
        <v>59</v>
      </c>
      <c r="I55" s="49"/>
    </row>
  </sheetData>
  <autoFilter ref="A13:I55">
    <sortState ref="A14:I117">
      <sortCondition descending="1" ref="I13:I117"/>
    </sortState>
  </autoFilter>
  <mergeCells count="10">
    <mergeCell ref="H7:I7"/>
    <mergeCell ref="A4:A5"/>
    <mergeCell ref="A7:A10"/>
    <mergeCell ref="A1:G2"/>
    <mergeCell ref="H1:H2"/>
    <mergeCell ref="I1:I2"/>
    <mergeCell ref="D4:E4"/>
    <mergeCell ref="D5:E5"/>
    <mergeCell ref="H3:H4"/>
    <mergeCell ref="I3:I4"/>
  </mergeCells>
  <phoneticPr fontId="3"/>
  <pageMargins left="0.70866141732283472" right="0.70866141732283472" top="0.74803149606299213" bottom="0.74803149606299213" header="0.31496062992125984" footer="0.31496062992125984"/>
  <pageSetup paperSize="8" scale="58" fitToHeight="0" orientation="portrait" r:id="rId1"/>
  <headerFooter>
    <oddFooter>&amp;LFGAP認証基準（穀物2022　No.1
FGAP認証基準（青果物）2022　No.1&amp;C&amp;P / &amp;N ページ&amp;R&amp;G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令和●年度</vt:lpstr>
      <vt:lpstr>ほ場リスト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桑名 篤</dc:creator>
  <cp:lastModifiedBy>桑名 篤</cp:lastModifiedBy>
  <cp:lastPrinted>2023-02-02T01:08:27Z</cp:lastPrinted>
  <dcterms:created xsi:type="dcterms:W3CDTF">2022-11-17T11:05:06Z</dcterms:created>
  <dcterms:modified xsi:type="dcterms:W3CDTF">2023-02-02T01:08:49Z</dcterms:modified>
</cp:coreProperties>
</file>