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24226"/>
  <mc:AlternateContent xmlns:mc="http://schemas.openxmlformats.org/markup-compatibility/2006">
    <mc:Choice Requires="x15">
      <x15ac:absPath xmlns:x15ac="http://schemas.microsoft.com/office/spreadsheetml/2010/11/ac" url="\\10.12.49.252\disk1\30 高齢福祉課\200 施設福祉担当\19 軽費老人ホーム事務費補助金\R4\★職員賃上げ対応（R4.6月補正に向けて）\★ R4要綱改正\00 ★R4 要綱改正\01 R4様式\各種加算様式\"/>
    </mc:Choice>
  </mc:AlternateContent>
  <bookViews>
    <workbookView xWindow="0" yWindow="0" windowWidth="20490" windowHeight="7530"/>
  </bookViews>
  <sheets>
    <sheet name="申請書" sheetId="5" r:id="rId1"/>
    <sheet name="申請書　別紙" sheetId="9" r:id="rId2"/>
    <sheet name="実績報告書" sheetId="6" r:id="rId3"/>
    <sheet name="実績報告　別紙 " sheetId="8" r:id="rId4"/>
    <sheet name="（参考）別表　事業内容" sheetId="3" r:id="rId5"/>
  </sheets>
  <definedNames>
    <definedName name="_xlnm.Print_Area" localSheetId="3">'実績報告　別紙 '!$A$1:$M$42</definedName>
    <definedName name="_xlnm.Print_Area" localSheetId="1">'申請書　別紙'!$A$1:$M$42</definedName>
  </definedNames>
  <calcPr calcId="162913"/>
</workbook>
</file>

<file path=xl/calcChain.xml><?xml version="1.0" encoding="utf-8"?>
<calcChain xmlns="http://schemas.openxmlformats.org/spreadsheetml/2006/main">
  <c r="G38" i="9" l="1"/>
  <c r="E38" i="9"/>
  <c r="I33" i="9"/>
  <c r="K32" i="9" s="1"/>
  <c r="G31" i="9"/>
  <c r="E31" i="9"/>
  <c r="I21" i="9" s="1"/>
  <c r="K20" i="9" s="1"/>
  <c r="G19" i="9"/>
  <c r="G39" i="9" s="1"/>
  <c r="E19" i="9"/>
  <c r="E39" i="9" s="1"/>
  <c r="I6" i="9"/>
  <c r="K5" i="9" s="1"/>
  <c r="K39" i="9" s="1"/>
  <c r="I33" i="8"/>
  <c r="I39" i="9" l="1"/>
  <c r="G38" i="8"/>
  <c r="E38" i="8"/>
  <c r="G31" i="8"/>
  <c r="E31" i="8"/>
  <c r="I21" i="8" s="1"/>
  <c r="G19" i="8"/>
  <c r="G39" i="8" s="1"/>
  <c r="E19" i="8"/>
  <c r="I6" i="8" s="1"/>
  <c r="I39" i="8" s="1"/>
  <c r="K20" i="8" l="1"/>
  <c r="E39" i="8"/>
  <c r="K5" i="8"/>
  <c r="K32" i="8" l="1"/>
  <c r="K39" i="8" s="1"/>
</calcChain>
</file>

<file path=xl/sharedStrings.xml><?xml version="1.0" encoding="utf-8"?>
<sst xmlns="http://schemas.openxmlformats.org/spreadsheetml/2006/main" count="149" uniqueCount="95">
  <si>
    <t>事業の種類</t>
    <rPh sb="0" eb="2">
      <t>ジギョウ</t>
    </rPh>
    <rPh sb="3" eb="5">
      <t>シュルイ</t>
    </rPh>
    <phoneticPr fontId="1"/>
  </si>
  <si>
    <t>事業名</t>
    <rPh sb="0" eb="2">
      <t>ジギョウ</t>
    </rPh>
    <rPh sb="2" eb="3">
      <t>メイ</t>
    </rPh>
    <phoneticPr fontId="1"/>
  </si>
  <si>
    <t>実施時期</t>
    <rPh sb="0" eb="2">
      <t>ジッシ</t>
    </rPh>
    <rPh sb="2" eb="4">
      <t>ジキ</t>
    </rPh>
    <phoneticPr fontId="1"/>
  </si>
  <si>
    <t>内　　　容</t>
    <rPh sb="0" eb="1">
      <t>ウチ</t>
    </rPh>
    <rPh sb="4" eb="5">
      <t>カタチ</t>
    </rPh>
    <phoneticPr fontId="1"/>
  </si>
  <si>
    <t>事　　業　　内　　容</t>
    <rPh sb="0" eb="1">
      <t>コト</t>
    </rPh>
    <rPh sb="3" eb="4">
      <t>ギョウ</t>
    </rPh>
    <rPh sb="6" eb="7">
      <t>ウチ</t>
    </rPh>
    <rPh sb="9" eb="10">
      <t>カタチ</t>
    </rPh>
    <phoneticPr fontId="1"/>
  </si>
  <si>
    <t>科　目</t>
    <rPh sb="0" eb="1">
      <t>カ</t>
    </rPh>
    <rPh sb="2" eb="3">
      <t>メ</t>
    </rPh>
    <phoneticPr fontId="1"/>
  </si>
  <si>
    <t>金　額</t>
    <rPh sb="0" eb="1">
      <t>キン</t>
    </rPh>
    <rPh sb="2" eb="3">
      <t>ガク</t>
    </rPh>
    <phoneticPr fontId="1"/>
  </si>
  <si>
    <t>積算内容</t>
    <rPh sb="0" eb="2">
      <t>セキサン</t>
    </rPh>
    <rPh sb="2" eb="4">
      <t>ナイヨウ</t>
    </rPh>
    <phoneticPr fontId="1"/>
  </si>
  <si>
    <t>支　　出　　予　　定　　額</t>
    <rPh sb="0" eb="1">
      <t>ササ</t>
    </rPh>
    <rPh sb="3" eb="4">
      <t>デ</t>
    </rPh>
    <rPh sb="6" eb="7">
      <t>ヨ</t>
    </rPh>
    <rPh sb="9" eb="10">
      <t>サダム</t>
    </rPh>
    <rPh sb="12" eb="13">
      <t>ガク</t>
    </rPh>
    <phoneticPr fontId="1"/>
  </si>
  <si>
    <t>（単位：円）</t>
    <rPh sb="1" eb="3">
      <t>タンイ</t>
    </rPh>
    <rPh sb="4" eb="5">
      <t>エン</t>
    </rPh>
    <phoneticPr fontId="1"/>
  </si>
  <si>
    <t>加算上限額　　　　B</t>
    <rPh sb="0" eb="2">
      <t>カサン</t>
    </rPh>
    <rPh sb="2" eb="4">
      <t>ジョウゲン</t>
    </rPh>
    <rPh sb="4" eb="5">
      <t>ガク</t>
    </rPh>
    <phoneticPr fontId="1"/>
  </si>
  <si>
    <t>事業実施計画及び支出予定額</t>
    <rPh sb="0" eb="2">
      <t>ジギョウ</t>
    </rPh>
    <rPh sb="2" eb="4">
      <t>ジッシ</t>
    </rPh>
    <rPh sb="4" eb="6">
      <t>ケイカク</t>
    </rPh>
    <rPh sb="6" eb="7">
      <t>オヨ</t>
    </rPh>
    <rPh sb="8" eb="10">
      <t>シシュツ</t>
    </rPh>
    <rPh sb="10" eb="12">
      <t>ヨテイ</t>
    </rPh>
    <rPh sb="12" eb="13">
      <t>ガク</t>
    </rPh>
    <phoneticPr fontId="1"/>
  </si>
  <si>
    <t>合　　計</t>
    <rPh sb="0" eb="1">
      <t>ゴウ</t>
    </rPh>
    <rPh sb="3" eb="4">
      <t>ケイ</t>
    </rPh>
    <phoneticPr fontId="1"/>
  </si>
  <si>
    <t>社会復帰等自立促進事業</t>
    <rPh sb="0" eb="2">
      <t>シャカイ</t>
    </rPh>
    <rPh sb="2" eb="4">
      <t>フッキ</t>
    </rPh>
    <rPh sb="4" eb="5">
      <t>トウ</t>
    </rPh>
    <rPh sb="5" eb="7">
      <t>ジリツ</t>
    </rPh>
    <rPh sb="7" eb="9">
      <t>ソクシン</t>
    </rPh>
    <rPh sb="9" eb="11">
      <t>ジギョウ</t>
    </rPh>
    <phoneticPr fontId="1"/>
  </si>
  <si>
    <t>　就労し社会で活躍している施設経験者やアルコール中毒から立ち直った者等を招き就労のための心構えや断酒のための生活方法等社会で自立生活を営むための必要な心構え、準備について情報交換を行うことにより、入所者の就労等による社会復帰を促進する。</t>
    <rPh sb="1" eb="3">
      <t>シュウロウ</t>
    </rPh>
    <rPh sb="4" eb="6">
      <t>シャカイ</t>
    </rPh>
    <rPh sb="7" eb="9">
      <t>カツヤク</t>
    </rPh>
    <rPh sb="13" eb="15">
      <t>シセツ</t>
    </rPh>
    <rPh sb="15" eb="18">
      <t>ケイケンシャ</t>
    </rPh>
    <rPh sb="24" eb="26">
      <t>チュウドク</t>
    </rPh>
    <rPh sb="28" eb="29">
      <t>タ</t>
    </rPh>
    <rPh sb="30" eb="31">
      <t>ナオ</t>
    </rPh>
    <rPh sb="33" eb="34">
      <t>モノ</t>
    </rPh>
    <rPh sb="34" eb="35">
      <t>トウ</t>
    </rPh>
    <rPh sb="36" eb="37">
      <t>マネ</t>
    </rPh>
    <rPh sb="38" eb="40">
      <t>シュウロウ</t>
    </rPh>
    <rPh sb="44" eb="45">
      <t>ココロ</t>
    </rPh>
    <rPh sb="45" eb="46">
      <t>ガマ</t>
    </rPh>
    <rPh sb="48" eb="50">
      <t>ダンシュ</t>
    </rPh>
    <rPh sb="54" eb="56">
      <t>セイカツ</t>
    </rPh>
    <rPh sb="56" eb="58">
      <t>ホウホウ</t>
    </rPh>
    <rPh sb="58" eb="59">
      <t>トウ</t>
    </rPh>
    <rPh sb="59" eb="61">
      <t>シャカイ</t>
    </rPh>
    <rPh sb="62" eb="64">
      <t>ジリツ</t>
    </rPh>
    <rPh sb="64" eb="66">
      <t>セイカツ</t>
    </rPh>
    <rPh sb="67" eb="68">
      <t>イトナ</t>
    </rPh>
    <rPh sb="72" eb="74">
      <t>ヒツヨウ</t>
    </rPh>
    <rPh sb="75" eb="76">
      <t>ココロ</t>
    </rPh>
    <rPh sb="76" eb="77">
      <t>ガマ</t>
    </rPh>
    <rPh sb="79" eb="81">
      <t>ジュンビ</t>
    </rPh>
    <rPh sb="85" eb="87">
      <t>ジョウホウ</t>
    </rPh>
    <rPh sb="87" eb="89">
      <t>コウカン</t>
    </rPh>
    <rPh sb="90" eb="91">
      <t>オコナ</t>
    </rPh>
    <rPh sb="98" eb="101">
      <t>ニュウショシャ</t>
    </rPh>
    <rPh sb="102" eb="104">
      <t>シュウロウ</t>
    </rPh>
    <rPh sb="104" eb="105">
      <t>トウ</t>
    </rPh>
    <rPh sb="108" eb="110">
      <t>シャカイ</t>
    </rPh>
    <rPh sb="110" eb="112">
      <t>フッキ</t>
    </rPh>
    <rPh sb="113" eb="115">
      <t>ソクシン</t>
    </rPh>
    <phoneticPr fontId="1"/>
  </si>
  <si>
    <t>　地域の児童、学生、老人クラブ等を定期的に招聘し、入所者との座談会、レクリエーション及び身寄りのない入所者との一日親子対話、交流の機会を設けることにより老人ホーム等入所者の孤独感の解消、生きがい高揚、認知症の進行防止、身体機能低下防止等を図る。</t>
    <rPh sb="1" eb="3">
      <t>チイキ</t>
    </rPh>
    <rPh sb="4" eb="6">
      <t>ジドウ</t>
    </rPh>
    <rPh sb="7" eb="9">
      <t>ガクセイ</t>
    </rPh>
    <rPh sb="10" eb="12">
      <t>ロウジン</t>
    </rPh>
    <rPh sb="15" eb="16">
      <t>トウ</t>
    </rPh>
    <rPh sb="17" eb="20">
      <t>テイキテキ</t>
    </rPh>
    <rPh sb="21" eb="23">
      <t>ショウヘイ</t>
    </rPh>
    <rPh sb="25" eb="28">
      <t>ニュウショシャ</t>
    </rPh>
    <rPh sb="30" eb="33">
      <t>ザダンカイ</t>
    </rPh>
    <rPh sb="42" eb="43">
      <t>オヨ</t>
    </rPh>
    <rPh sb="44" eb="46">
      <t>ミヨ</t>
    </rPh>
    <rPh sb="50" eb="53">
      <t>ニュウショシャ</t>
    </rPh>
    <rPh sb="55" eb="57">
      <t>イチニチ</t>
    </rPh>
    <rPh sb="57" eb="59">
      <t>オヤコ</t>
    </rPh>
    <rPh sb="59" eb="61">
      <t>タイワ</t>
    </rPh>
    <rPh sb="62" eb="64">
      <t>コウリュウ</t>
    </rPh>
    <rPh sb="65" eb="67">
      <t>キカイ</t>
    </rPh>
    <rPh sb="68" eb="69">
      <t>モウ</t>
    </rPh>
    <rPh sb="76" eb="78">
      <t>ロウジン</t>
    </rPh>
    <rPh sb="81" eb="82">
      <t>トウ</t>
    </rPh>
    <rPh sb="82" eb="85">
      <t>ニュウショシャ</t>
    </rPh>
    <rPh sb="86" eb="89">
      <t>コドクカン</t>
    </rPh>
    <rPh sb="90" eb="92">
      <t>カイショウ</t>
    </rPh>
    <rPh sb="93" eb="94">
      <t>イ</t>
    </rPh>
    <rPh sb="97" eb="99">
      <t>コウヨウ</t>
    </rPh>
    <rPh sb="100" eb="102">
      <t>ニンチ</t>
    </rPh>
    <rPh sb="102" eb="103">
      <t>ショウ</t>
    </rPh>
    <rPh sb="104" eb="106">
      <t>シンコウ</t>
    </rPh>
    <rPh sb="106" eb="108">
      <t>ボウシ</t>
    </rPh>
    <rPh sb="109" eb="111">
      <t>シンタイ</t>
    </rPh>
    <rPh sb="111" eb="113">
      <t>キノウ</t>
    </rPh>
    <rPh sb="113" eb="115">
      <t>テイカ</t>
    </rPh>
    <rPh sb="115" eb="117">
      <t>ボウシ</t>
    </rPh>
    <rPh sb="117" eb="118">
      <t>トウ</t>
    </rPh>
    <rPh sb="119" eb="120">
      <t>ハカ</t>
    </rPh>
    <phoneticPr fontId="1"/>
  </si>
  <si>
    <t>部外者招聘による入所者との座談会、レクリエーション、一日親子等を実施する。</t>
    <rPh sb="0" eb="3">
      <t>ブガイシャ</t>
    </rPh>
    <rPh sb="3" eb="5">
      <t>ショウヘイ</t>
    </rPh>
    <rPh sb="8" eb="11">
      <t>ニュウショシャ</t>
    </rPh>
    <rPh sb="13" eb="16">
      <t>ザダンカイ</t>
    </rPh>
    <rPh sb="26" eb="28">
      <t>イチニチ</t>
    </rPh>
    <rPh sb="28" eb="30">
      <t>オヤコ</t>
    </rPh>
    <rPh sb="30" eb="31">
      <t>トウ</t>
    </rPh>
    <rPh sb="32" eb="34">
      <t>ジッシ</t>
    </rPh>
    <phoneticPr fontId="1"/>
  </si>
  <si>
    <t>　在宅の寝たきり老人、認知症老人等の介護経験者を招き、近隣施設の指導員、寮母等と共に処遇困難ケースについての研究会を行うほか、職員の施設間交流により新たな処遇技術等を体得させる。</t>
    <rPh sb="1" eb="3">
      <t>ザイタク</t>
    </rPh>
    <rPh sb="4" eb="5">
      <t>ネ</t>
    </rPh>
    <rPh sb="8" eb="10">
      <t>ロウジン</t>
    </rPh>
    <rPh sb="11" eb="13">
      <t>ニンチ</t>
    </rPh>
    <rPh sb="13" eb="14">
      <t>ショウ</t>
    </rPh>
    <rPh sb="14" eb="16">
      <t>ロウジン</t>
    </rPh>
    <rPh sb="16" eb="17">
      <t>トウ</t>
    </rPh>
    <rPh sb="18" eb="20">
      <t>カイゴ</t>
    </rPh>
    <rPh sb="20" eb="23">
      <t>ケイケンシャ</t>
    </rPh>
    <rPh sb="24" eb="25">
      <t>マネ</t>
    </rPh>
    <rPh sb="27" eb="29">
      <t>キンリン</t>
    </rPh>
    <rPh sb="29" eb="31">
      <t>シセツ</t>
    </rPh>
    <rPh sb="32" eb="35">
      <t>シドウイン</t>
    </rPh>
    <rPh sb="36" eb="38">
      <t>リョウボ</t>
    </rPh>
    <rPh sb="38" eb="39">
      <t>トウ</t>
    </rPh>
    <rPh sb="40" eb="41">
      <t>トモ</t>
    </rPh>
    <rPh sb="42" eb="44">
      <t>ショグウ</t>
    </rPh>
    <rPh sb="44" eb="46">
      <t>コンナン</t>
    </rPh>
    <rPh sb="54" eb="57">
      <t>ケンキュウカイ</t>
    </rPh>
    <rPh sb="58" eb="59">
      <t>オコナ</t>
    </rPh>
    <rPh sb="63" eb="65">
      <t>ショクイン</t>
    </rPh>
    <rPh sb="66" eb="68">
      <t>シセツ</t>
    </rPh>
    <rPh sb="68" eb="69">
      <t>カン</t>
    </rPh>
    <rPh sb="69" eb="71">
      <t>コウリュウ</t>
    </rPh>
    <rPh sb="74" eb="75">
      <t>アラ</t>
    </rPh>
    <rPh sb="77" eb="79">
      <t>ショグウ</t>
    </rPh>
    <rPh sb="79" eb="81">
      <t>ギジュツ</t>
    </rPh>
    <rPh sb="81" eb="82">
      <t>トウ</t>
    </rPh>
    <rPh sb="83" eb="85">
      <t>タイトク</t>
    </rPh>
    <phoneticPr fontId="1"/>
  </si>
  <si>
    <t>　施設における火災・地震等の災害時に備え、職員等の防災教育及び災害発生時の安全かつ迅速な避難誘導体制を充実する等施設の総合的な防災対策の充実強化を図る。</t>
    <rPh sb="1" eb="3">
      <t>シセツ</t>
    </rPh>
    <rPh sb="7" eb="9">
      <t>カサイ</t>
    </rPh>
    <rPh sb="10" eb="13">
      <t>ジシンナド</t>
    </rPh>
    <rPh sb="14" eb="16">
      <t>サイガイ</t>
    </rPh>
    <rPh sb="16" eb="17">
      <t>ジ</t>
    </rPh>
    <rPh sb="18" eb="19">
      <t>ソナ</t>
    </rPh>
    <rPh sb="21" eb="24">
      <t>ショクインナド</t>
    </rPh>
    <rPh sb="25" eb="27">
      <t>ボウサイ</t>
    </rPh>
    <rPh sb="27" eb="29">
      <t>キョウイク</t>
    </rPh>
    <rPh sb="29" eb="30">
      <t>オヨ</t>
    </rPh>
    <rPh sb="31" eb="33">
      <t>サイガイ</t>
    </rPh>
    <rPh sb="33" eb="35">
      <t>ハッセイ</t>
    </rPh>
    <rPh sb="35" eb="36">
      <t>ジ</t>
    </rPh>
    <rPh sb="37" eb="39">
      <t>アンゼン</t>
    </rPh>
    <rPh sb="41" eb="43">
      <t>ジンソク</t>
    </rPh>
    <rPh sb="44" eb="46">
      <t>ヒナン</t>
    </rPh>
    <rPh sb="46" eb="48">
      <t>ユウドウ</t>
    </rPh>
    <rPh sb="48" eb="50">
      <t>タイセイ</t>
    </rPh>
    <rPh sb="51" eb="53">
      <t>ジュウジツ</t>
    </rPh>
    <rPh sb="55" eb="56">
      <t>ナド</t>
    </rPh>
    <rPh sb="56" eb="58">
      <t>シセツ</t>
    </rPh>
    <rPh sb="59" eb="62">
      <t>ソウゴウテキ</t>
    </rPh>
    <rPh sb="63" eb="65">
      <t>ボウサイ</t>
    </rPh>
    <rPh sb="65" eb="67">
      <t>タイサク</t>
    </rPh>
    <rPh sb="68" eb="70">
      <t>ジュウジツ</t>
    </rPh>
    <rPh sb="70" eb="72">
      <t>キョウカ</t>
    </rPh>
    <rPh sb="73" eb="74">
      <t>ハカ</t>
    </rPh>
    <phoneticPr fontId="1"/>
  </si>
  <si>
    <t>施設入所者社会復帰促進事業</t>
    <rPh sb="0" eb="2">
      <t>シセツ</t>
    </rPh>
    <rPh sb="2" eb="5">
      <t>ニュウショシャ</t>
    </rPh>
    <rPh sb="5" eb="7">
      <t>シャカイ</t>
    </rPh>
    <rPh sb="7" eb="9">
      <t>フッキ</t>
    </rPh>
    <rPh sb="9" eb="11">
      <t>ソクシン</t>
    </rPh>
    <rPh sb="11" eb="13">
      <t>ジギョウ</t>
    </rPh>
    <phoneticPr fontId="1"/>
  </si>
  <si>
    <t>①施設経験者等部外者を招聘し、講話、座談会を実施する。</t>
    <rPh sb="1" eb="3">
      <t>シセツ</t>
    </rPh>
    <rPh sb="3" eb="6">
      <t>ケイケンシャ</t>
    </rPh>
    <rPh sb="6" eb="7">
      <t>トウ</t>
    </rPh>
    <rPh sb="7" eb="10">
      <t>ブガイシャ</t>
    </rPh>
    <rPh sb="11" eb="13">
      <t>ショウヘイ</t>
    </rPh>
    <rPh sb="15" eb="17">
      <t>コウワ</t>
    </rPh>
    <rPh sb="18" eb="21">
      <t>ザダンカイ</t>
    </rPh>
    <rPh sb="22" eb="24">
      <t>ジッシ</t>
    </rPh>
    <phoneticPr fontId="1"/>
  </si>
  <si>
    <t>②入所者の一般工場、事業所等への見学を集団的に実施する。</t>
    <rPh sb="1" eb="4">
      <t>ニュウショシャ</t>
    </rPh>
    <rPh sb="5" eb="7">
      <t>イッパン</t>
    </rPh>
    <rPh sb="7" eb="9">
      <t>コウジョウ</t>
    </rPh>
    <rPh sb="10" eb="13">
      <t>ジギョウショ</t>
    </rPh>
    <rPh sb="13" eb="14">
      <t>トウ</t>
    </rPh>
    <rPh sb="16" eb="18">
      <t>ケンガク</t>
    </rPh>
    <rPh sb="19" eb="22">
      <t>シュウダンテキ</t>
    </rPh>
    <rPh sb="23" eb="25">
      <t>ジッシ</t>
    </rPh>
    <phoneticPr fontId="1"/>
  </si>
  <si>
    <t>①近隣施設の職員と共同で処遇困難な事例等の研究会を開催する。</t>
    <rPh sb="1" eb="3">
      <t>キンリン</t>
    </rPh>
    <rPh sb="3" eb="5">
      <t>シセツ</t>
    </rPh>
    <rPh sb="6" eb="8">
      <t>ショクイン</t>
    </rPh>
    <rPh sb="9" eb="11">
      <t>キョウドウ</t>
    </rPh>
    <rPh sb="12" eb="14">
      <t>ショグウ</t>
    </rPh>
    <rPh sb="14" eb="16">
      <t>コンナン</t>
    </rPh>
    <rPh sb="17" eb="19">
      <t>ジレイ</t>
    </rPh>
    <rPh sb="19" eb="20">
      <t>トウ</t>
    </rPh>
    <rPh sb="21" eb="24">
      <t>ケンキュウカイ</t>
    </rPh>
    <rPh sb="25" eb="27">
      <t>カイサイ</t>
    </rPh>
    <phoneticPr fontId="1"/>
  </si>
  <si>
    <t>②職員を県内又は県外の他の施設で実地研修させる。</t>
    <rPh sb="1" eb="3">
      <t>ショクイン</t>
    </rPh>
    <rPh sb="4" eb="6">
      <t>ケンナイ</t>
    </rPh>
    <rPh sb="6" eb="7">
      <t>マタ</t>
    </rPh>
    <rPh sb="8" eb="10">
      <t>ケンガイ</t>
    </rPh>
    <rPh sb="11" eb="12">
      <t>ホカ</t>
    </rPh>
    <rPh sb="13" eb="15">
      <t>シセツ</t>
    </rPh>
    <rPh sb="16" eb="18">
      <t>ジッチ</t>
    </rPh>
    <rPh sb="18" eb="20">
      <t>ケンシュウ</t>
    </rPh>
    <phoneticPr fontId="1"/>
  </si>
  <si>
    <t>①現体制では夜勤体制及び宿直体制の確保が困難な施設に宿直専門員を雇上げる等夜間巡視体制の強化を図る。</t>
    <rPh sb="1" eb="4">
      <t>ゲンタイセイ</t>
    </rPh>
    <rPh sb="6" eb="8">
      <t>ヤキン</t>
    </rPh>
    <rPh sb="8" eb="10">
      <t>タイセイ</t>
    </rPh>
    <rPh sb="10" eb="11">
      <t>オヨ</t>
    </rPh>
    <rPh sb="12" eb="14">
      <t>シュクチョク</t>
    </rPh>
    <rPh sb="14" eb="16">
      <t>タイセイ</t>
    </rPh>
    <rPh sb="17" eb="19">
      <t>カクホ</t>
    </rPh>
    <rPh sb="20" eb="22">
      <t>コンナン</t>
    </rPh>
    <rPh sb="23" eb="25">
      <t>シセツ</t>
    </rPh>
    <rPh sb="26" eb="28">
      <t>シュクチョク</t>
    </rPh>
    <rPh sb="28" eb="31">
      <t>センモンイン</t>
    </rPh>
    <rPh sb="32" eb="33">
      <t>ヤト</t>
    </rPh>
    <rPh sb="33" eb="34">
      <t>ア</t>
    </rPh>
    <rPh sb="36" eb="37">
      <t>トウ</t>
    </rPh>
    <rPh sb="37" eb="39">
      <t>ヤカン</t>
    </rPh>
    <rPh sb="39" eb="41">
      <t>ジュンシ</t>
    </rPh>
    <rPh sb="41" eb="43">
      <t>タイセイ</t>
    </rPh>
    <rPh sb="44" eb="46">
      <t>キョウカ</t>
    </rPh>
    <rPh sb="47" eb="48">
      <t>ハカ</t>
    </rPh>
    <phoneticPr fontId="1"/>
  </si>
  <si>
    <t>②地域住民等への防災支援体制の整備及び合同避難訓練等を実施する。</t>
    <rPh sb="1" eb="3">
      <t>チイキ</t>
    </rPh>
    <rPh sb="3" eb="5">
      <t>ジュウミン</t>
    </rPh>
    <rPh sb="5" eb="6">
      <t>トウ</t>
    </rPh>
    <rPh sb="8" eb="10">
      <t>ボウサイ</t>
    </rPh>
    <rPh sb="10" eb="12">
      <t>シエン</t>
    </rPh>
    <rPh sb="12" eb="14">
      <t>タイセイ</t>
    </rPh>
    <rPh sb="15" eb="17">
      <t>セイビ</t>
    </rPh>
    <rPh sb="17" eb="18">
      <t>オヨ</t>
    </rPh>
    <rPh sb="19" eb="21">
      <t>ゴウドウ</t>
    </rPh>
    <rPh sb="21" eb="23">
      <t>ヒナン</t>
    </rPh>
    <rPh sb="23" eb="25">
      <t>クンレン</t>
    </rPh>
    <rPh sb="25" eb="26">
      <t>トウ</t>
    </rPh>
    <rPh sb="27" eb="29">
      <t>ジッシ</t>
    </rPh>
    <phoneticPr fontId="1"/>
  </si>
  <si>
    <t>③職員等への防災教育、訓練の実施及び避難具の整備促進する。</t>
    <rPh sb="1" eb="3">
      <t>ショクイン</t>
    </rPh>
    <rPh sb="3" eb="4">
      <t>トウ</t>
    </rPh>
    <rPh sb="6" eb="8">
      <t>ボウサイ</t>
    </rPh>
    <rPh sb="8" eb="10">
      <t>キョウイク</t>
    </rPh>
    <rPh sb="11" eb="13">
      <t>クンレン</t>
    </rPh>
    <rPh sb="14" eb="16">
      <t>ジッシ</t>
    </rPh>
    <rPh sb="16" eb="17">
      <t>オヨ</t>
    </rPh>
    <rPh sb="18" eb="20">
      <t>ヒナン</t>
    </rPh>
    <rPh sb="20" eb="21">
      <t>グ</t>
    </rPh>
    <rPh sb="22" eb="24">
      <t>セイビ</t>
    </rPh>
    <rPh sb="24" eb="26">
      <t>ソクシン</t>
    </rPh>
    <phoneticPr fontId="1"/>
  </si>
  <si>
    <t>実施方法</t>
    <rPh sb="0" eb="2">
      <t>ジッシ</t>
    </rPh>
    <rPh sb="2" eb="4">
      <t>ホウホウ</t>
    </rPh>
    <phoneticPr fontId="1"/>
  </si>
  <si>
    <t>加算上限額</t>
    <rPh sb="0" eb="2">
      <t>カサン</t>
    </rPh>
    <rPh sb="2" eb="4">
      <t>ジョウゲン</t>
    </rPh>
    <rPh sb="4" eb="5">
      <t>ガク</t>
    </rPh>
    <phoneticPr fontId="1"/>
  </si>
  <si>
    <t>４５万円以内</t>
    <rPh sb="2" eb="4">
      <t>マンエン</t>
    </rPh>
    <rPh sb="4" eb="6">
      <t>イナイ</t>
    </rPh>
    <phoneticPr fontId="1"/>
  </si>
  <si>
    <t>専門機能強化事業</t>
    <rPh sb="0" eb="2">
      <t>センモン</t>
    </rPh>
    <rPh sb="2" eb="4">
      <t>キノウ</t>
    </rPh>
    <rPh sb="4" eb="6">
      <t>キョウカ</t>
    </rPh>
    <rPh sb="6" eb="8">
      <t>ジギョウ</t>
    </rPh>
    <phoneticPr fontId="1"/>
  </si>
  <si>
    <t>介護機能強化事業</t>
    <rPh sb="0" eb="2">
      <t>カイゴ</t>
    </rPh>
    <rPh sb="2" eb="4">
      <t>キノウ</t>
    </rPh>
    <rPh sb="4" eb="6">
      <t>キョウカ</t>
    </rPh>
    <rPh sb="6" eb="8">
      <t>ジギョウ</t>
    </rPh>
    <phoneticPr fontId="1"/>
  </si>
  <si>
    <t>パンフレット、スライド、ビデオ等により介護方法等を助言、指導する。</t>
    <rPh sb="15" eb="16">
      <t>トウ</t>
    </rPh>
    <rPh sb="19" eb="21">
      <t>カイゴ</t>
    </rPh>
    <rPh sb="21" eb="23">
      <t>ホウホウ</t>
    </rPh>
    <rPh sb="23" eb="24">
      <t>トウ</t>
    </rPh>
    <rPh sb="25" eb="27">
      <t>ジョゲン</t>
    </rPh>
    <rPh sb="28" eb="30">
      <t>シドウ</t>
    </rPh>
    <phoneticPr fontId="1"/>
  </si>
  <si>
    <t>　家庭において、寝たきり老人の介護に当たっている家族等を対象として、機能回復訓練や補装具・自助具の装着等についての相談に応じ、指導することを通じて多様な需要や家庭の対応の実態等について把握し、知識を深める。また、在宅障害者等を招き入所者とともに訓練する機会を設け、相互の情報交換、励まし合い、自立意欲の向上等を図る。</t>
    <rPh sb="1" eb="3">
      <t>カテイ</t>
    </rPh>
    <rPh sb="8" eb="9">
      <t>ネ</t>
    </rPh>
    <rPh sb="12" eb="14">
      <t>ロウジン</t>
    </rPh>
    <rPh sb="15" eb="17">
      <t>カイゴ</t>
    </rPh>
    <rPh sb="18" eb="19">
      <t>ア</t>
    </rPh>
    <rPh sb="24" eb="26">
      <t>カゾク</t>
    </rPh>
    <rPh sb="26" eb="27">
      <t>トウ</t>
    </rPh>
    <rPh sb="28" eb="30">
      <t>タイショウ</t>
    </rPh>
    <rPh sb="34" eb="36">
      <t>キノウ</t>
    </rPh>
    <rPh sb="36" eb="38">
      <t>カイフク</t>
    </rPh>
    <rPh sb="38" eb="40">
      <t>クンレン</t>
    </rPh>
    <rPh sb="41" eb="42">
      <t>ホ</t>
    </rPh>
    <rPh sb="42" eb="44">
      <t>ソウグ</t>
    </rPh>
    <rPh sb="45" eb="47">
      <t>ジジョ</t>
    </rPh>
    <rPh sb="47" eb="48">
      <t>グ</t>
    </rPh>
    <rPh sb="49" eb="51">
      <t>ソウチャク</t>
    </rPh>
    <rPh sb="51" eb="52">
      <t>トウ</t>
    </rPh>
    <rPh sb="57" eb="59">
      <t>ソウダン</t>
    </rPh>
    <rPh sb="60" eb="61">
      <t>オウ</t>
    </rPh>
    <rPh sb="63" eb="65">
      <t>シドウ</t>
    </rPh>
    <rPh sb="70" eb="71">
      <t>ツウ</t>
    </rPh>
    <rPh sb="73" eb="75">
      <t>タヨウ</t>
    </rPh>
    <rPh sb="76" eb="78">
      <t>ジュヨウ</t>
    </rPh>
    <rPh sb="79" eb="81">
      <t>カテイ</t>
    </rPh>
    <rPh sb="82" eb="84">
      <t>タイオウ</t>
    </rPh>
    <rPh sb="85" eb="87">
      <t>ジッタイ</t>
    </rPh>
    <rPh sb="87" eb="88">
      <t>トウ</t>
    </rPh>
    <rPh sb="92" eb="94">
      <t>ハアク</t>
    </rPh>
    <rPh sb="96" eb="98">
      <t>チシキ</t>
    </rPh>
    <rPh sb="99" eb="100">
      <t>フカ</t>
    </rPh>
    <rPh sb="106" eb="108">
      <t>ザイタク</t>
    </rPh>
    <rPh sb="108" eb="111">
      <t>ショウガイシャ</t>
    </rPh>
    <rPh sb="111" eb="112">
      <t>トウ</t>
    </rPh>
    <rPh sb="113" eb="114">
      <t>マネ</t>
    </rPh>
    <rPh sb="115" eb="118">
      <t>ニュウショシャ</t>
    </rPh>
    <rPh sb="122" eb="124">
      <t>クンレン</t>
    </rPh>
    <rPh sb="126" eb="128">
      <t>キカイ</t>
    </rPh>
    <rPh sb="129" eb="130">
      <t>モウ</t>
    </rPh>
    <rPh sb="132" eb="134">
      <t>ソウゴ</t>
    </rPh>
    <rPh sb="135" eb="137">
      <t>ジョウホウ</t>
    </rPh>
    <rPh sb="137" eb="139">
      <t>コウカン</t>
    </rPh>
    <rPh sb="140" eb="141">
      <t>ハゲ</t>
    </rPh>
    <rPh sb="143" eb="144">
      <t>ア</t>
    </rPh>
    <rPh sb="146" eb="148">
      <t>ジリツ</t>
    </rPh>
    <rPh sb="148" eb="150">
      <t>イヨク</t>
    </rPh>
    <rPh sb="151" eb="153">
      <t>コウジョウ</t>
    </rPh>
    <rPh sb="153" eb="154">
      <t>トウ</t>
    </rPh>
    <rPh sb="155" eb="156">
      <t>ハカ</t>
    </rPh>
    <phoneticPr fontId="1"/>
  </si>
  <si>
    <t>パンフレット、スライド、ビデオ等により機能回復訓練、補装具、自助具の操作方法等を助言、指導する。</t>
    <rPh sb="15" eb="16">
      <t>トウ</t>
    </rPh>
    <rPh sb="19" eb="21">
      <t>キノウ</t>
    </rPh>
    <rPh sb="21" eb="23">
      <t>カイフク</t>
    </rPh>
    <rPh sb="23" eb="25">
      <t>クンレン</t>
    </rPh>
    <rPh sb="26" eb="27">
      <t>ホ</t>
    </rPh>
    <rPh sb="27" eb="29">
      <t>ソウグ</t>
    </rPh>
    <rPh sb="30" eb="32">
      <t>ジジョ</t>
    </rPh>
    <rPh sb="32" eb="33">
      <t>グ</t>
    </rPh>
    <rPh sb="34" eb="36">
      <t>ソウサ</t>
    </rPh>
    <rPh sb="36" eb="38">
      <t>ホウホウ</t>
    </rPh>
    <rPh sb="38" eb="39">
      <t>トウ</t>
    </rPh>
    <rPh sb="40" eb="42">
      <t>ジョゲン</t>
    </rPh>
    <rPh sb="43" eb="45">
      <t>シドウ</t>
    </rPh>
    <phoneticPr fontId="1"/>
  </si>
  <si>
    <t>　在宅の老人、障害者等を対象として、技術修得の相談に応じ、指導することを通じて、多様な技術需要を把握し、入所者の訓練内容の充実、改善に資する。また、入所者との共同作業に参加させることにより、入所者と在宅の老人、障害者等相互の情報交換、励まし合い、自立意欲の向上等を図る。</t>
    <rPh sb="1" eb="3">
      <t>ザイタク</t>
    </rPh>
    <rPh sb="4" eb="6">
      <t>ロウジン</t>
    </rPh>
    <rPh sb="7" eb="9">
      <t>ショウガイ</t>
    </rPh>
    <rPh sb="9" eb="10">
      <t>シャ</t>
    </rPh>
    <rPh sb="10" eb="11">
      <t>トウ</t>
    </rPh>
    <rPh sb="12" eb="14">
      <t>タイショウ</t>
    </rPh>
    <rPh sb="18" eb="20">
      <t>ギジュツ</t>
    </rPh>
    <rPh sb="20" eb="22">
      <t>シュウトク</t>
    </rPh>
    <rPh sb="23" eb="25">
      <t>ソウダン</t>
    </rPh>
    <rPh sb="26" eb="27">
      <t>オウ</t>
    </rPh>
    <rPh sb="29" eb="31">
      <t>シドウ</t>
    </rPh>
    <rPh sb="36" eb="37">
      <t>ツウ</t>
    </rPh>
    <rPh sb="40" eb="42">
      <t>タヨウ</t>
    </rPh>
    <rPh sb="43" eb="45">
      <t>ギジュツ</t>
    </rPh>
    <rPh sb="45" eb="47">
      <t>ジュヨウ</t>
    </rPh>
    <rPh sb="48" eb="50">
      <t>ハアク</t>
    </rPh>
    <rPh sb="52" eb="55">
      <t>ニュウショシャ</t>
    </rPh>
    <rPh sb="56" eb="58">
      <t>クンレン</t>
    </rPh>
    <rPh sb="58" eb="60">
      <t>ナイヨウ</t>
    </rPh>
    <rPh sb="61" eb="63">
      <t>ジュウジツ</t>
    </rPh>
    <rPh sb="64" eb="66">
      <t>カイゼン</t>
    </rPh>
    <rPh sb="67" eb="68">
      <t>シ</t>
    </rPh>
    <rPh sb="74" eb="77">
      <t>ニュウショシャ</t>
    </rPh>
    <rPh sb="79" eb="81">
      <t>キョウドウ</t>
    </rPh>
    <rPh sb="81" eb="83">
      <t>サギョウ</t>
    </rPh>
    <rPh sb="84" eb="86">
      <t>サンカ</t>
    </rPh>
    <rPh sb="95" eb="98">
      <t>ニュウショシャ</t>
    </rPh>
    <rPh sb="99" eb="101">
      <t>ザイタク</t>
    </rPh>
    <rPh sb="102" eb="104">
      <t>ロウジン</t>
    </rPh>
    <rPh sb="105" eb="108">
      <t>ショウガイシャ</t>
    </rPh>
    <rPh sb="108" eb="109">
      <t>トウ</t>
    </rPh>
    <rPh sb="109" eb="111">
      <t>ソウゴ</t>
    </rPh>
    <rPh sb="112" eb="114">
      <t>ジョウホウ</t>
    </rPh>
    <rPh sb="114" eb="116">
      <t>コウカン</t>
    </rPh>
    <rPh sb="117" eb="118">
      <t>ハゲ</t>
    </rPh>
    <rPh sb="120" eb="121">
      <t>ア</t>
    </rPh>
    <rPh sb="123" eb="125">
      <t>ジリツ</t>
    </rPh>
    <rPh sb="125" eb="127">
      <t>イヨク</t>
    </rPh>
    <rPh sb="128" eb="130">
      <t>コウジョウ</t>
    </rPh>
    <rPh sb="130" eb="131">
      <t>トウ</t>
    </rPh>
    <rPh sb="132" eb="133">
      <t>ハカ</t>
    </rPh>
    <phoneticPr fontId="1"/>
  </si>
  <si>
    <t>パンフレット、スライド、ビデオ等により技術修得のための作業訓練方法等を助言、指導する。また、入所者との共同作業に参加させる。</t>
    <rPh sb="15" eb="16">
      <t>トウ</t>
    </rPh>
    <rPh sb="19" eb="21">
      <t>ギジュツ</t>
    </rPh>
    <rPh sb="21" eb="23">
      <t>シュウトク</t>
    </rPh>
    <rPh sb="27" eb="29">
      <t>サギョウ</t>
    </rPh>
    <rPh sb="29" eb="31">
      <t>クンレン</t>
    </rPh>
    <rPh sb="31" eb="33">
      <t>ホウホウ</t>
    </rPh>
    <rPh sb="33" eb="34">
      <t>トウ</t>
    </rPh>
    <rPh sb="35" eb="37">
      <t>ジョゲン</t>
    </rPh>
    <rPh sb="38" eb="40">
      <t>シドウ</t>
    </rPh>
    <rPh sb="46" eb="49">
      <t>ニュウショシャ</t>
    </rPh>
    <rPh sb="51" eb="53">
      <t>キョウドウ</t>
    </rPh>
    <rPh sb="53" eb="55">
      <t>サギョウ</t>
    </rPh>
    <rPh sb="56" eb="58">
      <t>サンカ</t>
    </rPh>
    <phoneticPr fontId="1"/>
  </si>
  <si>
    <t>事業内容・</t>
    <rPh sb="0" eb="2">
      <t>ジギョウ</t>
    </rPh>
    <rPh sb="2" eb="4">
      <t>ナイヨウ</t>
    </rPh>
    <phoneticPr fontId="1"/>
  </si>
  <si>
    <t>目的</t>
    <rPh sb="0" eb="2">
      <t>モクテキ</t>
    </rPh>
    <phoneticPr fontId="1"/>
  </si>
  <si>
    <t>（例示）</t>
    <rPh sb="1" eb="3">
      <t>レイジ</t>
    </rPh>
    <phoneticPr fontId="1"/>
  </si>
  <si>
    <t>心身機能低下防止　　事業</t>
    <rPh sb="0" eb="2">
      <t>シンシン</t>
    </rPh>
    <rPh sb="2" eb="4">
      <t>キノウ</t>
    </rPh>
    <rPh sb="4" eb="6">
      <t>テイカ</t>
    </rPh>
    <rPh sb="6" eb="8">
      <t>ボウシ</t>
    </rPh>
    <rPh sb="10" eb="12">
      <t>ジギョウ</t>
    </rPh>
    <phoneticPr fontId="1"/>
  </si>
  <si>
    <t>処遇困難事例研究　　事業</t>
    <rPh sb="0" eb="2">
      <t>ショグウ</t>
    </rPh>
    <rPh sb="2" eb="4">
      <t>コンナン</t>
    </rPh>
    <rPh sb="4" eb="6">
      <t>ジレイ</t>
    </rPh>
    <rPh sb="6" eb="8">
      <t>ケンキュウ</t>
    </rPh>
    <rPh sb="10" eb="12">
      <t>ジギョウ</t>
    </rPh>
    <phoneticPr fontId="1"/>
  </si>
  <si>
    <t>機能回復訓練機能　　強化事業</t>
    <rPh sb="0" eb="2">
      <t>キノウ</t>
    </rPh>
    <rPh sb="2" eb="4">
      <t>カイフク</t>
    </rPh>
    <rPh sb="4" eb="6">
      <t>クンレン</t>
    </rPh>
    <rPh sb="6" eb="8">
      <t>キノウ</t>
    </rPh>
    <rPh sb="10" eb="12">
      <t>キョウカ</t>
    </rPh>
    <rPh sb="12" eb="14">
      <t>ジギョウ</t>
    </rPh>
    <phoneticPr fontId="1"/>
  </si>
  <si>
    <t>技術訓練機能強化　　事業</t>
    <rPh sb="0" eb="2">
      <t>ギジュツ</t>
    </rPh>
    <rPh sb="2" eb="4">
      <t>クンレン</t>
    </rPh>
    <rPh sb="4" eb="6">
      <t>キノウ</t>
    </rPh>
    <rPh sb="6" eb="8">
      <t>キョウカ</t>
    </rPh>
    <rPh sb="10" eb="12">
      <t>ジギョウ</t>
    </rPh>
    <phoneticPr fontId="1"/>
  </si>
  <si>
    <t>総合防災対策強化　　事業</t>
    <rPh sb="0" eb="2">
      <t>ソウゴウ</t>
    </rPh>
    <rPh sb="2" eb="4">
      <t>ボウサイ</t>
    </rPh>
    <rPh sb="4" eb="6">
      <t>タイサク</t>
    </rPh>
    <rPh sb="6" eb="8">
      <t>キョウカ</t>
    </rPh>
    <rPh sb="10" eb="12">
      <t>ジギョウ</t>
    </rPh>
    <phoneticPr fontId="1"/>
  </si>
  <si>
    <t>別表　施設機能強化推進費の事業内容</t>
    <rPh sb="0" eb="2">
      <t>ベッピョウ</t>
    </rPh>
    <rPh sb="3" eb="5">
      <t>シセツ</t>
    </rPh>
    <rPh sb="5" eb="7">
      <t>キノウ</t>
    </rPh>
    <rPh sb="7" eb="9">
      <t>キョウカ</t>
    </rPh>
    <rPh sb="9" eb="11">
      <t>スイシン</t>
    </rPh>
    <rPh sb="11" eb="12">
      <t>ヒ</t>
    </rPh>
    <rPh sb="13" eb="15">
      <t>ジギョウ</t>
    </rPh>
    <rPh sb="15" eb="17">
      <t>ナイヨウ</t>
    </rPh>
    <phoneticPr fontId="1"/>
  </si>
  <si>
    <t>　家庭において、寝たきり老人、認知症老人を抱え介護している家族等を対象として、介護方法についての相談に応じ、指導することを通じて、寝たきり老人等の多様な態様や、それに対応して家族で行っている様々な介護の方法、本人と家族との接触のあり方等の実態を把握し、知識を深める。</t>
    <rPh sb="1" eb="3">
      <t>カテイ</t>
    </rPh>
    <rPh sb="8" eb="9">
      <t>ネ</t>
    </rPh>
    <rPh sb="12" eb="14">
      <t>ロウジン</t>
    </rPh>
    <rPh sb="15" eb="17">
      <t>ニンチ</t>
    </rPh>
    <rPh sb="17" eb="18">
      <t>ショウ</t>
    </rPh>
    <rPh sb="18" eb="20">
      <t>ロウジン</t>
    </rPh>
    <rPh sb="21" eb="22">
      <t>カカ</t>
    </rPh>
    <rPh sb="23" eb="25">
      <t>カイゴ</t>
    </rPh>
    <rPh sb="29" eb="31">
      <t>カゾク</t>
    </rPh>
    <rPh sb="31" eb="32">
      <t>トウ</t>
    </rPh>
    <rPh sb="33" eb="35">
      <t>タイショウ</t>
    </rPh>
    <rPh sb="39" eb="41">
      <t>カイゴ</t>
    </rPh>
    <rPh sb="41" eb="43">
      <t>ホウホウ</t>
    </rPh>
    <rPh sb="48" eb="50">
      <t>ソウダン</t>
    </rPh>
    <rPh sb="51" eb="52">
      <t>オウ</t>
    </rPh>
    <rPh sb="54" eb="56">
      <t>シドウ</t>
    </rPh>
    <rPh sb="61" eb="62">
      <t>ツウ</t>
    </rPh>
    <rPh sb="65" eb="66">
      <t>ネ</t>
    </rPh>
    <rPh sb="69" eb="71">
      <t>ロウジン</t>
    </rPh>
    <rPh sb="71" eb="72">
      <t>トウ</t>
    </rPh>
    <rPh sb="73" eb="75">
      <t>タヨウ</t>
    </rPh>
    <rPh sb="76" eb="78">
      <t>タイヨウ</t>
    </rPh>
    <rPh sb="83" eb="85">
      <t>タイオウ</t>
    </rPh>
    <rPh sb="87" eb="89">
      <t>カゾク</t>
    </rPh>
    <rPh sb="90" eb="91">
      <t>オコナ</t>
    </rPh>
    <rPh sb="95" eb="97">
      <t>サマザマ</t>
    </rPh>
    <rPh sb="98" eb="100">
      <t>カイゴ</t>
    </rPh>
    <rPh sb="101" eb="103">
      <t>ホウホウ</t>
    </rPh>
    <rPh sb="104" eb="106">
      <t>ホンニン</t>
    </rPh>
    <rPh sb="107" eb="109">
      <t>カゾク</t>
    </rPh>
    <rPh sb="111" eb="113">
      <t>セッショク</t>
    </rPh>
    <rPh sb="116" eb="117">
      <t>カタ</t>
    </rPh>
    <rPh sb="117" eb="118">
      <t>トウ</t>
    </rPh>
    <rPh sb="119" eb="121">
      <t>ジッタイ</t>
    </rPh>
    <rPh sb="122" eb="124">
      <t>ハアク</t>
    </rPh>
    <rPh sb="126" eb="128">
      <t>チシキ</t>
    </rPh>
    <rPh sb="129" eb="130">
      <t>フカ</t>
    </rPh>
    <phoneticPr fontId="1"/>
  </si>
  <si>
    <t>３０万円以内でかかった軽費の１／２</t>
    <rPh sb="2" eb="4">
      <t>マンエン</t>
    </rPh>
    <rPh sb="4" eb="6">
      <t>イナイ</t>
    </rPh>
    <rPh sb="11" eb="13">
      <t>ケイヒ</t>
    </rPh>
    <phoneticPr fontId="1"/>
  </si>
  <si>
    <t>１５万円以内でかかった軽費の１／２</t>
    <rPh sb="2" eb="4">
      <t>マンエン</t>
    </rPh>
    <rPh sb="4" eb="6">
      <t>イナイ</t>
    </rPh>
    <rPh sb="11" eb="13">
      <t>ケイヒ</t>
    </rPh>
    <phoneticPr fontId="1"/>
  </si>
  <si>
    <t>合算して６０万円以内</t>
    <rPh sb="0" eb="2">
      <t>ガッサン</t>
    </rPh>
    <rPh sb="6" eb="8">
      <t>マンエン</t>
    </rPh>
    <rPh sb="8" eb="10">
      <t>イナイ</t>
    </rPh>
    <phoneticPr fontId="1"/>
  </si>
  <si>
    <t>第　　　　　号</t>
    <rPh sb="0" eb="1">
      <t>ダイ</t>
    </rPh>
    <rPh sb="6" eb="7">
      <t>ゴウ</t>
    </rPh>
    <phoneticPr fontId="1"/>
  </si>
  <si>
    <t>記</t>
    <rPh sb="0" eb="1">
      <t>キ</t>
    </rPh>
    <phoneticPr fontId="1"/>
  </si>
  <si>
    <t>施設機能強化推進費加算申請書</t>
    <rPh sb="0" eb="2">
      <t>シセツ</t>
    </rPh>
    <rPh sb="2" eb="4">
      <t>キノウ</t>
    </rPh>
    <rPh sb="4" eb="6">
      <t>キョウカ</t>
    </rPh>
    <rPh sb="6" eb="9">
      <t>スイシンヒ</t>
    </rPh>
    <rPh sb="9" eb="11">
      <t>カサン</t>
    </rPh>
    <rPh sb="11" eb="14">
      <t>シンセイショ</t>
    </rPh>
    <phoneticPr fontId="1"/>
  </si>
  <si>
    <t>１　施設の区分</t>
    <rPh sb="2" eb="4">
      <t>シセツ</t>
    </rPh>
    <rPh sb="5" eb="7">
      <t>クブン</t>
    </rPh>
    <phoneticPr fontId="1"/>
  </si>
  <si>
    <t>　（１）施設の種類</t>
    <rPh sb="4" eb="6">
      <t>シセツ</t>
    </rPh>
    <rPh sb="7" eb="9">
      <t>シュルイ</t>
    </rPh>
    <phoneticPr fontId="4"/>
  </si>
  <si>
    <t>軽費老人ホーム</t>
    <rPh sb="0" eb="2">
      <t>ケイヒ</t>
    </rPh>
    <rPh sb="2" eb="4">
      <t>ロウジン</t>
    </rPh>
    <phoneticPr fontId="4"/>
  </si>
  <si>
    <t>　（３）入所者の定員・現員</t>
    <rPh sb="4" eb="7">
      <t>ニュウショシャ</t>
    </rPh>
    <rPh sb="8" eb="10">
      <t>テイイン</t>
    </rPh>
    <rPh sb="11" eb="13">
      <t>ゲンイン</t>
    </rPh>
    <phoneticPr fontId="4"/>
  </si>
  <si>
    <t>定員：</t>
    <rPh sb="0" eb="2">
      <t>テイイン</t>
    </rPh>
    <phoneticPr fontId="4"/>
  </si>
  <si>
    <t>現員：</t>
    <rPh sb="0" eb="2">
      <t>ゲンイン</t>
    </rPh>
    <phoneticPr fontId="4"/>
  </si>
  <si>
    <t>人・</t>
    <rPh sb="0" eb="1">
      <t>ニン</t>
    </rPh>
    <phoneticPr fontId="4"/>
  </si>
  <si>
    <t>人</t>
    <rPh sb="0" eb="1">
      <t>ニン</t>
    </rPh>
    <phoneticPr fontId="4"/>
  </si>
  <si>
    <t>２　申請額</t>
    <rPh sb="2" eb="5">
      <t>シンセイガク</t>
    </rPh>
    <phoneticPr fontId="1"/>
  </si>
  <si>
    <t>円</t>
    <rPh sb="0" eb="1">
      <t>エン</t>
    </rPh>
    <phoneticPr fontId="4"/>
  </si>
  <si>
    <t>３　事業内容等</t>
    <rPh sb="2" eb="4">
      <t>ジギョウ</t>
    </rPh>
    <rPh sb="4" eb="6">
      <t>ナイヨウ</t>
    </rPh>
    <rPh sb="6" eb="7">
      <t>トウ</t>
    </rPh>
    <phoneticPr fontId="4"/>
  </si>
  <si>
    <t>事業実施計画及び支出予定額・・・・別紙のとおり</t>
    <rPh sb="0" eb="2">
      <t>ジギョウ</t>
    </rPh>
    <rPh sb="2" eb="4">
      <t>ジッシ</t>
    </rPh>
    <rPh sb="4" eb="6">
      <t>ケイカク</t>
    </rPh>
    <rPh sb="6" eb="7">
      <t>オヨ</t>
    </rPh>
    <rPh sb="8" eb="10">
      <t>シシュツ</t>
    </rPh>
    <rPh sb="10" eb="13">
      <t>ヨテイガク</t>
    </rPh>
    <rPh sb="17" eb="19">
      <t>ベッシ</t>
    </rPh>
    <phoneticPr fontId="4"/>
  </si>
  <si>
    <t>別紙</t>
    <rPh sb="0" eb="2">
      <t>ベッシ</t>
    </rPh>
    <phoneticPr fontId="1"/>
  </si>
  <si>
    <t>総合防災対策強化事業</t>
    <rPh sb="0" eb="2">
      <t>ソウゴウ</t>
    </rPh>
    <rPh sb="2" eb="4">
      <t>ボウサイ</t>
    </rPh>
    <rPh sb="4" eb="6">
      <t>タイサク</t>
    </rPh>
    <rPh sb="6" eb="8">
      <t>キョウカ</t>
    </rPh>
    <rPh sb="8" eb="10">
      <t>ジギョウ</t>
    </rPh>
    <phoneticPr fontId="1"/>
  </si>
  <si>
    <t>事業費</t>
    <rPh sb="0" eb="3">
      <t>ジギョウヒ</t>
    </rPh>
    <phoneticPr fontId="1"/>
  </si>
  <si>
    <t>小　計　</t>
    <rPh sb="0" eb="1">
      <t>ショウ</t>
    </rPh>
    <rPh sb="2" eb="3">
      <t>ケイ</t>
    </rPh>
    <phoneticPr fontId="1"/>
  </si>
  <si>
    <t>（小計×１／２）</t>
    <rPh sb="1" eb="3">
      <t>ショウケイ</t>
    </rPh>
    <phoneticPr fontId="1"/>
  </si>
  <si>
    <t>（小計）</t>
    <rPh sb="1" eb="3">
      <t>ショウケイ</t>
    </rPh>
    <phoneticPr fontId="1"/>
  </si>
  <si>
    <t>※１</t>
  </si>
  <si>
    <t>事業内容の内容欄には、実施方法が分かるよう具体的な説明を加えること。欄が足りない場合は、別紙とすることも可。</t>
  </si>
  <si>
    <t>加算総上限額
Ｄ</t>
    <rPh sb="0" eb="2">
      <t>カサン</t>
    </rPh>
    <rPh sb="2" eb="3">
      <t>ソウ</t>
    </rPh>
    <rPh sb="3" eb="6">
      <t>ジョウゲンガク</t>
    </rPh>
    <phoneticPr fontId="1"/>
  </si>
  <si>
    <t>基準額（AとBのいずれか低い額）</t>
    <rPh sb="0" eb="2">
      <t>キジュン</t>
    </rPh>
    <rPh sb="2" eb="3">
      <t>ガク</t>
    </rPh>
    <rPh sb="12" eb="13">
      <t>ヒク</t>
    </rPh>
    <rPh sb="14" eb="15">
      <t>ガク</t>
    </rPh>
    <phoneticPr fontId="1"/>
  </si>
  <si>
    <t>申請額
（ＣとＤのいずれか低い額）</t>
    <rPh sb="0" eb="3">
      <t>シンセイガク</t>
    </rPh>
    <rPh sb="13" eb="14">
      <t>ヒク</t>
    </rPh>
    <rPh sb="15" eb="16">
      <t>ガク</t>
    </rPh>
    <phoneticPr fontId="1"/>
  </si>
  <si>
    <t>･･･Ｃ</t>
    <phoneticPr fontId="1"/>
  </si>
  <si>
    <r>
      <t xml:space="preserve">対象経費
</t>
    </r>
    <r>
      <rPr>
        <sz val="8"/>
        <rFont val="ＭＳ Ｐゴシック"/>
        <family val="3"/>
        <charset val="128"/>
      </rPr>
      <t>(円未満切捨）</t>
    </r>
    <r>
      <rPr>
        <sz val="11"/>
        <rFont val="ＭＳ Ｐゴシック"/>
        <family val="3"/>
        <charset val="128"/>
      </rPr>
      <t xml:space="preserve">
Ａ</t>
    </r>
    <rPh sb="0" eb="2">
      <t>タイショウ</t>
    </rPh>
    <rPh sb="2" eb="4">
      <t>ケイヒ</t>
    </rPh>
    <rPh sb="6" eb="9">
      <t>エンミマン</t>
    </rPh>
    <rPh sb="9" eb="10">
      <t>キ</t>
    </rPh>
    <rPh sb="10" eb="11">
      <t>ス</t>
    </rPh>
    <phoneticPr fontId="1"/>
  </si>
  <si>
    <t>※２</t>
    <phoneticPr fontId="1"/>
  </si>
  <si>
    <t xml:space="preserve">実績報告書には、事業を実施したこと示す書類、事業費の証明となる書類（領収書等）を漏れなく添付すること。
</t>
    <rPh sb="22" eb="25">
      <t>ジギョウヒ</t>
    </rPh>
    <rPh sb="26" eb="28">
      <t>ショウメイ</t>
    </rPh>
    <rPh sb="31" eb="33">
      <t>ショルイ</t>
    </rPh>
    <rPh sb="34" eb="37">
      <t>リョウシュウショ</t>
    </rPh>
    <rPh sb="37" eb="38">
      <t>トウ</t>
    </rPh>
    <rPh sb="40" eb="41">
      <t>モ</t>
    </rPh>
    <rPh sb="44" eb="46">
      <t>テンプ</t>
    </rPh>
    <phoneticPr fontId="1"/>
  </si>
  <si>
    <t>事業実施実績及び支出済額</t>
    <rPh sb="0" eb="2">
      <t>ジギョウ</t>
    </rPh>
    <rPh sb="2" eb="4">
      <t>ジッシ</t>
    </rPh>
    <rPh sb="4" eb="6">
      <t>ジッセキ</t>
    </rPh>
    <rPh sb="6" eb="7">
      <t>オヨ</t>
    </rPh>
    <rPh sb="8" eb="10">
      <t>シシュツ</t>
    </rPh>
    <rPh sb="10" eb="11">
      <t>ズ</t>
    </rPh>
    <rPh sb="11" eb="12">
      <t>ガク</t>
    </rPh>
    <phoneticPr fontId="1"/>
  </si>
  <si>
    <t xml:space="preserve">     福島県知事　　</t>
    <rPh sb="5" eb="8">
      <t>フクシマケン</t>
    </rPh>
    <rPh sb="8" eb="10">
      <t>チジ</t>
    </rPh>
    <phoneticPr fontId="1"/>
  </si>
  <si>
    <t>※</t>
    <phoneticPr fontId="1"/>
  </si>
  <si>
    <t>　（２）施設名：</t>
    <rPh sb="4" eb="7">
      <t>シセツメイ</t>
    </rPh>
    <phoneticPr fontId="4"/>
  </si>
  <si>
    <t>支出済額</t>
    <rPh sb="0" eb="2">
      <t>シシュツ</t>
    </rPh>
    <rPh sb="2" eb="3">
      <t>ズ</t>
    </rPh>
    <rPh sb="3" eb="4">
      <t>ガク</t>
    </rPh>
    <phoneticPr fontId="1"/>
  </si>
  <si>
    <t>令和　　　年　　　　月　　　　日</t>
    <rPh sb="0" eb="2">
      <t>レイワ</t>
    </rPh>
    <rPh sb="5" eb="6">
      <t>ネン</t>
    </rPh>
    <rPh sb="10" eb="11">
      <t>ツキ</t>
    </rPh>
    <rPh sb="15" eb="16">
      <t>ニチ</t>
    </rPh>
    <phoneticPr fontId="1"/>
  </si>
  <si>
    <t>（令和　　年４月１日現在）</t>
    <rPh sb="1" eb="3">
      <t>レイワ</t>
    </rPh>
    <rPh sb="5" eb="6">
      <t>ネン</t>
    </rPh>
    <rPh sb="7" eb="8">
      <t>ガツ</t>
    </rPh>
    <rPh sb="9" eb="10">
      <t>ニチ</t>
    </rPh>
    <rPh sb="10" eb="12">
      <t>ゲンザイ</t>
    </rPh>
    <phoneticPr fontId="4"/>
  </si>
  <si>
    <t>施設機能強化推進費加算実績報告書</t>
    <rPh sb="0" eb="2">
      <t>シセツ</t>
    </rPh>
    <rPh sb="2" eb="4">
      <t>キノウ</t>
    </rPh>
    <rPh sb="4" eb="6">
      <t>キョウカ</t>
    </rPh>
    <rPh sb="6" eb="9">
      <t>スイシンヒ</t>
    </rPh>
    <rPh sb="9" eb="11">
      <t>カサン</t>
    </rPh>
    <rPh sb="11" eb="13">
      <t>ジッセキ</t>
    </rPh>
    <rPh sb="13" eb="16">
      <t>ホウコクショ</t>
    </rPh>
    <phoneticPr fontId="1"/>
  </si>
  <si>
    <t>（令和　　年３月３１日現在）</t>
    <rPh sb="1" eb="3">
      <t>レイワ</t>
    </rPh>
    <rPh sb="5" eb="6">
      <t>ネン</t>
    </rPh>
    <rPh sb="7" eb="8">
      <t>ガツ</t>
    </rPh>
    <rPh sb="10" eb="11">
      <t>ニチ</t>
    </rPh>
    <rPh sb="11" eb="13">
      <t>ゲンザイ</t>
    </rPh>
    <phoneticPr fontId="4"/>
  </si>
  <si>
    <t>(住所)</t>
    <rPh sb="1" eb="3">
      <t>ジュウショ</t>
    </rPh>
    <phoneticPr fontId="4"/>
  </si>
  <si>
    <t>(法人名)</t>
    <rPh sb="1" eb="3">
      <t>ホウジン</t>
    </rPh>
    <rPh sb="3" eb="4">
      <t>メイ</t>
    </rPh>
    <phoneticPr fontId="1"/>
  </si>
  <si>
    <t>(代表者名)</t>
    <rPh sb="1" eb="4">
      <t>ダイヒョウシャ</t>
    </rPh>
    <rPh sb="4" eb="5">
      <t>メイ</t>
    </rPh>
    <phoneticPr fontId="1"/>
  </si>
  <si>
    <t>　                     令和　　年度のこのことについて、下記のとおり申請いたします。</t>
    <rPh sb="22" eb="24">
      <t>レイワ</t>
    </rPh>
    <rPh sb="26" eb="27">
      <t>ネン</t>
    </rPh>
    <rPh sb="27" eb="28">
      <t>ド</t>
    </rPh>
    <rPh sb="38" eb="40">
      <t>カキ</t>
    </rPh>
    <rPh sb="44" eb="46">
      <t>シンセイ</t>
    </rPh>
    <phoneticPr fontId="1"/>
  </si>
  <si>
    <t>（事務担当　　　　　　　　　電話　　　　　　　　　　　　　）</t>
    <rPh sb="1" eb="3">
      <t>ジム</t>
    </rPh>
    <rPh sb="3" eb="5">
      <t>タントウ</t>
    </rPh>
    <rPh sb="14" eb="16">
      <t>デンワ</t>
    </rPh>
    <phoneticPr fontId="1"/>
  </si>
  <si>
    <t>（事務担当　　　　　　　　　　電話　　　　　　　　　　　　　）</t>
    <rPh sb="1" eb="3">
      <t>ジム</t>
    </rPh>
    <rPh sb="3" eb="5">
      <t>タントウ</t>
    </rPh>
    <rPh sb="15" eb="17">
      <t>デンワ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</si>
</sst>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_ ;[Red]\-#,##0\ "/>
  </numFmts>
  <fonts count="11" x14ac:knownFonts="1">
    <font>
      <sz val="11"/>
      <name val="ＭＳ Ｐゴシック"/>
      <charset val="128"/>
    </font>
    <font>
      <sz val="6"/>
      <name val="ＭＳ Ｐゴシック"/>
      <family val="3"/>
      <charset val="128"/>
    </font>
    <font>
      <b/>
      <sz val="11"/>
      <name val="ＭＳ Ｐゴシック"/>
      <charset val="128"/>
    </font>
    <font>
      <sz val="11"/>
      <name val="ＭＳ Ｐゴシック"/>
      <charset val="128"/>
    </font>
    <font>
      <sz val="6"/>
      <name val="ＭＳ Ｐゴシック"/>
      <charset val="128"/>
    </font>
    <font>
      <sz val="11"/>
      <name val="ＭＳ Ｐゴシック"/>
      <family val="3"/>
      <charset val="128"/>
    </font>
    <font>
      <sz val="8"/>
      <name val="ＭＳ Ｐゴシック"/>
      <family val="3"/>
      <charset val="128"/>
    </font>
    <font>
      <sz val="11"/>
      <name val="ＭＳ Ｐ明朝"/>
      <family val="1"/>
      <charset val="128"/>
    </font>
    <font>
      <sz val="14"/>
      <name val="ＭＳ Ｐゴシック"/>
      <family val="3"/>
      <charset val="128"/>
    </font>
    <font>
      <sz val="12"/>
      <name val="ＭＳ Ｐ明朝"/>
      <family val="1"/>
      <charset val="128"/>
    </font>
    <font>
      <u/>
      <sz val="11"/>
      <color rgb="FFFF0000"/>
      <name val="ＭＳ Ｐ明朝"/>
      <family val="1"/>
      <charset val="128"/>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bottom style="double">
        <color indexed="64"/>
      </bottom>
      <diagonal/>
    </border>
    <border>
      <left style="thin">
        <color indexed="64"/>
      </left>
      <right/>
      <top style="double">
        <color indexed="64"/>
      </top>
      <bottom style="double">
        <color indexed="64"/>
      </bottom>
      <diagonal/>
    </border>
  </borders>
  <cellStyleXfs count="2">
    <xf numFmtId="0" fontId="0" fillId="0" borderId="0"/>
    <xf numFmtId="38" fontId="3" fillId="0" borderId="0" applyFont="0" applyFill="0" applyBorder="0" applyAlignment="0" applyProtection="0">
      <alignment vertical="center"/>
    </xf>
  </cellStyleXfs>
  <cellXfs count="103">
    <xf numFmtId="0" fontId="0" fillId="0" borderId="0" xfId="0"/>
    <xf numFmtId="0" fontId="0" fillId="0" borderId="1" xfId="0" applyBorder="1"/>
    <xf numFmtId="0" fontId="0" fillId="0" borderId="2" xfId="0" applyBorder="1"/>
    <xf numFmtId="0" fontId="0" fillId="0" borderId="0" xfId="0" applyBorder="1"/>
    <xf numFmtId="0" fontId="0" fillId="0" borderId="0" xfId="0" applyAlignment="1">
      <alignment vertical="center"/>
    </xf>
    <xf numFmtId="0" fontId="0" fillId="0" borderId="0" xfId="0" applyBorder="1" applyAlignment="1">
      <alignment horizontal="center" vertical="center"/>
    </xf>
    <xf numFmtId="0" fontId="0" fillId="0" borderId="3" xfId="0" applyBorder="1"/>
    <xf numFmtId="0" fontId="0" fillId="0" borderId="0" xfId="0" applyBorder="1" applyAlignment="1">
      <alignment horizontal="center" vertical="center" wrapText="1"/>
    </xf>
    <xf numFmtId="0" fontId="0" fillId="0" borderId="0" xfId="0" applyBorder="1" applyAlignment="1">
      <alignment horizontal="center"/>
    </xf>
    <xf numFmtId="0" fontId="0" fillId="0" borderId="6" xfId="0" applyBorder="1" applyAlignment="1">
      <alignment horizontal="center" vertical="center"/>
    </xf>
    <xf numFmtId="0" fontId="3" fillId="0" borderId="7" xfId="0" applyFont="1" applyBorder="1" applyAlignment="1">
      <alignment horizontal="center" vertical="center" wrapText="1"/>
    </xf>
    <xf numFmtId="0" fontId="0" fillId="0" borderId="8" xfId="0" applyBorder="1" applyAlignment="1">
      <alignment horizontal="center" vertical="center"/>
    </xf>
    <xf numFmtId="0" fontId="0" fillId="0" borderId="8" xfId="0" applyBorder="1" applyAlignment="1">
      <alignment vertical="top" wrapText="1"/>
    </xf>
    <xf numFmtId="0" fontId="2" fillId="0" borderId="8" xfId="0" applyFont="1" applyBorder="1" applyAlignment="1">
      <alignment horizontal="center" vertical="center" wrapText="1"/>
    </xf>
    <xf numFmtId="176" fontId="0" fillId="0" borderId="8" xfId="0" applyNumberFormat="1" applyBorder="1" applyAlignment="1">
      <alignment vertical="top" wrapText="1"/>
    </xf>
    <xf numFmtId="0" fontId="0" fillId="0" borderId="9" xfId="0" applyBorder="1" applyAlignment="1">
      <alignment horizontal="center" vertical="center"/>
    </xf>
    <xf numFmtId="0" fontId="2" fillId="0" borderId="9" xfId="0" applyFont="1" applyBorder="1" applyAlignment="1">
      <alignment horizontal="center" vertical="center" wrapText="1"/>
    </xf>
    <xf numFmtId="0" fontId="0" fillId="0" borderId="9" xfId="0" applyBorder="1" applyAlignment="1">
      <alignment vertical="top" wrapText="1"/>
    </xf>
    <xf numFmtId="0" fontId="0" fillId="0" borderId="9" xfId="0" applyBorder="1" applyAlignment="1">
      <alignment horizontal="center" vertical="center" shrinkToFit="1"/>
    </xf>
    <xf numFmtId="176" fontId="0" fillId="0" borderId="9" xfId="0" applyNumberFormat="1" applyFill="1" applyBorder="1" applyAlignment="1">
      <alignment horizontal="center" vertical="center" wrapText="1"/>
    </xf>
    <xf numFmtId="0" fontId="2" fillId="0" borderId="0" xfId="0" applyFont="1" applyAlignment="1">
      <alignment vertical="center"/>
    </xf>
    <xf numFmtId="0" fontId="0" fillId="0" borderId="3" xfId="0" applyBorder="1" applyAlignment="1">
      <alignment horizontal="center" vertical="center" wrapText="1"/>
    </xf>
    <xf numFmtId="0" fontId="0" fillId="0" borderId="3" xfId="0" applyBorder="1" applyAlignment="1">
      <alignment horizontal="center" vertical="center"/>
    </xf>
    <xf numFmtId="0" fontId="0" fillId="0" borderId="1" xfId="0" applyBorder="1" applyAlignment="1">
      <alignment horizontal="center"/>
    </xf>
    <xf numFmtId="38" fontId="0" fillId="0" borderId="1" xfId="1" applyFont="1" applyBorder="1" applyAlignment="1">
      <alignment horizontal="right"/>
    </xf>
    <xf numFmtId="38" fontId="0" fillId="0" borderId="2" xfId="1" applyFont="1" applyBorder="1" applyAlignment="1"/>
    <xf numFmtId="38" fontId="0" fillId="0" borderId="3" xfId="1" applyFont="1" applyBorder="1" applyAlignment="1"/>
    <xf numFmtId="0" fontId="0" fillId="0" borderId="7" xfId="0" applyBorder="1"/>
    <xf numFmtId="38" fontId="0" fillId="0" borderId="1" xfId="1" applyFont="1" applyBorder="1" applyAlignment="1"/>
    <xf numFmtId="0" fontId="0" fillId="0" borderId="3" xfId="0" applyBorder="1" applyAlignment="1">
      <alignment horizontal="right"/>
    </xf>
    <xf numFmtId="0" fontId="5" fillId="0" borderId="0" xfId="0" applyFont="1" applyAlignment="1">
      <alignment vertical="center"/>
    </xf>
    <xf numFmtId="0" fontId="0" fillId="0" borderId="0" xfId="0" applyAlignment="1">
      <alignment horizontal="right"/>
    </xf>
    <xf numFmtId="0" fontId="0" fillId="0" borderId="3" xfId="0" applyBorder="1" applyAlignment="1">
      <alignment horizontal="center" vertical="center"/>
    </xf>
    <xf numFmtId="38" fontId="0" fillId="0" borderId="6" xfId="1" applyFont="1" applyBorder="1" applyAlignment="1"/>
    <xf numFmtId="38" fontId="0" fillId="0" borderId="8" xfId="1" applyFont="1" applyBorder="1" applyAlignment="1"/>
    <xf numFmtId="38" fontId="0" fillId="0" borderId="7" xfId="1" applyFont="1" applyBorder="1" applyAlignment="1"/>
    <xf numFmtId="38" fontId="0" fillId="0" borderId="3" xfId="1" applyFont="1" applyBorder="1" applyAlignment="1">
      <alignment horizontal="right"/>
    </xf>
    <xf numFmtId="0" fontId="0" fillId="0" borderId="2" xfId="0" applyBorder="1" applyAlignment="1">
      <alignment horizontal="left" vertical="top" wrapText="1"/>
    </xf>
    <xf numFmtId="38" fontId="5" fillId="0" borderId="1" xfId="0" applyNumberFormat="1" applyFont="1" applyBorder="1" applyAlignment="1">
      <alignment horizontal="center"/>
    </xf>
    <xf numFmtId="0" fontId="0" fillId="0" borderId="0" xfId="0" applyBorder="1" applyAlignment="1">
      <alignment horizontal="right" vertical="center"/>
    </xf>
    <xf numFmtId="0" fontId="5" fillId="0" borderId="11" xfId="0" applyFont="1" applyBorder="1" applyAlignment="1">
      <alignment horizontal="center" vertical="center" wrapText="1"/>
    </xf>
    <xf numFmtId="38" fontId="5" fillId="0" borderId="13" xfId="1" applyFont="1" applyBorder="1" applyAlignment="1"/>
    <xf numFmtId="0" fontId="5" fillId="0" borderId="16" xfId="0" applyFont="1" applyBorder="1" applyAlignment="1">
      <alignment horizontal="center" vertical="center" wrapText="1"/>
    </xf>
    <xf numFmtId="38" fontId="0" fillId="0" borderId="1" xfId="1" applyNumberFormat="1" applyFont="1" applyBorder="1" applyAlignment="1"/>
    <xf numFmtId="177" fontId="5" fillId="0" borderId="7" xfId="0" applyNumberFormat="1" applyFont="1" applyBorder="1" applyAlignment="1">
      <alignment horizontal="center"/>
    </xf>
    <xf numFmtId="0" fontId="5" fillId="0" borderId="0" xfId="0" applyFont="1" applyAlignment="1">
      <alignment horizontal="right" vertical="top"/>
    </xf>
    <xf numFmtId="0" fontId="0" fillId="0" borderId="0" xfId="0" applyAlignment="1">
      <alignment horizontal="right"/>
    </xf>
    <xf numFmtId="0" fontId="7" fillId="0" borderId="0" xfId="0" applyFont="1"/>
    <xf numFmtId="0" fontId="9" fillId="0" borderId="0" xfId="0" applyFont="1"/>
    <xf numFmtId="0" fontId="7" fillId="2" borderId="0" xfId="0" applyFont="1" applyFill="1"/>
    <xf numFmtId="0" fontId="9" fillId="2" borderId="0" xfId="0" applyFont="1" applyFill="1"/>
    <xf numFmtId="0" fontId="7" fillId="2" borderId="0" xfId="0" applyFont="1" applyFill="1" applyAlignment="1">
      <alignment vertical="center"/>
    </xf>
    <xf numFmtId="0" fontId="9" fillId="2" borderId="0" xfId="0" applyFont="1" applyFill="1" applyAlignment="1"/>
    <xf numFmtId="0" fontId="10" fillId="2" borderId="0" xfId="0" applyFont="1" applyFill="1"/>
    <xf numFmtId="0" fontId="9" fillId="2" borderId="0" xfId="0" applyFont="1" applyFill="1" applyAlignment="1">
      <alignment horizontal="right"/>
    </xf>
    <xf numFmtId="0" fontId="9" fillId="2" borderId="0" xfId="0" applyFont="1" applyFill="1" applyAlignment="1">
      <alignment horizontal="left"/>
    </xf>
    <xf numFmtId="0" fontId="9" fillId="2" borderId="0" xfId="0" applyFont="1" applyFill="1" applyAlignment="1">
      <alignment horizontal="right" vertical="center"/>
    </xf>
    <xf numFmtId="0" fontId="9" fillId="2" borderId="0" xfId="0" applyFont="1" applyFill="1" applyAlignment="1">
      <alignment horizontal="center"/>
    </xf>
    <xf numFmtId="0" fontId="8" fillId="2" borderId="0" xfId="0" applyFont="1" applyFill="1" applyAlignment="1">
      <alignment horizontal="center"/>
    </xf>
    <xf numFmtId="0" fontId="9" fillId="2" borderId="0" xfId="0" applyFont="1" applyFill="1" applyAlignment="1"/>
    <xf numFmtId="0" fontId="9" fillId="2" borderId="0" xfId="0" applyFont="1" applyFill="1" applyAlignment="1">
      <alignment horizontal="right"/>
    </xf>
    <xf numFmtId="38" fontId="0" fillId="0" borderId="17" xfId="1" applyFont="1" applyBorder="1" applyAlignment="1">
      <alignment horizontal="center"/>
    </xf>
    <xf numFmtId="38" fontId="0" fillId="0" borderId="12" xfId="1" applyFont="1" applyBorder="1" applyAlignment="1">
      <alignment horizontal="center"/>
    </xf>
    <xf numFmtId="0" fontId="0" fillId="0" borderId="1"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left" vertical="top" wrapText="1"/>
    </xf>
    <xf numFmtId="0" fontId="0" fillId="0" borderId="8" xfId="0" applyBorder="1" applyAlignment="1">
      <alignment horizontal="left" vertical="top" wrapText="1"/>
    </xf>
    <xf numFmtId="38" fontId="0" fillId="0" borderId="6" xfId="1" applyFont="1" applyBorder="1" applyAlignment="1">
      <alignment horizontal="center" vertical="center"/>
    </xf>
    <xf numFmtId="38" fontId="0" fillId="0" borderId="8" xfId="1" applyFont="1" applyBorder="1" applyAlignment="1">
      <alignment horizontal="center" vertical="center"/>
    </xf>
    <xf numFmtId="38" fontId="0" fillId="0" borderId="9" xfId="1" applyFont="1" applyBorder="1" applyAlignment="1">
      <alignment horizontal="center" vertical="center"/>
    </xf>
    <xf numFmtId="38" fontId="0" fillId="0" borderId="1" xfId="1" applyNumberFormat="1" applyFont="1" applyBorder="1" applyAlignment="1">
      <alignment horizontal="center" vertical="center"/>
    </xf>
    <xf numFmtId="38" fontId="0" fillId="0" borderId="13" xfId="1" applyNumberFormat="1" applyFont="1" applyBorder="1" applyAlignment="1">
      <alignment horizontal="center" vertical="center"/>
    </xf>
    <xf numFmtId="38" fontId="0" fillId="0" borderId="2" xfId="1" applyNumberFormat="1" applyFont="1" applyBorder="1" applyAlignment="1">
      <alignment horizontal="center" vertical="center"/>
    </xf>
    <xf numFmtId="38" fontId="0" fillId="0" borderId="15" xfId="1" applyNumberFormat="1" applyFont="1" applyBorder="1" applyAlignment="1">
      <alignment horizontal="center" vertical="center"/>
    </xf>
    <xf numFmtId="38" fontId="0" fillId="0" borderId="10" xfId="1" applyNumberFormat="1" applyFont="1" applyBorder="1" applyAlignment="1">
      <alignment horizontal="center" vertical="center"/>
    </xf>
    <xf numFmtId="38" fontId="0" fillId="0" borderId="14" xfId="1" applyNumberFormat="1" applyFont="1" applyBorder="1" applyAlignment="1">
      <alignment horizontal="center" vertical="center"/>
    </xf>
    <xf numFmtId="38" fontId="0" fillId="0" borderId="8" xfId="1" applyNumberFormat="1" applyFont="1" applyBorder="1" applyAlignment="1">
      <alignment horizontal="center" vertical="center"/>
    </xf>
    <xf numFmtId="38" fontId="0" fillId="0" borderId="9" xfId="1" applyNumberFormat="1" applyFont="1" applyBorder="1" applyAlignment="1">
      <alignment horizontal="center" vertical="center"/>
    </xf>
    <xf numFmtId="0" fontId="5" fillId="0" borderId="0" xfId="0" applyFont="1" applyAlignment="1">
      <alignment vertical="top" wrapText="1"/>
    </xf>
    <xf numFmtId="0" fontId="5" fillId="0" borderId="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4" xfId="0" applyFont="1" applyBorder="1" applyAlignment="1">
      <alignment horizontal="center" vertical="center" wrapText="1"/>
    </xf>
    <xf numFmtId="0" fontId="0" fillId="0" borderId="6" xfId="0" applyBorder="1" applyAlignment="1">
      <alignment vertical="top" wrapText="1"/>
    </xf>
    <xf numFmtId="0" fontId="0" fillId="0" borderId="8" xfId="0" applyBorder="1" applyAlignment="1">
      <alignment vertical="top" wrapText="1"/>
    </xf>
    <xf numFmtId="38" fontId="5" fillId="0" borderId="8" xfId="1" applyNumberFormat="1" applyFont="1" applyBorder="1" applyAlignment="1">
      <alignment horizontal="center" vertical="center"/>
    </xf>
    <xf numFmtId="0" fontId="0" fillId="0" borderId="6" xfId="0" applyBorder="1" applyAlignment="1">
      <alignment horizontal="left" vertical="center" wrapText="1"/>
    </xf>
    <xf numFmtId="0" fontId="0" fillId="0" borderId="8" xfId="0" applyBorder="1" applyAlignment="1">
      <alignment horizontal="left" vertical="center" wrapText="1"/>
    </xf>
    <xf numFmtId="0" fontId="0" fillId="0" borderId="1" xfId="0" applyBorder="1" applyAlignment="1">
      <alignment horizontal="center" vertical="center"/>
    </xf>
    <xf numFmtId="0" fontId="0" fillId="0" borderId="10"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5" fillId="0" borderId="6" xfId="0" applyFont="1" applyBorder="1" applyAlignment="1">
      <alignment horizontal="center" vertical="center" wrapText="1"/>
    </xf>
    <xf numFmtId="0" fontId="0" fillId="0" borderId="9" xfId="0" applyBorder="1" applyAlignment="1">
      <alignment horizontal="center" vertical="center" wrapText="1"/>
    </xf>
    <xf numFmtId="176" fontId="0" fillId="0" borderId="8" xfId="0" applyNumberFormat="1" applyBorder="1" applyAlignment="1">
      <alignment vertical="top" wrapText="1"/>
    </xf>
    <xf numFmtId="176" fontId="0" fillId="0" borderId="9" xfId="0" applyNumberFormat="1" applyBorder="1" applyAlignment="1">
      <alignment vertical="top" wrapText="1"/>
    </xf>
    <xf numFmtId="0" fontId="0" fillId="0" borderId="8" xfId="0" applyFont="1" applyBorder="1" applyAlignment="1">
      <alignment vertical="top" wrapText="1"/>
    </xf>
    <xf numFmtId="0" fontId="3" fillId="0" borderId="7" xfId="0" applyFont="1" applyBorder="1" applyAlignment="1">
      <alignment horizontal="center" vertical="center" wrapText="1"/>
    </xf>
    <xf numFmtId="0" fontId="0" fillId="0" borderId="6" xfId="0" applyFont="1" applyBorder="1" applyAlignment="1">
      <alignment vertical="top" wrapText="1"/>
    </xf>
    <xf numFmtId="0" fontId="0" fillId="0" borderId="9" xfId="0" applyBorder="1" applyAlignment="1">
      <alignment vertical="top" wrapText="1"/>
    </xf>
    <xf numFmtId="0" fontId="0" fillId="0" borderId="7" xfId="0" applyBorder="1" applyAlignment="1">
      <alignment horizontal="center" vertical="center"/>
    </xf>
    <xf numFmtId="0" fontId="3" fillId="0" borderId="7" xfId="0" applyFont="1" applyBorder="1" applyAlignment="1">
      <alignment horizontal="center" vertical="center"/>
    </xf>
    <xf numFmtId="0" fontId="0" fillId="0" borderId="5" xfId="0"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161927</xdr:colOff>
      <xdr:row>33</xdr:row>
      <xdr:rowOff>247650</xdr:rowOff>
    </xdr:from>
    <xdr:to>
      <xdr:col>7</xdr:col>
      <xdr:colOff>1381125</xdr:colOff>
      <xdr:row>35</xdr:row>
      <xdr:rowOff>28576</xdr:rowOff>
    </xdr:to>
    <xdr:sp macro="" textlink="">
      <xdr:nvSpPr>
        <xdr:cNvPr id="2" name="右中かっこ 1"/>
        <xdr:cNvSpPr/>
      </xdr:nvSpPr>
      <xdr:spPr>
        <a:xfrm rot="16200000" flipH="1">
          <a:off x="5672138" y="2719389"/>
          <a:ext cx="238126" cy="973454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60"/>
  <sheetViews>
    <sheetView tabSelected="1" view="pageBreakPreview" zoomScale="60" zoomScaleNormal="100" workbookViewId="0"/>
  </sheetViews>
  <sheetFormatPr defaultColWidth="8.875" defaultRowHeight="13.5" x14ac:dyDescent="0.15"/>
  <cols>
    <col min="1" max="16384" width="8.875" style="47"/>
  </cols>
  <sheetData>
    <row r="1" spans="1:9" ht="17.25" customHeight="1" x14ac:dyDescent="0.15">
      <c r="A1" s="49"/>
      <c r="B1" s="49"/>
      <c r="C1" s="49"/>
      <c r="D1" s="49"/>
      <c r="E1" s="49"/>
      <c r="F1" s="49"/>
      <c r="G1" s="49"/>
      <c r="H1" s="49"/>
      <c r="I1" s="49"/>
    </row>
    <row r="2" spans="1:9" ht="17.25" customHeight="1" x14ac:dyDescent="0.15">
      <c r="A2" s="50"/>
      <c r="B2" s="50"/>
      <c r="C2" s="50"/>
      <c r="D2" s="50"/>
      <c r="E2" s="50"/>
      <c r="F2" s="50"/>
      <c r="G2" s="51"/>
      <c r="H2" s="56" t="s">
        <v>50</v>
      </c>
      <c r="I2" s="56"/>
    </row>
    <row r="3" spans="1:9" ht="17.25" customHeight="1" x14ac:dyDescent="0.15">
      <c r="A3" s="50"/>
      <c r="B3" s="50"/>
      <c r="C3" s="50"/>
      <c r="D3" s="50"/>
      <c r="E3" s="50"/>
      <c r="F3" s="50"/>
      <c r="G3" s="56" t="s">
        <v>85</v>
      </c>
      <c r="H3" s="56"/>
      <c r="I3" s="56"/>
    </row>
    <row r="4" spans="1:9" ht="17.25" customHeight="1" x14ac:dyDescent="0.15">
      <c r="A4" s="50"/>
      <c r="B4" s="50"/>
      <c r="C4" s="50"/>
      <c r="D4" s="50"/>
      <c r="E4" s="50"/>
      <c r="F4" s="49"/>
      <c r="G4" s="49"/>
      <c r="H4" s="49"/>
      <c r="I4" s="49"/>
    </row>
    <row r="5" spans="1:9" ht="17.25" customHeight="1" x14ac:dyDescent="0.15">
      <c r="A5" s="50"/>
      <c r="B5" s="50"/>
      <c r="C5" s="50"/>
      <c r="D5" s="50"/>
      <c r="E5" s="50"/>
      <c r="F5" s="50"/>
      <c r="G5" s="50"/>
      <c r="H5" s="50"/>
      <c r="I5" s="50"/>
    </row>
    <row r="6" spans="1:9" ht="17.25" customHeight="1" x14ac:dyDescent="0.15">
      <c r="A6" s="52" t="s">
        <v>81</v>
      </c>
      <c r="B6" s="50"/>
      <c r="C6" s="50"/>
      <c r="D6" s="50"/>
      <c r="E6" s="50"/>
      <c r="F6" s="50"/>
      <c r="G6" s="50"/>
      <c r="H6" s="50"/>
      <c r="I6" s="50"/>
    </row>
    <row r="7" spans="1:9" ht="17.25" customHeight="1" x14ac:dyDescent="0.15">
      <c r="A7" s="49"/>
      <c r="B7" s="52"/>
      <c r="C7" s="52"/>
      <c r="D7" s="50"/>
      <c r="E7" s="50"/>
      <c r="F7" s="50"/>
      <c r="G7" s="50"/>
      <c r="H7" s="50"/>
      <c r="I7" s="50"/>
    </row>
    <row r="8" spans="1:9" ht="17.25" customHeight="1" x14ac:dyDescent="0.15">
      <c r="A8" s="49"/>
      <c r="B8" s="49"/>
      <c r="C8" s="49"/>
      <c r="D8" s="49"/>
      <c r="E8" s="49"/>
      <c r="F8" s="49"/>
      <c r="G8" s="49"/>
      <c r="H8" s="49"/>
      <c r="I8" s="49"/>
    </row>
    <row r="9" spans="1:9" ht="17.25" customHeight="1" x14ac:dyDescent="0.15">
      <c r="A9" s="49"/>
      <c r="B9" s="49"/>
      <c r="C9" s="49"/>
      <c r="D9" s="49"/>
      <c r="E9" s="49" t="s">
        <v>89</v>
      </c>
      <c r="F9" s="49"/>
      <c r="G9" s="49"/>
      <c r="H9" s="49"/>
      <c r="I9" s="49"/>
    </row>
    <row r="10" spans="1:9" ht="17.25" customHeight="1" x14ac:dyDescent="0.15">
      <c r="A10" s="49"/>
      <c r="B10" s="49"/>
      <c r="C10" s="49"/>
      <c r="D10" s="49"/>
      <c r="E10" s="49" t="s">
        <v>90</v>
      </c>
      <c r="F10" s="49"/>
      <c r="G10" s="49"/>
      <c r="H10" s="49"/>
      <c r="I10" s="49"/>
    </row>
    <row r="11" spans="1:9" ht="17.25" customHeight="1" x14ac:dyDescent="0.15">
      <c r="A11" s="49"/>
      <c r="B11" s="49"/>
      <c r="C11" s="49"/>
      <c r="D11" s="49"/>
      <c r="E11" s="49" t="s">
        <v>91</v>
      </c>
      <c r="F11" s="49"/>
      <c r="G11" s="49"/>
      <c r="H11" s="49"/>
      <c r="I11" s="53"/>
    </row>
    <row r="12" spans="1:9" ht="17.25" customHeight="1" x14ac:dyDescent="0.15">
      <c r="A12" s="49"/>
      <c r="B12" s="49"/>
      <c r="C12" s="49"/>
      <c r="D12" s="49"/>
      <c r="E12" s="49"/>
      <c r="F12" s="49"/>
      <c r="G12" s="49"/>
      <c r="H12" s="49"/>
      <c r="I12" s="49"/>
    </row>
    <row r="13" spans="1:9" ht="17.25" customHeight="1" x14ac:dyDescent="0.15">
      <c r="A13" s="49"/>
      <c r="B13" s="49"/>
      <c r="C13" s="49"/>
      <c r="D13" s="49"/>
      <c r="E13" s="49"/>
      <c r="F13" s="49"/>
      <c r="G13" s="49"/>
      <c r="H13" s="49"/>
      <c r="I13" s="49"/>
    </row>
    <row r="14" spans="1:9" ht="17.25" customHeight="1" x14ac:dyDescent="0.2">
      <c r="A14" s="58" t="s">
        <v>52</v>
      </c>
      <c r="B14" s="58"/>
      <c r="C14" s="58"/>
      <c r="D14" s="58"/>
      <c r="E14" s="58"/>
      <c r="F14" s="58"/>
      <c r="G14" s="58"/>
      <c r="H14" s="58"/>
      <c r="I14" s="58"/>
    </row>
    <row r="15" spans="1:9" ht="17.25" customHeight="1" x14ac:dyDescent="0.15">
      <c r="A15" s="49"/>
      <c r="B15" s="49"/>
      <c r="C15" s="49"/>
      <c r="D15" s="49"/>
      <c r="E15" s="49"/>
      <c r="F15" s="49"/>
      <c r="G15" s="49"/>
      <c r="H15" s="49"/>
      <c r="I15" s="49"/>
    </row>
    <row r="16" spans="1:9" ht="17.25" customHeight="1" x14ac:dyDescent="0.15">
      <c r="A16" s="52" t="s">
        <v>92</v>
      </c>
      <c r="B16" s="52"/>
      <c r="C16" s="52"/>
      <c r="D16" s="52"/>
      <c r="E16" s="52"/>
      <c r="F16" s="52"/>
      <c r="G16" s="52"/>
      <c r="H16" s="52"/>
      <c r="I16" s="52"/>
    </row>
    <row r="17" spans="1:9" ht="17.25" customHeight="1" x14ac:dyDescent="0.15">
      <c r="A17" s="59"/>
      <c r="B17" s="59"/>
      <c r="C17" s="59"/>
      <c r="D17" s="59"/>
      <c r="E17" s="59"/>
      <c r="F17" s="59"/>
      <c r="G17" s="59"/>
      <c r="H17" s="59"/>
      <c r="I17" s="59"/>
    </row>
    <row r="18" spans="1:9" ht="17.25" customHeight="1" x14ac:dyDescent="0.15">
      <c r="A18" s="50"/>
      <c r="B18" s="50"/>
      <c r="C18" s="50"/>
      <c r="D18" s="50"/>
      <c r="E18" s="50"/>
      <c r="F18" s="50"/>
      <c r="G18" s="50"/>
      <c r="H18" s="50"/>
      <c r="I18" s="50"/>
    </row>
    <row r="19" spans="1:9" ht="17.25" customHeight="1" x14ac:dyDescent="0.15">
      <c r="A19" s="57" t="s">
        <v>51</v>
      </c>
      <c r="B19" s="57"/>
      <c r="C19" s="57"/>
      <c r="D19" s="57"/>
      <c r="E19" s="57"/>
      <c r="F19" s="57"/>
      <c r="G19" s="57"/>
      <c r="H19" s="57"/>
      <c r="I19" s="57"/>
    </row>
    <row r="20" spans="1:9" ht="17.25" customHeight="1" x14ac:dyDescent="0.15">
      <c r="A20" s="50"/>
      <c r="B20" s="50"/>
      <c r="C20" s="50"/>
      <c r="D20" s="50"/>
      <c r="E20" s="50"/>
      <c r="F20" s="50"/>
      <c r="G20" s="50"/>
      <c r="H20" s="50"/>
      <c r="I20" s="50"/>
    </row>
    <row r="21" spans="1:9" ht="19.899999999999999" customHeight="1" x14ac:dyDescent="0.15">
      <c r="A21" s="50" t="s">
        <v>53</v>
      </c>
      <c r="B21" s="50"/>
      <c r="C21" s="50"/>
      <c r="D21" s="50"/>
      <c r="E21" s="50"/>
      <c r="F21" s="50"/>
      <c r="G21" s="50"/>
      <c r="H21" s="50"/>
      <c r="I21" s="50"/>
    </row>
    <row r="22" spans="1:9" ht="19.899999999999999" customHeight="1" x14ac:dyDescent="0.15">
      <c r="A22" s="50" t="s">
        <v>54</v>
      </c>
      <c r="B22" s="50"/>
      <c r="C22" s="50"/>
      <c r="D22" s="50" t="s">
        <v>55</v>
      </c>
      <c r="E22" s="50"/>
      <c r="F22" s="50"/>
      <c r="G22" s="50"/>
      <c r="H22" s="50"/>
      <c r="I22" s="50"/>
    </row>
    <row r="23" spans="1:9" ht="19.899999999999999" customHeight="1" x14ac:dyDescent="0.15">
      <c r="A23" s="50" t="s">
        <v>83</v>
      </c>
      <c r="B23" s="50"/>
      <c r="C23" s="50"/>
      <c r="D23" s="50"/>
      <c r="E23" s="50"/>
      <c r="F23" s="50"/>
      <c r="G23" s="50"/>
      <c r="H23" s="50"/>
      <c r="I23" s="50"/>
    </row>
    <row r="24" spans="1:9" ht="19.899999999999999" customHeight="1" x14ac:dyDescent="0.15">
      <c r="A24" s="50" t="s">
        <v>56</v>
      </c>
      <c r="B24" s="50"/>
      <c r="C24" s="50"/>
      <c r="D24" s="50" t="s">
        <v>57</v>
      </c>
      <c r="E24" s="54" t="s">
        <v>59</v>
      </c>
      <c r="F24" s="50" t="s">
        <v>58</v>
      </c>
      <c r="G24" s="54" t="s">
        <v>60</v>
      </c>
      <c r="H24" s="50"/>
      <c r="I24" s="50"/>
    </row>
    <row r="25" spans="1:9" ht="19.899999999999999" customHeight="1" x14ac:dyDescent="0.15">
      <c r="A25" s="50"/>
      <c r="B25" s="50"/>
      <c r="C25" s="50"/>
      <c r="D25" s="57" t="s">
        <v>86</v>
      </c>
      <c r="E25" s="57"/>
      <c r="F25" s="57"/>
      <c r="G25" s="57"/>
      <c r="H25" s="50"/>
      <c r="I25" s="50"/>
    </row>
    <row r="26" spans="1:9" ht="19.899999999999999" customHeight="1" x14ac:dyDescent="0.15">
      <c r="A26" s="50"/>
      <c r="B26" s="50"/>
      <c r="C26" s="50"/>
      <c r="D26" s="50"/>
      <c r="E26" s="50"/>
      <c r="F26" s="50"/>
      <c r="G26" s="50"/>
      <c r="H26" s="50"/>
      <c r="I26" s="50"/>
    </row>
    <row r="27" spans="1:9" ht="19.899999999999999" customHeight="1" x14ac:dyDescent="0.15">
      <c r="A27" s="50"/>
      <c r="B27" s="50"/>
      <c r="C27" s="50"/>
      <c r="D27" s="50"/>
      <c r="E27" s="50"/>
      <c r="F27" s="50"/>
      <c r="G27" s="50"/>
      <c r="H27" s="50"/>
      <c r="I27" s="50"/>
    </row>
    <row r="28" spans="1:9" ht="19.899999999999999" customHeight="1" x14ac:dyDescent="0.15">
      <c r="A28" s="50" t="s">
        <v>61</v>
      </c>
      <c r="B28" s="50"/>
      <c r="C28" s="50"/>
      <c r="D28" s="50" t="s">
        <v>62</v>
      </c>
      <c r="E28" s="50"/>
      <c r="F28" s="50"/>
      <c r="G28" s="50"/>
      <c r="H28" s="50"/>
      <c r="I28" s="50"/>
    </row>
    <row r="29" spans="1:9" ht="17.25" customHeight="1" x14ac:dyDescent="0.15">
      <c r="A29" s="50"/>
      <c r="B29" s="50"/>
      <c r="C29" s="50"/>
      <c r="D29" s="50"/>
      <c r="E29" s="50"/>
      <c r="F29" s="50"/>
      <c r="G29" s="50"/>
      <c r="H29" s="50"/>
      <c r="I29" s="50"/>
    </row>
    <row r="30" spans="1:9" ht="17.25" customHeight="1" x14ac:dyDescent="0.15">
      <c r="A30" s="50"/>
      <c r="B30" s="50"/>
      <c r="C30" s="50"/>
      <c r="D30" s="50"/>
      <c r="E30" s="50"/>
      <c r="F30" s="50"/>
      <c r="G30" s="50"/>
      <c r="H30" s="50"/>
      <c r="I30" s="50"/>
    </row>
    <row r="31" spans="1:9" ht="17.25" customHeight="1" x14ac:dyDescent="0.15">
      <c r="A31" s="50" t="s">
        <v>63</v>
      </c>
      <c r="B31" s="50"/>
      <c r="C31" s="50" t="s">
        <v>64</v>
      </c>
      <c r="D31" s="50"/>
      <c r="E31" s="50"/>
      <c r="F31" s="50"/>
      <c r="G31" s="50"/>
      <c r="H31" s="50"/>
      <c r="I31" s="50"/>
    </row>
    <row r="32" spans="1:9" ht="17.25" customHeight="1" x14ac:dyDescent="0.15">
      <c r="A32" s="50"/>
      <c r="B32" s="50"/>
      <c r="C32" s="50"/>
      <c r="D32" s="50"/>
      <c r="E32" s="50"/>
      <c r="F32" s="50"/>
      <c r="G32" s="50"/>
      <c r="H32" s="50"/>
      <c r="I32" s="50"/>
    </row>
    <row r="33" spans="1:9" ht="17.25" customHeight="1" x14ac:dyDescent="0.15">
      <c r="A33" s="50"/>
      <c r="B33" s="50"/>
      <c r="C33" s="50"/>
      <c r="D33" s="50"/>
      <c r="E33" s="50"/>
      <c r="F33" s="50"/>
      <c r="G33" s="50"/>
      <c r="H33" s="50"/>
      <c r="I33" s="50"/>
    </row>
    <row r="34" spans="1:9" ht="17.25" customHeight="1" x14ac:dyDescent="0.15">
      <c r="A34" s="50"/>
      <c r="B34" s="50"/>
      <c r="C34" s="50"/>
      <c r="D34" s="50"/>
      <c r="E34" s="50"/>
      <c r="F34" s="50"/>
      <c r="G34" s="50"/>
      <c r="H34" s="50"/>
      <c r="I34" s="50"/>
    </row>
    <row r="35" spans="1:9" ht="17.25" customHeight="1" x14ac:dyDescent="0.15">
      <c r="A35" s="50"/>
      <c r="B35" s="50"/>
      <c r="C35" s="50"/>
      <c r="D35" s="50"/>
      <c r="E35" s="50"/>
      <c r="F35" s="50"/>
      <c r="G35" s="50"/>
      <c r="H35" s="50"/>
      <c r="I35" s="50"/>
    </row>
    <row r="36" spans="1:9" ht="17.25" customHeight="1" x14ac:dyDescent="0.15">
      <c r="A36" s="50"/>
      <c r="B36" s="50"/>
      <c r="C36" s="50"/>
      <c r="D36" s="50"/>
      <c r="E36" s="50"/>
      <c r="F36" s="50"/>
      <c r="G36" s="50"/>
      <c r="H36" s="50"/>
      <c r="I36" s="50"/>
    </row>
    <row r="37" spans="1:9" ht="17.25" customHeight="1" x14ac:dyDescent="0.15">
      <c r="A37" s="50"/>
      <c r="B37" s="50"/>
      <c r="C37" s="50"/>
      <c r="D37" s="50"/>
      <c r="E37" s="50"/>
      <c r="F37" s="50"/>
      <c r="G37" s="50"/>
      <c r="H37" s="50"/>
      <c r="I37" s="50"/>
    </row>
    <row r="38" spans="1:9" ht="17.25" customHeight="1" x14ac:dyDescent="0.15">
      <c r="A38" s="50"/>
      <c r="B38" s="50"/>
      <c r="C38" s="50"/>
      <c r="D38" s="50"/>
      <c r="E38" s="50"/>
      <c r="F38" s="50"/>
      <c r="G38" s="50"/>
      <c r="H38" s="50"/>
      <c r="I38" s="50"/>
    </row>
    <row r="39" spans="1:9" ht="17.25" customHeight="1" x14ac:dyDescent="0.15">
      <c r="A39" s="50"/>
      <c r="B39" s="50"/>
      <c r="C39" s="50"/>
      <c r="D39" s="50"/>
      <c r="E39" s="50"/>
      <c r="F39" s="50"/>
      <c r="G39" s="50"/>
      <c r="H39" s="50"/>
      <c r="I39" s="50"/>
    </row>
    <row r="40" spans="1:9" ht="17.25" customHeight="1" x14ac:dyDescent="0.15">
      <c r="A40" s="50"/>
      <c r="B40" s="50"/>
      <c r="C40" s="50"/>
      <c r="D40" s="60" t="s">
        <v>93</v>
      </c>
      <c r="E40" s="60"/>
      <c r="F40" s="60"/>
      <c r="G40" s="60"/>
      <c r="H40" s="60"/>
      <c r="I40" s="60"/>
    </row>
    <row r="41" spans="1:9" ht="17.25" customHeight="1" x14ac:dyDescent="0.15">
      <c r="A41" s="50"/>
      <c r="B41" s="50"/>
      <c r="C41" s="50"/>
      <c r="D41" s="50"/>
      <c r="E41" s="50"/>
      <c r="F41" s="50"/>
      <c r="G41" s="50"/>
      <c r="H41" s="50"/>
      <c r="I41" s="50"/>
    </row>
    <row r="42" spans="1:9" ht="17.25" customHeight="1" x14ac:dyDescent="0.15"/>
    <row r="43" spans="1:9" ht="17.25" customHeight="1" x14ac:dyDescent="0.15"/>
    <row r="44" spans="1:9" ht="17.25" customHeight="1" x14ac:dyDescent="0.15"/>
    <row r="45" spans="1:9" ht="17.25" customHeight="1" x14ac:dyDescent="0.15"/>
    <row r="46" spans="1:9" ht="17.25" customHeight="1" x14ac:dyDescent="0.15"/>
    <row r="47" spans="1:9" ht="17.25" customHeight="1" x14ac:dyDescent="0.15"/>
    <row r="48" spans="1:9"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row r="56" ht="17.25" customHeight="1" x14ac:dyDescent="0.15"/>
    <row r="57" ht="17.25" customHeight="1" x14ac:dyDescent="0.15"/>
    <row r="58" ht="17.25" customHeight="1" x14ac:dyDescent="0.15"/>
    <row r="59" ht="17.25" customHeight="1" x14ac:dyDescent="0.15"/>
    <row r="60" ht="17.25" customHeight="1" x14ac:dyDescent="0.15"/>
  </sheetData>
  <mergeCells count="7">
    <mergeCell ref="D40:I40"/>
    <mergeCell ref="H2:I2"/>
    <mergeCell ref="G3:I3"/>
    <mergeCell ref="A19:I19"/>
    <mergeCell ref="D25:G25"/>
    <mergeCell ref="A14:I14"/>
    <mergeCell ref="A17:I17"/>
  </mergeCells>
  <phoneticPr fontId="4"/>
  <printOptions horizontalCentered="1"/>
  <pageMargins left="1.1811023622047245" right="0.39370078740157483" top="0.98425196850393704"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47"/>
  <sheetViews>
    <sheetView showZeros="0" zoomScaleNormal="100" workbookViewId="0">
      <selection activeCell="B41" sqref="B41:H41"/>
    </sheetView>
  </sheetViews>
  <sheetFormatPr defaultRowHeight="13.5" x14ac:dyDescent="0.15"/>
  <cols>
    <col min="1" max="1" width="11.375" customWidth="1"/>
    <col min="2" max="2" width="15.125" customWidth="1"/>
    <col min="3" max="3" width="9.125" customWidth="1"/>
    <col min="4" max="4" width="23.125" customWidth="1"/>
    <col min="5" max="5" width="14.125" customWidth="1"/>
    <col min="6" max="6" width="9.75" customWidth="1"/>
    <col min="7" max="7" width="11.625" customWidth="1"/>
    <col min="8" max="8" width="17.625" customWidth="1"/>
    <col min="9" max="9" width="12.5" customWidth="1"/>
    <col min="10" max="10" width="12.875" customWidth="1"/>
    <col min="11" max="11" width="13.125" customWidth="1"/>
    <col min="12" max="12" width="7.25" customWidth="1"/>
  </cols>
  <sheetData>
    <row r="1" spans="1:12" x14ac:dyDescent="0.15">
      <c r="A1" t="s">
        <v>65</v>
      </c>
    </row>
    <row r="2" spans="1:12" ht="21" customHeight="1" x14ac:dyDescent="0.15">
      <c r="A2" s="30" t="s">
        <v>11</v>
      </c>
      <c r="B2" s="4"/>
      <c r="C2" s="4"/>
      <c r="D2" s="4"/>
      <c r="E2" s="4"/>
      <c r="F2" s="4"/>
      <c r="G2" s="4"/>
      <c r="H2" s="4"/>
      <c r="I2" s="4"/>
      <c r="J2" s="4"/>
      <c r="K2" s="39" t="s">
        <v>9</v>
      </c>
    </row>
    <row r="3" spans="1:12" ht="19.5" customHeight="1" x14ac:dyDescent="0.15">
      <c r="A3" s="88" t="s">
        <v>0</v>
      </c>
      <c r="B3" s="88" t="s">
        <v>1</v>
      </c>
      <c r="C3" s="90" t="s">
        <v>4</v>
      </c>
      <c r="D3" s="91"/>
      <c r="E3" s="90" t="s">
        <v>8</v>
      </c>
      <c r="F3" s="91"/>
      <c r="G3" s="91"/>
      <c r="H3" s="91"/>
      <c r="I3" s="92" t="s">
        <v>77</v>
      </c>
      <c r="J3" s="63" t="s">
        <v>10</v>
      </c>
      <c r="K3" s="79" t="s">
        <v>74</v>
      </c>
      <c r="L3" s="80"/>
    </row>
    <row r="4" spans="1:12" ht="29.25" customHeight="1" x14ac:dyDescent="0.15">
      <c r="A4" s="89"/>
      <c r="B4" s="89"/>
      <c r="C4" s="32" t="s">
        <v>2</v>
      </c>
      <c r="D4" s="32" t="s">
        <v>3</v>
      </c>
      <c r="E4" s="21" t="s">
        <v>67</v>
      </c>
      <c r="F4" s="32" t="s">
        <v>5</v>
      </c>
      <c r="G4" s="32" t="s">
        <v>6</v>
      </c>
      <c r="H4" s="32" t="s">
        <v>7</v>
      </c>
      <c r="I4" s="93"/>
      <c r="J4" s="64"/>
      <c r="K4" s="81"/>
      <c r="L4" s="82"/>
    </row>
    <row r="5" spans="1:12" ht="13.5" customHeight="1" x14ac:dyDescent="0.15">
      <c r="A5" s="83" t="s">
        <v>13</v>
      </c>
      <c r="B5" s="1"/>
      <c r="C5" s="1"/>
      <c r="D5" s="1"/>
      <c r="E5" s="33"/>
      <c r="F5" s="1"/>
      <c r="G5" s="24"/>
      <c r="H5" s="1"/>
      <c r="I5" s="23" t="s">
        <v>69</v>
      </c>
      <c r="J5" s="67">
        <v>150000</v>
      </c>
      <c r="K5" s="70">
        <f>IF(I6&gt;J5,J5,I6)</f>
        <v>0</v>
      </c>
      <c r="L5" s="71"/>
    </row>
    <row r="6" spans="1:12" x14ac:dyDescent="0.15">
      <c r="A6" s="84"/>
      <c r="B6" s="2"/>
      <c r="C6" s="2"/>
      <c r="D6" s="2"/>
      <c r="E6" s="34"/>
      <c r="F6" s="2"/>
      <c r="G6" s="25"/>
      <c r="H6" s="2"/>
      <c r="I6" s="85">
        <f>INT(E19/2)</f>
        <v>0</v>
      </c>
      <c r="J6" s="68"/>
      <c r="K6" s="72"/>
      <c r="L6" s="73"/>
    </row>
    <row r="7" spans="1:12" x14ac:dyDescent="0.15">
      <c r="A7" s="84"/>
      <c r="B7" s="2"/>
      <c r="C7" s="2"/>
      <c r="D7" s="2"/>
      <c r="E7" s="34"/>
      <c r="F7" s="2"/>
      <c r="G7" s="25"/>
      <c r="H7" s="2"/>
      <c r="I7" s="76"/>
      <c r="J7" s="68"/>
      <c r="K7" s="72"/>
      <c r="L7" s="73"/>
    </row>
    <row r="8" spans="1:12" x14ac:dyDescent="0.15">
      <c r="A8" s="84"/>
      <c r="B8" s="2"/>
      <c r="C8" s="2"/>
      <c r="D8" s="2"/>
      <c r="E8" s="34"/>
      <c r="F8" s="2"/>
      <c r="G8" s="25"/>
      <c r="H8" s="2"/>
      <c r="I8" s="76"/>
      <c r="J8" s="68"/>
      <c r="K8" s="72"/>
      <c r="L8" s="73"/>
    </row>
    <row r="9" spans="1:12" x14ac:dyDescent="0.15">
      <c r="A9" s="2"/>
      <c r="B9" s="2"/>
      <c r="C9" s="2"/>
      <c r="D9" s="2"/>
      <c r="E9" s="34"/>
      <c r="F9" s="2"/>
      <c r="G9" s="25"/>
      <c r="H9" s="2"/>
      <c r="I9" s="76"/>
      <c r="J9" s="68"/>
      <c r="K9" s="72"/>
      <c r="L9" s="73"/>
    </row>
    <row r="10" spans="1:12" x14ac:dyDescent="0.15">
      <c r="A10" s="2"/>
      <c r="B10" s="2"/>
      <c r="C10" s="2"/>
      <c r="D10" s="2"/>
      <c r="E10" s="34"/>
      <c r="F10" s="2"/>
      <c r="G10" s="25"/>
      <c r="H10" s="2"/>
      <c r="I10" s="76"/>
      <c r="J10" s="68"/>
      <c r="K10" s="72"/>
      <c r="L10" s="73"/>
    </row>
    <row r="11" spans="1:12" x14ac:dyDescent="0.15">
      <c r="A11" s="2"/>
      <c r="B11" s="2"/>
      <c r="C11" s="2"/>
      <c r="D11" s="2"/>
      <c r="E11" s="34"/>
      <c r="F11" s="2"/>
      <c r="G11" s="25"/>
      <c r="H11" s="2"/>
      <c r="I11" s="76"/>
      <c r="J11" s="68"/>
      <c r="K11" s="72"/>
      <c r="L11" s="73"/>
    </row>
    <row r="12" spans="1:12" x14ac:dyDescent="0.15">
      <c r="A12" s="2"/>
      <c r="B12" s="2"/>
      <c r="C12" s="2"/>
      <c r="D12" s="2"/>
      <c r="E12" s="34"/>
      <c r="F12" s="2"/>
      <c r="G12" s="25"/>
      <c r="H12" s="2"/>
      <c r="I12" s="76"/>
      <c r="J12" s="68"/>
      <c r="K12" s="72"/>
      <c r="L12" s="73"/>
    </row>
    <row r="13" spans="1:12" x14ac:dyDescent="0.15">
      <c r="A13" s="2"/>
      <c r="B13" s="2"/>
      <c r="C13" s="2"/>
      <c r="D13" s="2"/>
      <c r="E13" s="34"/>
      <c r="F13" s="2"/>
      <c r="G13" s="25"/>
      <c r="H13" s="2"/>
      <c r="I13" s="76"/>
      <c r="J13" s="68"/>
      <c r="K13" s="72"/>
      <c r="L13" s="73"/>
    </row>
    <row r="14" spans="1:12" x14ac:dyDescent="0.15">
      <c r="A14" s="2"/>
      <c r="B14" s="2"/>
      <c r="C14" s="2"/>
      <c r="D14" s="2"/>
      <c r="E14" s="34"/>
      <c r="F14" s="2"/>
      <c r="G14" s="25"/>
      <c r="H14" s="2"/>
      <c r="I14" s="76"/>
      <c r="J14" s="68"/>
      <c r="K14" s="72"/>
      <c r="L14" s="73"/>
    </row>
    <row r="15" spans="1:12" x14ac:dyDescent="0.15">
      <c r="A15" s="2"/>
      <c r="B15" s="2"/>
      <c r="C15" s="2"/>
      <c r="D15" s="2"/>
      <c r="E15" s="34"/>
      <c r="F15" s="2"/>
      <c r="G15" s="25"/>
      <c r="H15" s="2"/>
      <c r="I15" s="76"/>
      <c r="J15" s="68"/>
      <c r="K15" s="72"/>
      <c r="L15" s="73"/>
    </row>
    <row r="16" spans="1:12" x14ac:dyDescent="0.15">
      <c r="A16" s="2"/>
      <c r="B16" s="2"/>
      <c r="C16" s="2"/>
      <c r="D16" s="2"/>
      <c r="E16" s="34"/>
      <c r="F16" s="2"/>
      <c r="G16" s="25"/>
      <c r="H16" s="2"/>
      <c r="I16" s="76"/>
      <c r="J16" s="68"/>
      <c r="K16" s="72"/>
      <c r="L16" s="73"/>
    </row>
    <row r="17" spans="1:12" x14ac:dyDescent="0.15">
      <c r="A17" s="2"/>
      <c r="B17" s="2"/>
      <c r="C17" s="2"/>
      <c r="D17" s="2"/>
      <c r="E17" s="34"/>
      <c r="F17" s="2"/>
      <c r="G17" s="25"/>
      <c r="H17" s="2"/>
      <c r="I17" s="76"/>
      <c r="J17" s="68"/>
      <c r="K17" s="72"/>
      <c r="L17" s="73"/>
    </row>
    <row r="18" spans="1:12" x14ac:dyDescent="0.15">
      <c r="A18" s="2"/>
      <c r="B18" s="2"/>
      <c r="C18" s="2"/>
      <c r="D18" s="2"/>
      <c r="E18" s="34"/>
      <c r="F18" s="2"/>
      <c r="G18" s="25"/>
      <c r="H18" s="2"/>
      <c r="I18" s="76"/>
      <c r="J18" s="68"/>
      <c r="K18" s="72"/>
      <c r="L18" s="73"/>
    </row>
    <row r="19" spans="1:12" x14ac:dyDescent="0.15">
      <c r="A19" s="6"/>
      <c r="B19" s="6"/>
      <c r="C19" s="6"/>
      <c r="D19" s="29" t="s">
        <v>68</v>
      </c>
      <c r="E19" s="35">
        <f>SUM(E5:E18)</f>
        <v>0</v>
      </c>
      <c r="F19" s="6"/>
      <c r="G19" s="26">
        <f>SUM(G5:G18)</f>
        <v>0</v>
      </c>
      <c r="H19" s="27"/>
      <c r="I19" s="77"/>
      <c r="J19" s="69"/>
      <c r="K19" s="74"/>
      <c r="L19" s="75"/>
    </row>
    <row r="20" spans="1:12" x14ac:dyDescent="0.15">
      <c r="A20" s="86" t="s">
        <v>30</v>
      </c>
      <c r="B20" s="2"/>
      <c r="C20" s="2"/>
      <c r="D20" s="2"/>
      <c r="E20" s="34"/>
      <c r="F20" s="2"/>
      <c r="G20" s="25"/>
      <c r="H20" s="2"/>
      <c r="I20" s="23" t="s">
        <v>69</v>
      </c>
      <c r="J20" s="67">
        <v>75000</v>
      </c>
      <c r="K20" s="70">
        <f>IF(I21&gt;J20,J20,I21)</f>
        <v>0</v>
      </c>
      <c r="L20" s="71"/>
    </row>
    <row r="21" spans="1:12" x14ac:dyDescent="0.15">
      <c r="A21" s="87"/>
      <c r="B21" s="2"/>
      <c r="C21" s="2"/>
      <c r="D21" s="2"/>
      <c r="E21" s="34"/>
      <c r="F21" s="2"/>
      <c r="G21" s="25"/>
      <c r="H21" s="2"/>
      <c r="I21" s="76">
        <f>INT(E31/2)</f>
        <v>0</v>
      </c>
      <c r="J21" s="68"/>
      <c r="K21" s="72"/>
      <c r="L21" s="73"/>
    </row>
    <row r="22" spans="1:12" x14ac:dyDescent="0.15">
      <c r="A22" s="2"/>
      <c r="B22" s="2"/>
      <c r="C22" s="2"/>
      <c r="D22" s="2"/>
      <c r="E22" s="34"/>
      <c r="F22" s="2"/>
      <c r="G22" s="25"/>
      <c r="H22" s="2"/>
      <c r="I22" s="76"/>
      <c r="J22" s="68"/>
      <c r="K22" s="72"/>
      <c r="L22" s="73"/>
    </row>
    <row r="23" spans="1:12" x14ac:dyDescent="0.15">
      <c r="A23" s="2"/>
      <c r="B23" s="2"/>
      <c r="C23" s="2"/>
      <c r="D23" s="2"/>
      <c r="E23" s="34"/>
      <c r="F23" s="2"/>
      <c r="G23" s="25"/>
      <c r="H23" s="2"/>
      <c r="I23" s="76"/>
      <c r="J23" s="68"/>
      <c r="K23" s="72"/>
      <c r="L23" s="73"/>
    </row>
    <row r="24" spans="1:12" x14ac:dyDescent="0.15">
      <c r="A24" s="2"/>
      <c r="B24" s="2"/>
      <c r="C24" s="2"/>
      <c r="D24" s="2"/>
      <c r="E24" s="34"/>
      <c r="F24" s="2"/>
      <c r="G24" s="25"/>
      <c r="H24" s="2"/>
      <c r="I24" s="76"/>
      <c r="J24" s="68"/>
      <c r="K24" s="72"/>
      <c r="L24" s="73"/>
    </row>
    <row r="25" spans="1:12" x14ac:dyDescent="0.15">
      <c r="A25" s="2"/>
      <c r="B25" s="2"/>
      <c r="C25" s="2"/>
      <c r="D25" s="2"/>
      <c r="E25" s="34"/>
      <c r="F25" s="2"/>
      <c r="G25" s="25"/>
      <c r="H25" s="2"/>
      <c r="I25" s="76"/>
      <c r="J25" s="68"/>
      <c r="K25" s="72"/>
      <c r="L25" s="73"/>
    </row>
    <row r="26" spans="1:12" x14ac:dyDescent="0.15">
      <c r="A26" s="2"/>
      <c r="B26" s="2"/>
      <c r="C26" s="2"/>
      <c r="D26" s="2"/>
      <c r="E26" s="34"/>
      <c r="F26" s="2"/>
      <c r="G26" s="25"/>
      <c r="H26" s="2"/>
      <c r="I26" s="76"/>
      <c r="J26" s="68"/>
      <c r="K26" s="72"/>
      <c r="L26" s="73"/>
    </row>
    <row r="27" spans="1:12" x14ac:dyDescent="0.15">
      <c r="A27" s="2"/>
      <c r="B27" s="2"/>
      <c r="C27" s="2"/>
      <c r="D27" s="2"/>
      <c r="E27" s="34"/>
      <c r="F27" s="2"/>
      <c r="G27" s="25"/>
      <c r="H27" s="2"/>
      <c r="I27" s="76"/>
      <c r="J27" s="68"/>
      <c r="K27" s="72"/>
      <c r="L27" s="73"/>
    </row>
    <row r="28" spans="1:12" x14ac:dyDescent="0.15">
      <c r="A28" s="2"/>
      <c r="B28" s="2"/>
      <c r="C28" s="2"/>
      <c r="D28" s="2"/>
      <c r="E28" s="34"/>
      <c r="F28" s="2"/>
      <c r="G28" s="25"/>
      <c r="H28" s="2"/>
      <c r="I28" s="76"/>
      <c r="J28" s="68"/>
      <c r="K28" s="72"/>
      <c r="L28" s="73"/>
    </row>
    <row r="29" spans="1:12" x14ac:dyDescent="0.15">
      <c r="A29" s="2"/>
      <c r="B29" s="2"/>
      <c r="C29" s="2"/>
      <c r="D29" s="2"/>
      <c r="E29" s="34"/>
      <c r="F29" s="2"/>
      <c r="G29" s="25"/>
      <c r="H29" s="2"/>
      <c r="I29" s="76"/>
      <c r="J29" s="68"/>
      <c r="K29" s="72"/>
      <c r="L29" s="73"/>
    </row>
    <row r="30" spans="1:12" x14ac:dyDescent="0.15">
      <c r="A30" s="2"/>
      <c r="B30" s="2"/>
      <c r="C30" s="2"/>
      <c r="D30" s="2"/>
      <c r="E30" s="34"/>
      <c r="F30" s="2"/>
      <c r="G30" s="25"/>
      <c r="H30" s="2"/>
      <c r="I30" s="76"/>
      <c r="J30" s="68"/>
      <c r="K30" s="72"/>
      <c r="L30" s="73"/>
    </row>
    <row r="31" spans="1:12" x14ac:dyDescent="0.15">
      <c r="A31" s="6"/>
      <c r="B31" s="6"/>
      <c r="C31" s="6"/>
      <c r="D31" s="29" t="s">
        <v>68</v>
      </c>
      <c r="E31" s="35">
        <f>SUM(E20:E30)</f>
        <v>0</v>
      </c>
      <c r="F31" s="6"/>
      <c r="G31" s="26">
        <f>SUM(G20:G30)</f>
        <v>0</v>
      </c>
      <c r="H31" s="27"/>
      <c r="I31" s="77"/>
      <c r="J31" s="69"/>
      <c r="K31" s="74"/>
      <c r="L31" s="75"/>
    </row>
    <row r="32" spans="1:12" x14ac:dyDescent="0.15">
      <c r="A32" s="65" t="s">
        <v>66</v>
      </c>
      <c r="B32" s="1"/>
      <c r="C32" s="1"/>
      <c r="D32" s="1"/>
      <c r="E32" s="33"/>
      <c r="F32" s="1"/>
      <c r="G32" s="28"/>
      <c r="H32" s="1"/>
      <c r="I32" s="23" t="s">
        <v>70</v>
      </c>
      <c r="J32" s="67">
        <v>450000</v>
      </c>
      <c r="K32" s="70">
        <f>IF(I33&gt;J32,J32,I33)</f>
        <v>0</v>
      </c>
      <c r="L32" s="71"/>
    </row>
    <row r="33" spans="1:12" x14ac:dyDescent="0.15">
      <c r="A33" s="66"/>
      <c r="B33" s="2"/>
      <c r="C33" s="2"/>
      <c r="D33" s="2"/>
      <c r="E33" s="34"/>
      <c r="F33" s="2"/>
      <c r="G33" s="25"/>
      <c r="H33" s="2"/>
      <c r="I33" s="76">
        <f>INT(E34)</f>
        <v>0</v>
      </c>
      <c r="J33" s="68"/>
      <c r="K33" s="72"/>
      <c r="L33" s="73"/>
    </row>
    <row r="34" spans="1:12" x14ac:dyDescent="0.15">
      <c r="A34" s="37"/>
      <c r="B34" s="2"/>
      <c r="C34" s="2"/>
      <c r="D34" s="2"/>
      <c r="E34" s="34"/>
      <c r="F34" s="2"/>
      <c r="G34" s="25"/>
      <c r="H34" s="2"/>
      <c r="I34" s="76"/>
      <c r="J34" s="68"/>
      <c r="K34" s="72"/>
      <c r="L34" s="73"/>
    </row>
    <row r="35" spans="1:12" x14ac:dyDescent="0.15">
      <c r="A35" s="37"/>
      <c r="B35" s="2"/>
      <c r="C35" s="2"/>
      <c r="D35" s="2"/>
      <c r="E35" s="34"/>
      <c r="F35" s="2"/>
      <c r="G35" s="25"/>
      <c r="H35" s="2"/>
      <c r="I35" s="76"/>
      <c r="J35" s="68"/>
      <c r="K35" s="72"/>
      <c r="L35" s="73"/>
    </row>
    <row r="36" spans="1:12" x14ac:dyDescent="0.15">
      <c r="A36" s="2"/>
      <c r="B36" s="2"/>
      <c r="C36" s="2"/>
      <c r="D36" s="2"/>
      <c r="E36" s="34"/>
      <c r="F36" s="2"/>
      <c r="G36" s="25"/>
      <c r="H36" s="2"/>
      <c r="I36" s="76"/>
      <c r="J36" s="68"/>
      <c r="K36" s="72"/>
      <c r="L36" s="73"/>
    </row>
    <row r="37" spans="1:12" x14ac:dyDescent="0.15">
      <c r="A37" s="2"/>
      <c r="B37" s="2"/>
      <c r="C37" s="2"/>
      <c r="D37" s="2"/>
      <c r="E37" s="34"/>
      <c r="F37" s="2"/>
      <c r="G37" s="25"/>
      <c r="H37" s="2"/>
      <c r="I37" s="76"/>
      <c r="J37" s="68"/>
      <c r="K37" s="72"/>
      <c r="L37" s="73"/>
    </row>
    <row r="38" spans="1:12" x14ac:dyDescent="0.15">
      <c r="A38" s="6"/>
      <c r="B38" s="6"/>
      <c r="C38" s="6"/>
      <c r="D38" s="29" t="s">
        <v>68</v>
      </c>
      <c r="E38" s="35">
        <f>SUM(E32:E37)</f>
        <v>0</v>
      </c>
      <c r="F38" s="6"/>
      <c r="G38" s="26">
        <f>SUM(G32:G37)</f>
        <v>0</v>
      </c>
      <c r="H38" s="27"/>
      <c r="I38" s="77"/>
      <c r="J38" s="69"/>
      <c r="K38" s="74"/>
      <c r="L38" s="75"/>
    </row>
    <row r="39" spans="1:12" ht="19.5" customHeight="1" thickBot="1" x14ac:dyDescent="0.2">
      <c r="A39" s="32" t="s">
        <v>12</v>
      </c>
      <c r="B39" s="6"/>
      <c r="C39" s="6"/>
      <c r="D39" s="6"/>
      <c r="E39" s="36">
        <f>E19+E31+E38</f>
        <v>0</v>
      </c>
      <c r="F39" s="6"/>
      <c r="G39" s="36">
        <f>G19+G31+G38</f>
        <v>0</v>
      </c>
      <c r="H39" s="6"/>
      <c r="I39" s="44">
        <f>SUM(I6+I21+I33)</f>
        <v>0</v>
      </c>
      <c r="J39" s="38"/>
      <c r="K39" s="43">
        <f>SUM(K5:K38)</f>
        <v>0</v>
      </c>
      <c r="L39" s="41" t="s">
        <v>76</v>
      </c>
    </row>
    <row r="40" spans="1:12" ht="33" customHeight="1" thickTop="1" thickBot="1" x14ac:dyDescent="0.2">
      <c r="A40" s="46" t="s">
        <v>82</v>
      </c>
      <c r="B40" t="s">
        <v>72</v>
      </c>
      <c r="J40" s="40" t="s">
        <v>73</v>
      </c>
      <c r="K40" s="61">
        <v>600000</v>
      </c>
      <c r="L40" s="62"/>
    </row>
    <row r="41" spans="1:12" ht="54" customHeight="1" thickTop="1" thickBot="1" x14ac:dyDescent="0.2">
      <c r="A41" s="45"/>
      <c r="B41" s="78"/>
      <c r="C41" s="78"/>
      <c r="D41" s="78"/>
      <c r="E41" s="78"/>
      <c r="F41" s="78"/>
      <c r="G41" s="78"/>
      <c r="H41" s="78"/>
      <c r="J41" s="42" t="s">
        <v>75</v>
      </c>
      <c r="K41" s="61">
        <v>600000</v>
      </c>
      <c r="L41" s="62"/>
    </row>
    <row r="42" spans="1:12" ht="19.5" customHeight="1" thickTop="1" x14ac:dyDescent="0.15">
      <c r="K42" s="8"/>
    </row>
    <row r="43" spans="1:12" ht="19.5" customHeight="1" x14ac:dyDescent="0.15">
      <c r="K43" s="8"/>
    </row>
    <row r="44" spans="1:12" ht="19.5" customHeight="1" x14ac:dyDescent="0.15"/>
    <row r="45" spans="1:12" ht="19.5" customHeight="1" x14ac:dyDescent="0.15">
      <c r="C45" s="3"/>
      <c r="D45" s="3"/>
      <c r="E45" s="3"/>
    </row>
    <row r="46" spans="1:12" ht="19.5" customHeight="1" x14ac:dyDescent="0.15">
      <c r="A46" s="7"/>
      <c r="B46" s="5"/>
      <c r="C46" s="5"/>
      <c r="D46" s="5"/>
      <c r="E46" s="5"/>
      <c r="F46" s="5"/>
    </row>
    <row r="47" spans="1:12" x14ac:dyDescent="0.15">
      <c r="A47" s="7"/>
      <c r="B47" s="8"/>
      <c r="C47" s="5"/>
      <c r="D47" s="5"/>
      <c r="E47" s="5"/>
    </row>
  </sheetData>
  <mergeCells count="22">
    <mergeCell ref="B41:H41"/>
    <mergeCell ref="K41:L41"/>
    <mergeCell ref="K3:L4"/>
    <mergeCell ref="A5:A8"/>
    <mergeCell ref="J5:J19"/>
    <mergeCell ref="K5:L19"/>
    <mergeCell ref="I6:I19"/>
    <mergeCell ref="A20:A21"/>
    <mergeCell ref="J20:J31"/>
    <mergeCell ref="K20:L31"/>
    <mergeCell ref="I21:I31"/>
    <mergeCell ref="A3:A4"/>
    <mergeCell ref="B3:B4"/>
    <mergeCell ref="C3:D3"/>
    <mergeCell ref="E3:H3"/>
    <mergeCell ref="I3:I4"/>
    <mergeCell ref="K40:L40"/>
    <mergeCell ref="J3:J4"/>
    <mergeCell ref="A32:A33"/>
    <mergeCell ref="J32:J38"/>
    <mergeCell ref="K32:L38"/>
    <mergeCell ref="I33:I38"/>
  </mergeCells>
  <phoneticPr fontId="1"/>
  <printOptions horizontalCentered="1"/>
  <pageMargins left="0.39370078740157483" right="0.39370078740157483" top="1.1811023622047245" bottom="0.19685039370078741" header="0.51181102362204722" footer="0.51181102362204722"/>
  <pageSetup paperSize="9" scale="79"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60"/>
  <sheetViews>
    <sheetView view="pageBreakPreview" zoomScale="60" zoomScaleNormal="100" workbookViewId="0"/>
  </sheetViews>
  <sheetFormatPr defaultColWidth="8.875" defaultRowHeight="14.25" x14ac:dyDescent="0.15"/>
  <cols>
    <col min="1" max="16384" width="8.875" style="48"/>
  </cols>
  <sheetData>
    <row r="1" spans="1:9" ht="17.25" customHeight="1" x14ac:dyDescent="0.15">
      <c r="A1" s="50"/>
      <c r="B1" s="50"/>
      <c r="C1" s="50"/>
      <c r="D1" s="50"/>
      <c r="E1" s="50"/>
      <c r="F1" s="50"/>
      <c r="G1" s="50"/>
      <c r="H1" s="50"/>
      <c r="I1" s="50"/>
    </row>
    <row r="2" spans="1:9" ht="17.25" customHeight="1" x14ac:dyDescent="0.15">
      <c r="A2" s="50"/>
      <c r="B2" s="50"/>
      <c r="C2" s="50"/>
      <c r="D2" s="50"/>
      <c r="E2" s="50"/>
      <c r="F2" s="50"/>
      <c r="G2" s="50"/>
      <c r="H2" s="60" t="s">
        <v>50</v>
      </c>
      <c r="I2" s="60"/>
    </row>
    <row r="3" spans="1:9" ht="17.25" customHeight="1" x14ac:dyDescent="0.15">
      <c r="A3" s="50"/>
      <c r="B3" s="50"/>
      <c r="C3" s="50"/>
      <c r="D3" s="50"/>
      <c r="E3" s="50"/>
      <c r="F3" s="50"/>
      <c r="G3" s="60" t="s">
        <v>85</v>
      </c>
      <c r="H3" s="60"/>
      <c r="I3" s="60"/>
    </row>
    <row r="4" spans="1:9" ht="17.25" customHeight="1" x14ac:dyDescent="0.15">
      <c r="A4" s="50"/>
      <c r="B4" s="50"/>
      <c r="C4" s="50"/>
      <c r="D4" s="50"/>
      <c r="E4" s="50"/>
      <c r="F4" s="50"/>
      <c r="G4" s="50"/>
      <c r="H4" s="50"/>
      <c r="I4" s="50"/>
    </row>
    <row r="5" spans="1:9" ht="17.25" customHeight="1" x14ac:dyDescent="0.15">
      <c r="A5" s="50"/>
      <c r="B5" s="50"/>
      <c r="C5" s="50"/>
      <c r="D5" s="50"/>
      <c r="E5" s="50"/>
      <c r="F5" s="50"/>
      <c r="G5" s="50"/>
      <c r="H5" s="50"/>
      <c r="I5" s="50"/>
    </row>
    <row r="6" spans="1:9" ht="17.25" customHeight="1" x14ac:dyDescent="0.15">
      <c r="A6" s="52" t="s">
        <v>81</v>
      </c>
      <c r="B6" s="50"/>
      <c r="C6" s="50"/>
      <c r="D6" s="50"/>
      <c r="E6" s="50"/>
      <c r="F6" s="50"/>
      <c r="G6" s="50"/>
      <c r="H6" s="50"/>
      <c r="I6" s="50"/>
    </row>
    <row r="7" spans="1:9" ht="17.25" customHeight="1" x14ac:dyDescent="0.15">
      <c r="A7" s="50"/>
      <c r="B7" s="52"/>
      <c r="C7" s="52"/>
      <c r="D7" s="50"/>
      <c r="E7" s="50"/>
      <c r="F7" s="50"/>
      <c r="G7" s="50"/>
      <c r="H7" s="50"/>
      <c r="I7" s="50"/>
    </row>
    <row r="8" spans="1:9" ht="17.25" customHeight="1" x14ac:dyDescent="0.15">
      <c r="A8" s="50"/>
      <c r="B8" s="50"/>
      <c r="C8" s="50"/>
      <c r="D8" s="50"/>
      <c r="E8" s="50"/>
      <c r="F8" s="50"/>
      <c r="G8" s="50"/>
      <c r="H8" s="50"/>
      <c r="I8" s="50"/>
    </row>
    <row r="9" spans="1:9" ht="17.25" customHeight="1" x14ac:dyDescent="0.15">
      <c r="A9" s="50"/>
      <c r="B9" s="50"/>
      <c r="C9" s="50"/>
      <c r="D9" s="50"/>
      <c r="E9" s="49" t="s">
        <v>89</v>
      </c>
      <c r="F9" s="49"/>
      <c r="G9" s="49"/>
      <c r="H9" s="49"/>
      <c r="I9" s="49"/>
    </row>
    <row r="10" spans="1:9" ht="17.25" customHeight="1" x14ac:dyDescent="0.15">
      <c r="A10" s="50"/>
      <c r="B10" s="50"/>
      <c r="C10" s="50"/>
      <c r="D10" s="50"/>
      <c r="E10" s="49" t="s">
        <v>90</v>
      </c>
      <c r="F10" s="49"/>
      <c r="G10" s="49"/>
      <c r="H10" s="49"/>
      <c r="I10" s="49"/>
    </row>
    <row r="11" spans="1:9" ht="17.25" customHeight="1" x14ac:dyDescent="0.15">
      <c r="A11" s="50"/>
      <c r="B11" s="50"/>
      <c r="C11" s="50"/>
      <c r="D11" s="50"/>
      <c r="E11" s="49" t="s">
        <v>91</v>
      </c>
      <c r="F11" s="49"/>
      <c r="G11" s="49"/>
      <c r="H11" s="49"/>
      <c r="I11" s="53"/>
    </row>
    <row r="12" spans="1:9" ht="17.25" customHeight="1" x14ac:dyDescent="0.15">
      <c r="A12" s="50"/>
      <c r="B12" s="50"/>
      <c r="C12" s="50"/>
      <c r="D12" s="50"/>
      <c r="E12" s="50"/>
      <c r="F12" s="50"/>
      <c r="G12" s="50"/>
      <c r="H12" s="50"/>
      <c r="I12" s="50"/>
    </row>
    <row r="13" spans="1:9" ht="17.25" customHeight="1" x14ac:dyDescent="0.15">
      <c r="A13" s="50"/>
      <c r="B13" s="50"/>
      <c r="C13" s="50"/>
      <c r="D13" s="50"/>
      <c r="E13" s="50"/>
      <c r="F13" s="50"/>
      <c r="G13" s="50"/>
      <c r="H13" s="50"/>
      <c r="I13" s="50"/>
    </row>
    <row r="14" spans="1:9" ht="17.25" customHeight="1" x14ac:dyDescent="0.2">
      <c r="A14" s="58" t="s">
        <v>87</v>
      </c>
      <c r="B14" s="58"/>
      <c r="C14" s="58"/>
      <c r="D14" s="58"/>
      <c r="E14" s="58"/>
      <c r="F14" s="58"/>
      <c r="G14" s="58"/>
      <c r="H14" s="58"/>
      <c r="I14" s="58"/>
    </row>
    <row r="15" spans="1:9" ht="17.25" customHeight="1" x14ac:dyDescent="0.15">
      <c r="A15" s="50"/>
      <c r="B15" s="50"/>
      <c r="C15" s="50"/>
      <c r="D15" s="50"/>
      <c r="E15" s="50"/>
      <c r="F15" s="50"/>
      <c r="G15" s="50"/>
      <c r="H15" s="50"/>
      <c r="I15" s="50"/>
    </row>
    <row r="16" spans="1:9" ht="17.25" customHeight="1" x14ac:dyDescent="0.15">
      <c r="A16" s="52" t="s">
        <v>92</v>
      </c>
      <c r="B16" s="52"/>
      <c r="C16" s="52"/>
      <c r="D16" s="52"/>
      <c r="E16" s="52"/>
      <c r="F16" s="52"/>
      <c r="G16" s="52"/>
      <c r="H16" s="52"/>
      <c r="I16" s="52"/>
    </row>
    <row r="17" spans="1:9" ht="17.25" customHeight="1" x14ac:dyDescent="0.15">
      <c r="A17" s="59"/>
      <c r="B17" s="59"/>
      <c r="C17" s="59"/>
      <c r="D17" s="59"/>
      <c r="E17" s="59"/>
      <c r="F17" s="59"/>
      <c r="G17" s="59"/>
      <c r="H17" s="59"/>
      <c r="I17" s="59"/>
    </row>
    <row r="18" spans="1:9" ht="17.25" customHeight="1" x14ac:dyDescent="0.15">
      <c r="A18" s="50"/>
      <c r="B18" s="50"/>
      <c r="C18" s="50"/>
      <c r="D18" s="50"/>
      <c r="E18" s="50"/>
      <c r="F18" s="50"/>
      <c r="G18" s="50"/>
      <c r="H18" s="50"/>
      <c r="I18" s="50"/>
    </row>
    <row r="19" spans="1:9" ht="17.25" customHeight="1" x14ac:dyDescent="0.15">
      <c r="A19" s="57" t="s">
        <v>51</v>
      </c>
      <c r="B19" s="57"/>
      <c r="C19" s="57"/>
      <c r="D19" s="57"/>
      <c r="E19" s="57"/>
      <c r="F19" s="57"/>
      <c r="G19" s="57"/>
      <c r="H19" s="57"/>
      <c r="I19" s="57"/>
    </row>
    <row r="20" spans="1:9" ht="17.25" customHeight="1" x14ac:dyDescent="0.15">
      <c r="A20" s="50"/>
      <c r="B20" s="50"/>
      <c r="C20" s="50"/>
      <c r="D20" s="50"/>
      <c r="E20" s="50"/>
      <c r="F20" s="50"/>
      <c r="G20" s="50"/>
      <c r="H20" s="50"/>
      <c r="I20" s="50"/>
    </row>
    <row r="21" spans="1:9" ht="19.899999999999999" customHeight="1" x14ac:dyDescent="0.15">
      <c r="A21" s="50" t="s">
        <v>53</v>
      </c>
      <c r="B21" s="50"/>
      <c r="C21" s="50"/>
      <c r="D21" s="50"/>
      <c r="E21" s="50"/>
      <c r="F21" s="50"/>
      <c r="G21" s="50"/>
      <c r="H21" s="50"/>
      <c r="I21" s="50"/>
    </row>
    <row r="22" spans="1:9" ht="19.899999999999999" customHeight="1" x14ac:dyDescent="0.15">
      <c r="A22" s="50" t="s">
        <v>54</v>
      </c>
      <c r="B22" s="50"/>
      <c r="C22" s="50"/>
      <c r="D22" s="50" t="s">
        <v>55</v>
      </c>
      <c r="E22" s="50"/>
      <c r="F22" s="50"/>
      <c r="G22" s="50"/>
      <c r="H22" s="50"/>
      <c r="I22" s="50"/>
    </row>
    <row r="23" spans="1:9" ht="19.899999999999999" customHeight="1" x14ac:dyDescent="0.15">
      <c r="A23" s="50" t="s">
        <v>83</v>
      </c>
      <c r="B23" s="50"/>
      <c r="C23" s="50"/>
      <c r="D23" s="50"/>
      <c r="E23" s="50"/>
      <c r="F23" s="50"/>
      <c r="G23" s="50"/>
      <c r="H23" s="50"/>
      <c r="I23" s="50"/>
    </row>
    <row r="24" spans="1:9" ht="19.899999999999999" customHeight="1" x14ac:dyDescent="0.15">
      <c r="A24" s="50" t="s">
        <v>56</v>
      </c>
      <c r="B24" s="50"/>
      <c r="C24" s="50"/>
      <c r="D24" s="50" t="s">
        <v>57</v>
      </c>
      <c r="E24" s="54" t="s">
        <v>59</v>
      </c>
      <c r="F24" s="54" t="s">
        <v>58</v>
      </c>
      <c r="G24" s="50"/>
      <c r="H24" s="55" t="s">
        <v>60</v>
      </c>
      <c r="I24" s="50"/>
    </row>
    <row r="25" spans="1:9" ht="19.899999999999999" customHeight="1" x14ac:dyDescent="0.15">
      <c r="A25" s="50"/>
      <c r="B25" s="50"/>
      <c r="C25" s="50"/>
      <c r="D25" s="57" t="s">
        <v>88</v>
      </c>
      <c r="E25" s="57"/>
      <c r="F25" s="57"/>
      <c r="G25" s="57"/>
      <c r="H25" s="50"/>
      <c r="I25" s="50"/>
    </row>
    <row r="26" spans="1:9" ht="19.899999999999999" customHeight="1" x14ac:dyDescent="0.15">
      <c r="A26" s="50"/>
      <c r="B26" s="50"/>
      <c r="C26" s="50"/>
      <c r="D26" s="50"/>
      <c r="E26" s="50"/>
      <c r="F26" s="50"/>
      <c r="G26" s="50"/>
      <c r="H26" s="50"/>
      <c r="I26" s="50"/>
    </row>
    <row r="27" spans="1:9" ht="19.899999999999999" customHeight="1" x14ac:dyDescent="0.15">
      <c r="A27" s="50"/>
      <c r="B27" s="50"/>
      <c r="C27" s="50"/>
      <c r="D27" s="50"/>
      <c r="E27" s="50"/>
      <c r="F27" s="50"/>
      <c r="G27" s="50"/>
      <c r="H27" s="50"/>
      <c r="I27" s="50"/>
    </row>
    <row r="28" spans="1:9" ht="19.899999999999999" customHeight="1" x14ac:dyDescent="0.15">
      <c r="A28" s="50" t="s">
        <v>61</v>
      </c>
      <c r="B28" s="50"/>
      <c r="C28" s="50"/>
      <c r="D28" s="50" t="s">
        <v>62</v>
      </c>
      <c r="E28" s="50"/>
      <c r="F28" s="50"/>
      <c r="G28" s="50"/>
      <c r="H28" s="50"/>
      <c r="I28" s="50"/>
    </row>
    <row r="29" spans="1:9" ht="17.25" customHeight="1" x14ac:dyDescent="0.15">
      <c r="A29" s="50"/>
      <c r="B29" s="50"/>
      <c r="C29" s="50"/>
      <c r="D29" s="50"/>
      <c r="E29" s="50"/>
      <c r="F29" s="50"/>
      <c r="G29" s="50"/>
      <c r="H29" s="50"/>
      <c r="I29" s="50"/>
    </row>
    <row r="30" spans="1:9" ht="17.25" customHeight="1" x14ac:dyDescent="0.15">
      <c r="A30" s="50"/>
      <c r="B30" s="50"/>
      <c r="C30" s="50"/>
      <c r="D30" s="50"/>
      <c r="E30" s="50"/>
      <c r="F30" s="50"/>
      <c r="G30" s="50"/>
      <c r="H30" s="50"/>
      <c r="I30" s="50"/>
    </row>
    <row r="31" spans="1:9" ht="17.25" customHeight="1" x14ac:dyDescent="0.15">
      <c r="A31" s="50" t="s">
        <v>63</v>
      </c>
      <c r="B31" s="50"/>
      <c r="C31" s="50" t="s">
        <v>64</v>
      </c>
      <c r="D31" s="50"/>
      <c r="E31" s="50"/>
      <c r="F31" s="50"/>
      <c r="G31" s="50"/>
      <c r="H31" s="50"/>
      <c r="I31" s="50"/>
    </row>
    <row r="32" spans="1:9" ht="17.25" customHeight="1" x14ac:dyDescent="0.15">
      <c r="A32" s="50"/>
      <c r="B32" s="50"/>
      <c r="C32" s="50"/>
      <c r="D32" s="50"/>
      <c r="E32" s="50"/>
      <c r="F32" s="50"/>
      <c r="G32" s="50"/>
      <c r="H32" s="50"/>
      <c r="I32" s="50"/>
    </row>
    <row r="33" spans="1:9" ht="17.25" customHeight="1" x14ac:dyDescent="0.15">
      <c r="A33" s="50"/>
      <c r="B33" s="50"/>
      <c r="C33" s="50"/>
      <c r="D33" s="50"/>
      <c r="E33" s="50"/>
      <c r="F33" s="50"/>
      <c r="G33" s="50"/>
      <c r="H33" s="50"/>
      <c r="I33" s="50"/>
    </row>
    <row r="34" spans="1:9" ht="17.25" customHeight="1" x14ac:dyDescent="0.15">
      <c r="A34" s="50"/>
      <c r="B34" s="50"/>
      <c r="C34" s="50"/>
      <c r="D34" s="50"/>
      <c r="E34" s="50"/>
      <c r="F34" s="50"/>
      <c r="G34" s="50"/>
      <c r="H34" s="50"/>
      <c r="I34" s="50"/>
    </row>
    <row r="35" spans="1:9" ht="17.25" customHeight="1" x14ac:dyDescent="0.15">
      <c r="A35" s="50"/>
      <c r="B35" s="50"/>
      <c r="C35" s="50"/>
      <c r="D35" s="50"/>
      <c r="E35" s="50"/>
      <c r="F35" s="50"/>
      <c r="G35" s="50"/>
      <c r="H35" s="50"/>
      <c r="I35" s="50"/>
    </row>
    <row r="36" spans="1:9" ht="17.25" customHeight="1" x14ac:dyDescent="0.15">
      <c r="A36" s="50"/>
      <c r="B36" s="50"/>
      <c r="C36" s="50"/>
      <c r="D36" s="50"/>
      <c r="E36" s="50"/>
      <c r="F36" s="50"/>
      <c r="G36" s="50"/>
      <c r="H36" s="50"/>
      <c r="I36" s="50"/>
    </row>
    <row r="37" spans="1:9" ht="17.25" customHeight="1" x14ac:dyDescent="0.15">
      <c r="A37" s="50"/>
      <c r="B37" s="50"/>
      <c r="C37" s="50"/>
      <c r="D37" s="50"/>
      <c r="E37" s="50"/>
      <c r="F37" s="50"/>
      <c r="G37" s="50"/>
      <c r="H37" s="50"/>
      <c r="I37" s="50"/>
    </row>
    <row r="38" spans="1:9" ht="17.25" customHeight="1" x14ac:dyDescent="0.15">
      <c r="A38" s="50"/>
      <c r="B38" s="50"/>
      <c r="C38" s="50"/>
      <c r="D38" s="50"/>
      <c r="E38" s="50"/>
      <c r="F38" s="50"/>
      <c r="G38" s="50"/>
      <c r="H38" s="50"/>
      <c r="I38" s="50"/>
    </row>
    <row r="39" spans="1:9" ht="17.25" customHeight="1" x14ac:dyDescent="0.15">
      <c r="A39" s="50"/>
      <c r="B39" s="50"/>
      <c r="C39" s="50"/>
      <c r="D39" s="50"/>
      <c r="E39" s="50"/>
      <c r="F39" s="50"/>
      <c r="G39" s="50"/>
      <c r="H39" s="50"/>
      <c r="I39" s="50"/>
    </row>
    <row r="40" spans="1:9" ht="17.25" customHeight="1" x14ac:dyDescent="0.15">
      <c r="A40" s="50"/>
      <c r="B40" s="50"/>
      <c r="C40" s="50"/>
      <c r="D40" s="60" t="s">
        <v>94</v>
      </c>
      <c r="E40" s="60"/>
      <c r="F40" s="60"/>
      <c r="G40" s="60"/>
      <c r="H40" s="60"/>
      <c r="I40" s="60"/>
    </row>
    <row r="41" spans="1:9" ht="17.25" customHeight="1" x14ac:dyDescent="0.15">
      <c r="A41" s="50"/>
      <c r="B41" s="50"/>
      <c r="C41" s="50"/>
      <c r="D41" s="50"/>
      <c r="E41" s="50"/>
      <c r="F41" s="50"/>
      <c r="G41" s="50"/>
      <c r="H41" s="50"/>
      <c r="I41" s="50"/>
    </row>
    <row r="42" spans="1:9" ht="17.25" customHeight="1" x14ac:dyDescent="0.15"/>
    <row r="43" spans="1:9" ht="17.25" customHeight="1" x14ac:dyDescent="0.15"/>
    <row r="44" spans="1:9" ht="17.25" customHeight="1" x14ac:dyDescent="0.15"/>
    <row r="45" spans="1:9" ht="17.25" customHeight="1" x14ac:dyDescent="0.15"/>
    <row r="46" spans="1:9" ht="17.25" customHeight="1" x14ac:dyDescent="0.15"/>
    <row r="47" spans="1:9" ht="17.25" customHeight="1" x14ac:dyDescent="0.15"/>
    <row r="48" spans="1:9"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row r="56" ht="17.25" customHeight="1" x14ac:dyDescent="0.15"/>
    <row r="57" ht="17.25" customHeight="1" x14ac:dyDescent="0.15"/>
    <row r="58" ht="17.25" customHeight="1" x14ac:dyDescent="0.15"/>
    <row r="59" ht="17.25" customHeight="1" x14ac:dyDescent="0.15"/>
    <row r="60" ht="17.25" customHeight="1" x14ac:dyDescent="0.15"/>
  </sheetData>
  <mergeCells count="7">
    <mergeCell ref="D40:I40"/>
    <mergeCell ref="H2:I2"/>
    <mergeCell ref="G3:I3"/>
    <mergeCell ref="D25:G25"/>
    <mergeCell ref="A14:I14"/>
    <mergeCell ref="A17:I17"/>
    <mergeCell ref="A19:I19"/>
  </mergeCells>
  <phoneticPr fontId="4"/>
  <printOptions horizontalCentered="1"/>
  <pageMargins left="1.1811023622047245" right="0.39370078740157483"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47"/>
  <sheetViews>
    <sheetView showZeros="0" zoomScaleNormal="100" workbookViewId="0">
      <selection activeCell="D40" sqref="D40"/>
    </sheetView>
  </sheetViews>
  <sheetFormatPr defaultRowHeight="13.5" x14ac:dyDescent="0.15"/>
  <cols>
    <col min="1" max="1" width="11.375" customWidth="1"/>
    <col min="2" max="2" width="15.125" customWidth="1"/>
    <col min="3" max="3" width="9.125" customWidth="1"/>
    <col min="4" max="4" width="23.125" customWidth="1"/>
    <col min="5" max="5" width="14.125" customWidth="1"/>
    <col min="6" max="6" width="9.75" customWidth="1"/>
    <col min="7" max="7" width="11.625" customWidth="1"/>
    <col min="8" max="8" width="17.625" customWidth="1"/>
    <col min="9" max="9" width="12.5" customWidth="1"/>
    <col min="10" max="10" width="12.875" customWidth="1"/>
    <col min="11" max="11" width="13.125" customWidth="1"/>
    <col min="12" max="12" width="7.25" customWidth="1"/>
  </cols>
  <sheetData>
    <row r="1" spans="1:12" x14ac:dyDescent="0.15">
      <c r="A1" t="s">
        <v>65</v>
      </c>
    </row>
    <row r="2" spans="1:12" ht="21" customHeight="1" x14ac:dyDescent="0.15">
      <c r="A2" s="30" t="s">
        <v>80</v>
      </c>
      <c r="B2" s="4"/>
      <c r="C2" s="4"/>
      <c r="D2" s="4"/>
      <c r="E2" s="4"/>
      <c r="F2" s="4"/>
      <c r="G2" s="4"/>
      <c r="H2" s="4"/>
      <c r="I2" s="4"/>
      <c r="J2" s="4"/>
      <c r="K2" s="39" t="s">
        <v>9</v>
      </c>
    </row>
    <row r="3" spans="1:12" ht="19.5" customHeight="1" x14ac:dyDescent="0.15">
      <c r="A3" s="88" t="s">
        <v>0</v>
      </c>
      <c r="B3" s="88" t="s">
        <v>1</v>
      </c>
      <c r="C3" s="90" t="s">
        <v>4</v>
      </c>
      <c r="D3" s="91"/>
      <c r="E3" s="90" t="s">
        <v>84</v>
      </c>
      <c r="F3" s="91"/>
      <c r="G3" s="91"/>
      <c r="H3" s="91"/>
      <c r="I3" s="92" t="s">
        <v>77</v>
      </c>
      <c r="J3" s="63" t="s">
        <v>10</v>
      </c>
      <c r="K3" s="79" t="s">
        <v>74</v>
      </c>
      <c r="L3" s="80"/>
    </row>
    <row r="4" spans="1:12" ht="29.25" customHeight="1" x14ac:dyDescent="0.15">
      <c r="A4" s="89"/>
      <c r="B4" s="89"/>
      <c r="C4" s="22" t="s">
        <v>2</v>
      </c>
      <c r="D4" s="22" t="s">
        <v>3</v>
      </c>
      <c r="E4" s="21" t="s">
        <v>67</v>
      </c>
      <c r="F4" s="22" t="s">
        <v>5</v>
      </c>
      <c r="G4" s="22" t="s">
        <v>6</v>
      </c>
      <c r="H4" s="22" t="s">
        <v>7</v>
      </c>
      <c r="I4" s="93"/>
      <c r="J4" s="64"/>
      <c r="K4" s="81"/>
      <c r="L4" s="82"/>
    </row>
    <row r="5" spans="1:12" ht="13.5" customHeight="1" x14ac:dyDescent="0.15">
      <c r="A5" s="83" t="s">
        <v>13</v>
      </c>
      <c r="B5" s="1"/>
      <c r="C5" s="1"/>
      <c r="D5" s="1"/>
      <c r="E5" s="33"/>
      <c r="F5" s="1"/>
      <c r="G5" s="24"/>
      <c r="H5" s="1"/>
      <c r="I5" s="23" t="s">
        <v>69</v>
      </c>
      <c r="J5" s="67">
        <v>150000</v>
      </c>
      <c r="K5" s="70">
        <f>IF(I6&gt;J5,J5,I6)</f>
        <v>0</v>
      </c>
      <c r="L5" s="71"/>
    </row>
    <row r="6" spans="1:12" x14ac:dyDescent="0.15">
      <c r="A6" s="84"/>
      <c r="B6" s="2"/>
      <c r="C6" s="2"/>
      <c r="D6" s="2"/>
      <c r="E6" s="34"/>
      <c r="F6" s="2"/>
      <c r="G6" s="25"/>
      <c r="H6" s="2"/>
      <c r="I6" s="85">
        <f>INT(E19/2)</f>
        <v>0</v>
      </c>
      <c r="J6" s="68"/>
      <c r="K6" s="72"/>
      <c r="L6" s="73"/>
    </row>
    <row r="7" spans="1:12" x14ac:dyDescent="0.15">
      <c r="A7" s="84"/>
      <c r="B7" s="2"/>
      <c r="C7" s="2"/>
      <c r="D7" s="2"/>
      <c r="E7" s="34"/>
      <c r="F7" s="2"/>
      <c r="G7" s="25"/>
      <c r="H7" s="2"/>
      <c r="I7" s="76"/>
      <c r="J7" s="68"/>
      <c r="K7" s="72"/>
      <c r="L7" s="73"/>
    </row>
    <row r="8" spans="1:12" x14ac:dyDescent="0.15">
      <c r="A8" s="84"/>
      <c r="B8" s="2"/>
      <c r="C8" s="2"/>
      <c r="D8" s="2"/>
      <c r="E8" s="34"/>
      <c r="F8" s="2"/>
      <c r="G8" s="25"/>
      <c r="H8" s="2"/>
      <c r="I8" s="76"/>
      <c r="J8" s="68"/>
      <c r="K8" s="72"/>
      <c r="L8" s="73"/>
    </row>
    <row r="9" spans="1:12" x14ac:dyDescent="0.15">
      <c r="A9" s="2"/>
      <c r="B9" s="2"/>
      <c r="C9" s="2"/>
      <c r="D9" s="2"/>
      <c r="E9" s="34"/>
      <c r="F9" s="2"/>
      <c r="G9" s="25"/>
      <c r="H9" s="2"/>
      <c r="I9" s="76"/>
      <c r="J9" s="68"/>
      <c r="K9" s="72"/>
      <c r="L9" s="73"/>
    </row>
    <row r="10" spans="1:12" x14ac:dyDescent="0.15">
      <c r="A10" s="2"/>
      <c r="B10" s="2"/>
      <c r="C10" s="2"/>
      <c r="D10" s="2"/>
      <c r="E10" s="34"/>
      <c r="F10" s="2"/>
      <c r="G10" s="25"/>
      <c r="H10" s="2"/>
      <c r="I10" s="76"/>
      <c r="J10" s="68"/>
      <c r="K10" s="72"/>
      <c r="L10" s="73"/>
    </row>
    <row r="11" spans="1:12" x14ac:dyDescent="0.15">
      <c r="A11" s="2"/>
      <c r="B11" s="2"/>
      <c r="C11" s="2"/>
      <c r="D11" s="2"/>
      <c r="E11" s="34"/>
      <c r="F11" s="2"/>
      <c r="G11" s="25"/>
      <c r="H11" s="2"/>
      <c r="I11" s="76"/>
      <c r="J11" s="68"/>
      <c r="K11" s="72"/>
      <c r="L11" s="73"/>
    </row>
    <row r="12" spans="1:12" x14ac:dyDescent="0.15">
      <c r="A12" s="2"/>
      <c r="B12" s="2"/>
      <c r="C12" s="2"/>
      <c r="D12" s="2"/>
      <c r="E12" s="34"/>
      <c r="F12" s="2"/>
      <c r="G12" s="25"/>
      <c r="H12" s="2"/>
      <c r="I12" s="76"/>
      <c r="J12" s="68"/>
      <c r="K12" s="72"/>
      <c r="L12" s="73"/>
    </row>
    <row r="13" spans="1:12" x14ac:dyDescent="0.15">
      <c r="A13" s="2"/>
      <c r="B13" s="2"/>
      <c r="C13" s="2"/>
      <c r="D13" s="2"/>
      <c r="E13" s="34"/>
      <c r="F13" s="2"/>
      <c r="G13" s="25"/>
      <c r="H13" s="2"/>
      <c r="I13" s="76"/>
      <c r="J13" s="68"/>
      <c r="K13" s="72"/>
      <c r="L13" s="73"/>
    </row>
    <row r="14" spans="1:12" x14ac:dyDescent="0.15">
      <c r="A14" s="2"/>
      <c r="B14" s="2"/>
      <c r="C14" s="2"/>
      <c r="D14" s="2"/>
      <c r="E14" s="34"/>
      <c r="F14" s="2"/>
      <c r="G14" s="25"/>
      <c r="H14" s="2"/>
      <c r="I14" s="76"/>
      <c r="J14" s="68"/>
      <c r="K14" s="72"/>
      <c r="L14" s="73"/>
    </row>
    <row r="15" spans="1:12" x14ac:dyDescent="0.15">
      <c r="A15" s="2"/>
      <c r="B15" s="2"/>
      <c r="C15" s="2"/>
      <c r="D15" s="2"/>
      <c r="E15" s="34"/>
      <c r="F15" s="2"/>
      <c r="G15" s="25"/>
      <c r="H15" s="2"/>
      <c r="I15" s="76"/>
      <c r="J15" s="68"/>
      <c r="K15" s="72"/>
      <c r="L15" s="73"/>
    </row>
    <row r="16" spans="1:12" x14ac:dyDescent="0.15">
      <c r="A16" s="2"/>
      <c r="B16" s="2"/>
      <c r="C16" s="2"/>
      <c r="D16" s="2"/>
      <c r="E16" s="34"/>
      <c r="F16" s="2"/>
      <c r="G16" s="25"/>
      <c r="H16" s="2"/>
      <c r="I16" s="76"/>
      <c r="J16" s="68"/>
      <c r="K16" s="72"/>
      <c r="L16" s="73"/>
    </row>
    <row r="17" spans="1:12" x14ac:dyDescent="0.15">
      <c r="A17" s="2"/>
      <c r="B17" s="2"/>
      <c r="C17" s="2"/>
      <c r="D17" s="2"/>
      <c r="E17" s="34"/>
      <c r="F17" s="2"/>
      <c r="G17" s="25"/>
      <c r="H17" s="2"/>
      <c r="I17" s="76"/>
      <c r="J17" s="68"/>
      <c r="K17" s="72"/>
      <c r="L17" s="73"/>
    </row>
    <row r="18" spans="1:12" x14ac:dyDescent="0.15">
      <c r="A18" s="2"/>
      <c r="B18" s="2"/>
      <c r="C18" s="2"/>
      <c r="D18" s="2"/>
      <c r="E18" s="34"/>
      <c r="F18" s="2"/>
      <c r="G18" s="25"/>
      <c r="H18" s="2"/>
      <c r="I18" s="76"/>
      <c r="J18" s="68"/>
      <c r="K18" s="72"/>
      <c r="L18" s="73"/>
    </row>
    <row r="19" spans="1:12" x14ac:dyDescent="0.15">
      <c r="A19" s="6"/>
      <c r="B19" s="6"/>
      <c r="C19" s="6"/>
      <c r="D19" s="29" t="s">
        <v>68</v>
      </c>
      <c r="E19" s="35">
        <f>SUM(E5:E18)</f>
        <v>0</v>
      </c>
      <c r="F19" s="6"/>
      <c r="G19" s="26">
        <f>SUM(G5:G18)</f>
        <v>0</v>
      </c>
      <c r="H19" s="27"/>
      <c r="I19" s="77"/>
      <c r="J19" s="69"/>
      <c r="K19" s="74"/>
      <c r="L19" s="75"/>
    </row>
    <row r="20" spans="1:12" x14ac:dyDescent="0.15">
      <c r="A20" s="86" t="s">
        <v>30</v>
      </c>
      <c r="B20" s="2"/>
      <c r="C20" s="2"/>
      <c r="D20" s="2"/>
      <c r="E20" s="34"/>
      <c r="F20" s="2"/>
      <c r="G20" s="25"/>
      <c r="H20" s="2"/>
      <c r="I20" s="23" t="s">
        <v>69</v>
      </c>
      <c r="J20" s="67">
        <v>75000</v>
      </c>
      <c r="K20" s="70">
        <f>IF(I21&gt;J20,J20,I21)</f>
        <v>0</v>
      </c>
      <c r="L20" s="71"/>
    </row>
    <row r="21" spans="1:12" x14ac:dyDescent="0.15">
      <c r="A21" s="87"/>
      <c r="B21" s="2"/>
      <c r="C21" s="2"/>
      <c r="D21" s="2"/>
      <c r="E21" s="34"/>
      <c r="F21" s="2"/>
      <c r="G21" s="25"/>
      <c r="H21" s="2"/>
      <c r="I21" s="76">
        <f>INT(E31/2)</f>
        <v>0</v>
      </c>
      <c r="J21" s="68"/>
      <c r="K21" s="72"/>
      <c r="L21" s="73"/>
    </row>
    <row r="22" spans="1:12" x14ac:dyDescent="0.15">
      <c r="A22" s="2"/>
      <c r="B22" s="2"/>
      <c r="C22" s="2"/>
      <c r="D22" s="2"/>
      <c r="E22" s="34"/>
      <c r="F22" s="2"/>
      <c r="G22" s="25"/>
      <c r="H22" s="2"/>
      <c r="I22" s="76"/>
      <c r="J22" s="68"/>
      <c r="K22" s="72"/>
      <c r="L22" s="73"/>
    </row>
    <row r="23" spans="1:12" x14ac:dyDescent="0.15">
      <c r="A23" s="2"/>
      <c r="B23" s="2"/>
      <c r="C23" s="2"/>
      <c r="D23" s="2"/>
      <c r="E23" s="34"/>
      <c r="F23" s="2"/>
      <c r="G23" s="25"/>
      <c r="H23" s="2"/>
      <c r="I23" s="76"/>
      <c r="J23" s="68"/>
      <c r="K23" s="72"/>
      <c r="L23" s="73"/>
    </row>
    <row r="24" spans="1:12" x14ac:dyDescent="0.15">
      <c r="A24" s="2"/>
      <c r="B24" s="2"/>
      <c r="C24" s="2"/>
      <c r="D24" s="2"/>
      <c r="E24" s="34"/>
      <c r="F24" s="2"/>
      <c r="G24" s="25"/>
      <c r="H24" s="2"/>
      <c r="I24" s="76"/>
      <c r="J24" s="68"/>
      <c r="K24" s="72"/>
      <c r="L24" s="73"/>
    </row>
    <row r="25" spans="1:12" x14ac:dyDescent="0.15">
      <c r="A25" s="2"/>
      <c r="B25" s="2"/>
      <c r="C25" s="2"/>
      <c r="D25" s="2"/>
      <c r="E25" s="34"/>
      <c r="F25" s="2"/>
      <c r="G25" s="25"/>
      <c r="H25" s="2"/>
      <c r="I25" s="76"/>
      <c r="J25" s="68"/>
      <c r="K25" s="72"/>
      <c r="L25" s="73"/>
    </row>
    <row r="26" spans="1:12" x14ac:dyDescent="0.15">
      <c r="A26" s="2"/>
      <c r="B26" s="2"/>
      <c r="C26" s="2"/>
      <c r="D26" s="2"/>
      <c r="E26" s="34"/>
      <c r="F26" s="2"/>
      <c r="G26" s="25"/>
      <c r="H26" s="2"/>
      <c r="I26" s="76"/>
      <c r="J26" s="68"/>
      <c r="K26" s="72"/>
      <c r="L26" s="73"/>
    </row>
    <row r="27" spans="1:12" x14ac:dyDescent="0.15">
      <c r="A27" s="2"/>
      <c r="B27" s="2"/>
      <c r="C27" s="2"/>
      <c r="D27" s="2"/>
      <c r="E27" s="34"/>
      <c r="F27" s="2"/>
      <c r="G27" s="25"/>
      <c r="H27" s="2"/>
      <c r="I27" s="76"/>
      <c r="J27" s="68"/>
      <c r="K27" s="72"/>
      <c r="L27" s="73"/>
    </row>
    <row r="28" spans="1:12" x14ac:dyDescent="0.15">
      <c r="A28" s="2"/>
      <c r="B28" s="2"/>
      <c r="C28" s="2"/>
      <c r="D28" s="2"/>
      <c r="E28" s="34"/>
      <c r="F28" s="2"/>
      <c r="G28" s="25"/>
      <c r="H28" s="2"/>
      <c r="I28" s="76"/>
      <c r="J28" s="68"/>
      <c r="K28" s="72"/>
      <c r="L28" s="73"/>
    </row>
    <row r="29" spans="1:12" x14ac:dyDescent="0.15">
      <c r="A29" s="2"/>
      <c r="B29" s="2"/>
      <c r="C29" s="2"/>
      <c r="D29" s="2"/>
      <c r="E29" s="34"/>
      <c r="F29" s="2"/>
      <c r="G29" s="25"/>
      <c r="H29" s="2"/>
      <c r="I29" s="76"/>
      <c r="J29" s="68"/>
      <c r="K29" s="72"/>
      <c r="L29" s="73"/>
    </row>
    <row r="30" spans="1:12" x14ac:dyDescent="0.15">
      <c r="A30" s="2"/>
      <c r="B30" s="2"/>
      <c r="C30" s="2"/>
      <c r="D30" s="2"/>
      <c r="E30" s="34"/>
      <c r="F30" s="2"/>
      <c r="G30" s="25"/>
      <c r="H30" s="2"/>
      <c r="I30" s="76"/>
      <c r="J30" s="68"/>
      <c r="K30" s="72"/>
      <c r="L30" s="73"/>
    </row>
    <row r="31" spans="1:12" x14ac:dyDescent="0.15">
      <c r="A31" s="6"/>
      <c r="B31" s="6"/>
      <c r="C31" s="6"/>
      <c r="D31" s="29" t="s">
        <v>68</v>
      </c>
      <c r="E31" s="35">
        <f>SUM(E20:E30)</f>
        <v>0</v>
      </c>
      <c r="F31" s="6"/>
      <c r="G31" s="26">
        <f>SUM(G20:G30)</f>
        <v>0</v>
      </c>
      <c r="H31" s="27"/>
      <c r="I31" s="77"/>
      <c r="J31" s="69"/>
      <c r="K31" s="74"/>
      <c r="L31" s="75"/>
    </row>
    <row r="32" spans="1:12" x14ac:dyDescent="0.15">
      <c r="A32" s="65" t="s">
        <v>66</v>
      </c>
      <c r="B32" s="1"/>
      <c r="C32" s="1"/>
      <c r="D32" s="1"/>
      <c r="E32" s="33"/>
      <c r="F32" s="1"/>
      <c r="G32" s="28"/>
      <c r="H32" s="1"/>
      <c r="I32" s="23" t="s">
        <v>70</v>
      </c>
      <c r="J32" s="67">
        <v>450000</v>
      </c>
      <c r="K32" s="70">
        <f>IF(I33&gt;J32,J32,I33)</f>
        <v>0</v>
      </c>
      <c r="L32" s="71"/>
    </row>
    <row r="33" spans="1:12" x14ac:dyDescent="0.15">
      <c r="A33" s="66"/>
      <c r="B33" s="2"/>
      <c r="C33" s="2"/>
      <c r="D33" s="2"/>
      <c r="E33" s="34"/>
      <c r="F33" s="2"/>
      <c r="G33" s="25"/>
      <c r="H33" s="2"/>
      <c r="I33" s="76">
        <f>INT(E34)</f>
        <v>0</v>
      </c>
      <c r="J33" s="68"/>
      <c r="K33" s="72"/>
      <c r="L33" s="73"/>
    </row>
    <row r="34" spans="1:12" x14ac:dyDescent="0.15">
      <c r="A34" s="37"/>
      <c r="B34" s="2"/>
      <c r="C34" s="2"/>
      <c r="D34" s="2"/>
      <c r="E34" s="34"/>
      <c r="F34" s="2"/>
      <c r="G34" s="25"/>
      <c r="H34" s="2"/>
      <c r="I34" s="76"/>
      <c r="J34" s="68"/>
      <c r="K34" s="72"/>
      <c r="L34" s="73"/>
    </row>
    <row r="35" spans="1:12" x14ac:dyDescent="0.15">
      <c r="A35" s="37"/>
      <c r="B35" s="2"/>
      <c r="C35" s="2"/>
      <c r="D35" s="2"/>
      <c r="E35" s="34"/>
      <c r="F35" s="2"/>
      <c r="G35" s="25"/>
      <c r="H35" s="2"/>
      <c r="I35" s="76"/>
      <c r="J35" s="68"/>
      <c r="K35" s="72"/>
      <c r="L35" s="73"/>
    </row>
    <row r="36" spans="1:12" x14ac:dyDescent="0.15">
      <c r="A36" s="2"/>
      <c r="B36" s="2"/>
      <c r="C36" s="2"/>
      <c r="D36" s="2"/>
      <c r="E36" s="34"/>
      <c r="F36" s="2"/>
      <c r="G36" s="25"/>
      <c r="H36" s="2"/>
      <c r="I36" s="76"/>
      <c r="J36" s="68"/>
      <c r="K36" s="72"/>
      <c r="L36" s="73"/>
    </row>
    <row r="37" spans="1:12" x14ac:dyDescent="0.15">
      <c r="A37" s="2"/>
      <c r="B37" s="2"/>
      <c r="C37" s="2"/>
      <c r="D37" s="2"/>
      <c r="E37" s="34"/>
      <c r="F37" s="2"/>
      <c r="G37" s="25"/>
      <c r="H37" s="2"/>
      <c r="I37" s="76"/>
      <c r="J37" s="68"/>
      <c r="K37" s="72"/>
      <c r="L37" s="73"/>
    </row>
    <row r="38" spans="1:12" x14ac:dyDescent="0.15">
      <c r="A38" s="6"/>
      <c r="B38" s="6"/>
      <c r="C38" s="6"/>
      <c r="D38" s="29" t="s">
        <v>68</v>
      </c>
      <c r="E38" s="35">
        <f>SUM(E32:E37)</f>
        <v>0</v>
      </c>
      <c r="F38" s="6"/>
      <c r="G38" s="26">
        <f>SUM(G32:G37)</f>
        <v>0</v>
      </c>
      <c r="H38" s="27"/>
      <c r="I38" s="77"/>
      <c r="J38" s="69"/>
      <c r="K38" s="74"/>
      <c r="L38" s="75"/>
    </row>
    <row r="39" spans="1:12" ht="19.5" customHeight="1" thickBot="1" x14ac:dyDescent="0.2">
      <c r="A39" s="22" t="s">
        <v>12</v>
      </c>
      <c r="B39" s="6"/>
      <c r="C39" s="6"/>
      <c r="D39" s="6"/>
      <c r="E39" s="36">
        <f>E19+E31+E38</f>
        <v>0</v>
      </c>
      <c r="F39" s="6"/>
      <c r="G39" s="36">
        <f>G19+G31+G38</f>
        <v>0</v>
      </c>
      <c r="H39" s="6"/>
      <c r="I39" s="44">
        <f>SUM(I6+I21+I33)</f>
        <v>0</v>
      </c>
      <c r="J39" s="38"/>
      <c r="K39" s="43">
        <f>SUM(K5:K38)</f>
        <v>0</v>
      </c>
      <c r="L39" s="41" t="s">
        <v>76</v>
      </c>
    </row>
    <row r="40" spans="1:12" ht="33" customHeight="1" thickTop="1" thickBot="1" x14ac:dyDescent="0.2">
      <c r="A40" s="31" t="s">
        <v>71</v>
      </c>
      <c r="B40" t="s">
        <v>72</v>
      </c>
      <c r="J40" s="40" t="s">
        <v>73</v>
      </c>
      <c r="K40" s="61">
        <v>600000</v>
      </c>
      <c r="L40" s="62"/>
    </row>
    <row r="41" spans="1:12" ht="54" customHeight="1" thickTop="1" thickBot="1" x14ac:dyDescent="0.2">
      <c r="A41" s="45" t="s">
        <v>78</v>
      </c>
      <c r="B41" s="78" t="s">
        <v>79</v>
      </c>
      <c r="C41" s="78"/>
      <c r="D41" s="78"/>
      <c r="E41" s="78"/>
      <c r="F41" s="78"/>
      <c r="G41" s="78"/>
      <c r="H41" s="78"/>
      <c r="J41" s="42" t="s">
        <v>75</v>
      </c>
      <c r="K41" s="61">
        <v>600000</v>
      </c>
      <c r="L41" s="62"/>
    </row>
    <row r="42" spans="1:12" ht="19.5" customHeight="1" thickTop="1" x14ac:dyDescent="0.15">
      <c r="K42" s="8"/>
    </row>
    <row r="43" spans="1:12" ht="19.5" customHeight="1" x14ac:dyDescent="0.15">
      <c r="K43" s="8"/>
    </row>
    <row r="44" spans="1:12" ht="19.5" customHeight="1" x14ac:dyDescent="0.15"/>
    <row r="45" spans="1:12" ht="19.5" customHeight="1" x14ac:dyDescent="0.15">
      <c r="C45" s="3"/>
      <c r="D45" s="3"/>
      <c r="E45" s="3"/>
    </row>
    <row r="46" spans="1:12" ht="19.5" customHeight="1" x14ac:dyDescent="0.15">
      <c r="A46" s="7"/>
      <c r="B46" s="5"/>
      <c r="C46" s="5"/>
      <c r="D46" s="5"/>
      <c r="E46" s="5"/>
      <c r="F46" s="5"/>
    </row>
    <row r="47" spans="1:12" x14ac:dyDescent="0.15">
      <c r="A47" s="7"/>
      <c r="B47" s="8"/>
      <c r="C47" s="5"/>
      <c r="D47" s="5"/>
      <c r="E47" s="5"/>
    </row>
  </sheetData>
  <mergeCells count="22">
    <mergeCell ref="K40:L40"/>
    <mergeCell ref="K41:L41"/>
    <mergeCell ref="A32:A33"/>
    <mergeCell ref="J32:J38"/>
    <mergeCell ref="I33:I38"/>
    <mergeCell ref="B41:H41"/>
    <mergeCell ref="K3:L4"/>
    <mergeCell ref="K5:L19"/>
    <mergeCell ref="K20:L31"/>
    <mergeCell ref="K32:L38"/>
    <mergeCell ref="A5:A8"/>
    <mergeCell ref="J5:J19"/>
    <mergeCell ref="I6:I19"/>
    <mergeCell ref="A20:A21"/>
    <mergeCell ref="J20:J31"/>
    <mergeCell ref="I21:I31"/>
    <mergeCell ref="A3:A4"/>
    <mergeCell ref="B3:B4"/>
    <mergeCell ref="C3:D3"/>
    <mergeCell ref="E3:H3"/>
    <mergeCell ref="I3:I4"/>
    <mergeCell ref="J3:J4"/>
  </mergeCells>
  <phoneticPr fontId="1"/>
  <printOptions horizontalCentered="1"/>
  <pageMargins left="0.39370078740157483" right="0.39370078740157483" top="0.78740157480314965" bottom="0.39370078740157483" header="0.51181102362204722" footer="0.51181102362204722"/>
  <pageSetup paperSize="9" scale="81"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8"/>
  <sheetViews>
    <sheetView workbookViewId="0">
      <selection activeCell="E37" sqref="E37"/>
    </sheetView>
  </sheetViews>
  <sheetFormatPr defaultRowHeight="13.5" x14ac:dyDescent="0.15"/>
  <cols>
    <col min="1" max="1" width="10" customWidth="1"/>
    <col min="2" max="8" width="18.625" customWidth="1"/>
  </cols>
  <sheetData>
    <row r="1" spans="1:8" ht="18.75" customHeight="1" x14ac:dyDescent="0.15">
      <c r="A1" s="20" t="s">
        <v>45</v>
      </c>
    </row>
    <row r="2" spans="1:8" ht="24" customHeight="1" x14ac:dyDescent="0.15">
      <c r="A2" s="100"/>
      <c r="B2" s="101" t="s">
        <v>13</v>
      </c>
      <c r="C2" s="101"/>
      <c r="D2" s="101"/>
      <c r="E2" s="101" t="s">
        <v>30</v>
      </c>
      <c r="F2" s="101"/>
      <c r="G2" s="101"/>
      <c r="H2" s="97" t="s">
        <v>44</v>
      </c>
    </row>
    <row r="3" spans="1:8" ht="30.75" customHeight="1" x14ac:dyDescent="0.15">
      <c r="A3" s="100"/>
      <c r="B3" s="10" t="s">
        <v>19</v>
      </c>
      <c r="C3" s="10" t="s">
        <v>40</v>
      </c>
      <c r="D3" s="10" t="s">
        <v>41</v>
      </c>
      <c r="E3" s="10" t="s">
        <v>31</v>
      </c>
      <c r="F3" s="10" t="s">
        <v>42</v>
      </c>
      <c r="G3" s="10" t="s">
        <v>43</v>
      </c>
      <c r="H3" s="97"/>
    </row>
    <row r="4" spans="1:8" ht="16.5" customHeight="1" x14ac:dyDescent="0.15">
      <c r="A4" s="9" t="s">
        <v>37</v>
      </c>
      <c r="B4" s="83" t="s">
        <v>14</v>
      </c>
      <c r="C4" s="98" t="s">
        <v>15</v>
      </c>
      <c r="D4" s="83" t="s">
        <v>17</v>
      </c>
      <c r="E4" s="83" t="s">
        <v>46</v>
      </c>
      <c r="F4" s="83" t="s">
        <v>33</v>
      </c>
      <c r="G4" s="83" t="s">
        <v>35</v>
      </c>
      <c r="H4" s="83" t="s">
        <v>18</v>
      </c>
    </row>
    <row r="5" spans="1:8" ht="16.5" customHeight="1" x14ac:dyDescent="0.15">
      <c r="A5" s="11" t="s">
        <v>38</v>
      </c>
      <c r="B5" s="84"/>
      <c r="C5" s="96"/>
      <c r="D5" s="84"/>
      <c r="E5" s="84"/>
      <c r="F5" s="84"/>
      <c r="G5" s="84"/>
      <c r="H5" s="84"/>
    </row>
    <row r="6" spans="1:8" ht="16.5" customHeight="1" x14ac:dyDescent="0.15">
      <c r="A6" s="11"/>
      <c r="B6" s="84"/>
      <c r="C6" s="96"/>
      <c r="D6" s="84"/>
      <c r="E6" s="84"/>
      <c r="F6" s="84"/>
      <c r="G6" s="84"/>
      <c r="H6" s="84"/>
    </row>
    <row r="7" spans="1:8" ht="16.5" customHeight="1" x14ac:dyDescent="0.15">
      <c r="A7" s="11"/>
      <c r="B7" s="84"/>
      <c r="C7" s="96"/>
      <c r="D7" s="84"/>
      <c r="E7" s="84"/>
      <c r="F7" s="84"/>
      <c r="G7" s="84"/>
      <c r="H7" s="84"/>
    </row>
    <row r="8" spans="1:8" ht="16.5" customHeight="1" x14ac:dyDescent="0.15">
      <c r="A8" s="11"/>
      <c r="B8" s="84"/>
      <c r="C8" s="96"/>
      <c r="D8" s="84"/>
      <c r="E8" s="84"/>
      <c r="F8" s="84"/>
      <c r="G8" s="84"/>
      <c r="H8" s="84"/>
    </row>
    <row r="9" spans="1:8" ht="16.5" customHeight="1" x14ac:dyDescent="0.15">
      <c r="A9" s="11"/>
      <c r="B9" s="84"/>
      <c r="C9" s="96"/>
      <c r="D9" s="84"/>
      <c r="E9" s="84"/>
      <c r="F9" s="84"/>
      <c r="G9" s="84"/>
      <c r="H9" s="84"/>
    </row>
    <row r="10" spans="1:8" ht="16.5" customHeight="1" x14ac:dyDescent="0.15">
      <c r="A10" s="11"/>
      <c r="B10" s="84"/>
      <c r="C10" s="96"/>
      <c r="D10" s="84"/>
      <c r="E10" s="84"/>
      <c r="F10" s="84"/>
      <c r="G10" s="84"/>
      <c r="H10" s="84"/>
    </row>
    <row r="11" spans="1:8" ht="16.5" customHeight="1" x14ac:dyDescent="0.15">
      <c r="A11" s="11"/>
      <c r="B11" s="84"/>
      <c r="C11" s="96"/>
      <c r="D11" s="84"/>
      <c r="E11" s="84"/>
      <c r="F11" s="84"/>
      <c r="G11" s="84"/>
      <c r="H11" s="84"/>
    </row>
    <row r="12" spans="1:8" ht="16.5" customHeight="1" x14ac:dyDescent="0.15">
      <c r="A12" s="11"/>
      <c r="B12" s="84"/>
      <c r="C12" s="96"/>
      <c r="D12" s="84"/>
      <c r="E12" s="84"/>
      <c r="F12" s="84"/>
      <c r="G12" s="84"/>
      <c r="H12" s="13"/>
    </row>
    <row r="13" spans="1:8" ht="16.5" customHeight="1" x14ac:dyDescent="0.15">
      <c r="A13" s="11"/>
      <c r="B13" s="84"/>
      <c r="C13" s="96"/>
      <c r="D13" s="13"/>
      <c r="E13" s="84"/>
      <c r="F13" s="84"/>
      <c r="G13" s="84"/>
      <c r="H13" s="13"/>
    </row>
    <row r="14" spans="1:8" ht="16.5" customHeight="1" x14ac:dyDescent="0.15">
      <c r="A14" s="11"/>
      <c r="B14" s="84"/>
      <c r="C14" s="96"/>
      <c r="D14" s="13"/>
      <c r="E14" s="84"/>
      <c r="F14" s="84"/>
      <c r="G14" s="84"/>
      <c r="H14" s="13"/>
    </row>
    <row r="15" spans="1:8" ht="16.5" customHeight="1" x14ac:dyDescent="0.15">
      <c r="A15" s="11"/>
      <c r="B15" s="84"/>
      <c r="C15" s="96"/>
      <c r="D15" s="13"/>
      <c r="E15" s="84"/>
      <c r="F15" s="84"/>
      <c r="G15" s="84"/>
      <c r="H15" s="13"/>
    </row>
    <row r="16" spans="1:8" ht="16.5" customHeight="1" x14ac:dyDescent="0.15">
      <c r="A16" s="11"/>
      <c r="B16" s="13"/>
      <c r="C16" s="13"/>
      <c r="D16" s="13"/>
      <c r="E16" s="84"/>
      <c r="F16" s="84"/>
      <c r="G16" s="84"/>
      <c r="H16" s="13"/>
    </row>
    <row r="17" spans="1:8" ht="16.5" customHeight="1" x14ac:dyDescent="0.15">
      <c r="A17" s="11"/>
      <c r="B17" s="13"/>
      <c r="C17" s="13"/>
      <c r="D17" s="13"/>
      <c r="E17" s="13"/>
      <c r="F17" s="84"/>
      <c r="G17" s="13"/>
      <c r="H17" s="13"/>
    </row>
    <row r="18" spans="1:8" ht="16.5" customHeight="1" x14ac:dyDescent="0.15">
      <c r="A18" s="11"/>
      <c r="B18" s="13"/>
      <c r="C18" s="13"/>
      <c r="D18" s="13"/>
      <c r="E18" s="13"/>
      <c r="F18" s="84"/>
      <c r="G18" s="13"/>
      <c r="H18" s="13"/>
    </row>
    <row r="19" spans="1:8" ht="16.5" customHeight="1" x14ac:dyDescent="0.15">
      <c r="A19" s="15"/>
      <c r="B19" s="16"/>
      <c r="C19" s="16"/>
      <c r="D19" s="16"/>
      <c r="E19" s="16"/>
      <c r="F19" s="99"/>
      <c r="G19" s="16"/>
      <c r="H19" s="16"/>
    </row>
    <row r="20" spans="1:8" ht="16.5" customHeight="1" x14ac:dyDescent="0.15">
      <c r="A20" s="11" t="s">
        <v>27</v>
      </c>
      <c r="B20" s="94" t="s">
        <v>20</v>
      </c>
      <c r="C20" s="96" t="s">
        <v>16</v>
      </c>
      <c r="D20" s="94" t="s">
        <v>22</v>
      </c>
      <c r="E20" s="94" t="s">
        <v>32</v>
      </c>
      <c r="F20" s="94" t="s">
        <v>34</v>
      </c>
      <c r="G20" s="94" t="s">
        <v>36</v>
      </c>
      <c r="H20" s="94" t="s">
        <v>24</v>
      </c>
    </row>
    <row r="21" spans="1:8" ht="16.5" customHeight="1" x14ac:dyDescent="0.15">
      <c r="A21" s="11" t="s">
        <v>39</v>
      </c>
      <c r="B21" s="94"/>
      <c r="C21" s="96"/>
      <c r="D21" s="94"/>
      <c r="E21" s="94"/>
      <c r="F21" s="94"/>
      <c r="G21" s="94"/>
      <c r="H21" s="94"/>
    </row>
    <row r="22" spans="1:8" ht="16.5" customHeight="1" x14ac:dyDescent="0.15">
      <c r="A22" s="11"/>
      <c r="B22" s="94"/>
      <c r="C22" s="96"/>
      <c r="D22" s="94"/>
      <c r="E22" s="94"/>
      <c r="F22" s="94"/>
      <c r="G22" s="94"/>
      <c r="H22" s="94"/>
    </row>
    <row r="23" spans="1:8" ht="16.5" customHeight="1" x14ac:dyDescent="0.15">
      <c r="A23" s="11"/>
      <c r="B23" s="94" t="s">
        <v>21</v>
      </c>
      <c r="C23" s="96"/>
      <c r="D23" s="94"/>
      <c r="E23" s="94"/>
      <c r="F23" s="94"/>
      <c r="G23" s="94"/>
      <c r="H23" s="94"/>
    </row>
    <row r="24" spans="1:8" ht="16.5" customHeight="1" x14ac:dyDescent="0.15">
      <c r="A24" s="11"/>
      <c r="B24" s="94"/>
      <c r="C24" s="13"/>
      <c r="D24" s="94" t="s">
        <v>23</v>
      </c>
      <c r="E24" s="13"/>
      <c r="F24" s="94"/>
      <c r="G24" s="94"/>
      <c r="H24" s="94"/>
    </row>
    <row r="25" spans="1:8" ht="16.5" customHeight="1" x14ac:dyDescent="0.15">
      <c r="A25" s="11"/>
      <c r="B25" s="94"/>
      <c r="C25" s="13"/>
      <c r="D25" s="94"/>
      <c r="E25" s="13"/>
      <c r="F25" s="12"/>
      <c r="G25" s="94"/>
      <c r="H25" s="94"/>
    </row>
    <row r="26" spans="1:8" ht="16.5" customHeight="1" x14ac:dyDescent="0.15">
      <c r="A26" s="11"/>
      <c r="B26" s="94"/>
      <c r="C26" s="13"/>
      <c r="D26" s="94"/>
      <c r="E26" s="13"/>
      <c r="F26" s="12"/>
      <c r="G26" s="13"/>
      <c r="H26" s="94" t="s">
        <v>25</v>
      </c>
    </row>
    <row r="27" spans="1:8" ht="16.5" customHeight="1" x14ac:dyDescent="0.15">
      <c r="A27" s="11"/>
      <c r="B27" s="14"/>
      <c r="C27" s="13"/>
      <c r="D27" s="14"/>
      <c r="E27" s="13"/>
      <c r="F27" s="12"/>
      <c r="G27" s="13"/>
      <c r="H27" s="94"/>
    </row>
    <row r="28" spans="1:8" ht="16.5" customHeight="1" x14ac:dyDescent="0.15">
      <c r="A28" s="11"/>
      <c r="B28" s="14"/>
      <c r="C28" s="13"/>
      <c r="D28" s="14"/>
      <c r="E28" s="13"/>
      <c r="F28" s="12"/>
      <c r="G28" s="13"/>
      <c r="H28" s="94"/>
    </row>
    <row r="29" spans="1:8" ht="16.5" customHeight="1" x14ac:dyDescent="0.15">
      <c r="A29" s="11"/>
      <c r="B29" s="14"/>
      <c r="C29" s="13"/>
      <c r="D29" s="14"/>
      <c r="E29" s="13"/>
      <c r="F29" s="12"/>
      <c r="G29" s="13"/>
      <c r="H29" s="94"/>
    </row>
    <row r="30" spans="1:8" ht="16.5" customHeight="1" x14ac:dyDescent="0.15">
      <c r="A30" s="11"/>
      <c r="B30" s="14"/>
      <c r="C30" s="13"/>
      <c r="D30" s="14"/>
      <c r="E30" s="13"/>
      <c r="F30" s="12"/>
      <c r="G30" s="13"/>
      <c r="H30" s="94" t="s">
        <v>26</v>
      </c>
    </row>
    <row r="31" spans="1:8" ht="16.5" customHeight="1" x14ac:dyDescent="0.15">
      <c r="A31" s="11"/>
      <c r="B31" s="14"/>
      <c r="C31" s="13"/>
      <c r="D31" s="14"/>
      <c r="E31" s="13"/>
      <c r="F31" s="12"/>
      <c r="G31" s="13"/>
      <c r="H31" s="94"/>
    </row>
    <row r="32" spans="1:8" ht="16.5" customHeight="1" x14ac:dyDescent="0.15">
      <c r="A32" s="11"/>
      <c r="B32" s="14"/>
      <c r="C32" s="13"/>
      <c r="D32" s="14"/>
      <c r="E32" s="13"/>
      <c r="F32" s="12"/>
      <c r="G32" s="13"/>
      <c r="H32" s="94"/>
    </row>
    <row r="33" spans="1:8" ht="16.5" customHeight="1" x14ac:dyDescent="0.15">
      <c r="A33" s="15"/>
      <c r="B33" s="16"/>
      <c r="C33" s="16"/>
      <c r="D33" s="16"/>
      <c r="E33" s="16"/>
      <c r="F33" s="17"/>
      <c r="G33" s="16"/>
      <c r="H33" s="95"/>
    </row>
    <row r="34" spans="1:8" ht="22.5" customHeight="1" x14ac:dyDescent="0.15">
      <c r="A34" s="18" t="s">
        <v>28</v>
      </c>
      <c r="B34" s="90" t="s">
        <v>47</v>
      </c>
      <c r="C34" s="91"/>
      <c r="D34" s="102"/>
      <c r="E34" s="90" t="s">
        <v>48</v>
      </c>
      <c r="F34" s="91"/>
      <c r="G34" s="102"/>
      <c r="H34" s="19" t="s">
        <v>29</v>
      </c>
    </row>
    <row r="35" spans="1:8" ht="13.5" customHeight="1" x14ac:dyDescent="0.15"/>
    <row r="36" spans="1:8" x14ac:dyDescent="0.15">
      <c r="E36" t="s">
        <v>49</v>
      </c>
    </row>
    <row r="44" spans="1:8" ht="13.5" customHeight="1" x14ac:dyDescent="0.15"/>
    <row r="47" spans="1:8" ht="13.5" customHeight="1" x14ac:dyDescent="0.15"/>
    <row r="50" ht="13.5" customHeight="1" x14ac:dyDescent="0.15"/>
    <row r="55" ht="13.5" customHeight="1" x14ac:dyDescent="0.15"/>
    <row r="58" ht="13.5" customHeight="1" x14ac:dyDescent="0.15"/>
  </sheetData>
  <mergeCells count="24">
    <mergeCell ref="A2:A3"/>
    <mergeCell ref="E2:G2"/>
    <mergeCell ref="D4:D12"/>
    <mergeCell ref="B2:D2"/>
    <mergeCell ref="B34:D34"/>
    <mergeCell ref="E34:G34"/>
    <mergeCell ref="D24:D26"/>
    <mergeCell ref="H4:H11"/>
    <mergeCell ref="H2:H3"/>
    <mergeCell ref="B4:B15"/>
    <mergeCell ref="C4:C15"/>
    <mergeCell ref="F4:F19"/>
    <mergeCell ref="E4:E16"/>
    <mergeCell ref="G4:G16"/>
    <mergeCell ref="H26:H29"/>
    <mergeCell ref="H30:H33"/>
    <mergeCell ref="G20:G25"/>
    <mergeCell ref="H20:H25"/>
    <mergeCell ref="B20:B22"/>
    <mergeCell ref="E20:E23"/>
    <mergeCell ref="F20:F24"/>
    <mergeCell ref="B23:B26"/>
    <mergeCell ref="C20:C23"/>
    <mergeCell ref="D20:D23"/>
  </mergeCells>
  <phoneticPr fontId="1"/>
  <printOptions horizontalCentered="1"/>
  <pageMargins left="0.39370078740157483" right="0.39370078740157483" top="0.62" bottom="0.3" header="0.38" footer="0.51181102362204722"/>
  <pageSetup paperSize="9" scale="9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申請書</vt:lpstr>
      <vt:lpstr>申請書　別紙</vt:lpstr>
      <vt:lpstr>実績報告書</vt:lpstr>
      <vt:lpstr>実績報告　別紙 </vt:lpstr>
      <vt:lpstr>（参考）別表　事業内容</vt:lpstr>
      <vt:lpstr>'実績報告　別紙 '!Print_Area</vt:lpstr>
      <vt:lpstr>'申請書　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堀川 富美恵</dc:creator>
  <cp:lastModifiedBy>郡司 翼早</cp:lastModifiedBy>
  <cp:lastPrinted>2020-07-27T07:23:42Z</cp:lastPrinted>
  <dcterms:created xsi:type="dcterms:W3CDTF">1997-01-08T22:48:59Z</dcterms:created>
  <dcterms:modified xsi:type="dcterms:W3CDTF">2022-07-14T12:48:18Z</dcterms:modified>
</cp:coreProperties>
</file>