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10536"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<sst xmlns="http://schemas.openxmlformats.org/spreadsheetml/2006/main" count="2995" uniqueCount="489">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</sst>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483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8377" y="47973029"/>
              <a:ext cx="174381" cy="20486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206</xdr:row>
          <xdr:rowOff>45720</xdr:rowOff>
        </xdr:from>
        <xdr:to>
          <xdr:col>5</xdr:col>
          <xdr:colOff>22860</xdr:colOff>
          <xdr:row>206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38100</xdr:rowOff>
        </xdr:from>
        <xdr:to>
          <xdr:col>5</xdr:col>
          <xdr:colOff>22860</xdr:colOff>
          <xdr:row>207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175260</xdr:rowOff>
        </xdr:from>
        <xdr:to>
          <xdr:col>5</xdr:col>
          <xdr:colOff>0</xdr:colOff>
          <xdr:row>209</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8377" y="51458446"/>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206</xdr:row>
          <xdr:rowOff>30480</xdr:rowOff>
        </xdr:from>
        <xdr:to>
          <xdr:col>19</xdr:col>
          <xdr:colOff>30480</xdr:colOff>
          <xdr:row>206</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22860</xdr:colOff>
          <xdr:row>215</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22860</xdr:colOff>
          <xdr:row>216</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219</xdr:row>
          <xdr:rowOff>304800</xdr:rowOff>
        </xdr:from>
        <xdr:to>
          <xdr:col>2</xdr:col>
          <xdr:colOff>30480</xdr:colOff>
          <xdr:row>221</xdr:row>
          <xdr:rowOff>7620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30480</xdr:colOff>
          <xdr:row>108</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220980</xdr:rowOff>
        </xdr:from>
        <xdr:to>
          <xdr:col>5</xdr:col>
          <xdr:colOff>30480</xdr:colOff>
          <xdr:row>107</xdr:row>
          <xdr:rowOff>30480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105</xdr:row>
          <xdr:rowOff>220980</xdr:rowOff>
        </xdr:from>
        <xdr:to>
          <xdr:col>9</xdr:col>
          <xdr:colOff>30480</xdr:colOff>
          <xdr:row>107</xdr:row>
          <xdr:rowOff>30480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105</xdr:row>
          <xdr:rowOff>220980</xdr:rowOff>
        </xdr:from>
        <xdr:to>
          <xdr:col>15</xdr:col>
          <xdr:colOff>30480</xdr:colOff>
          <xdr:row>107</xdr:row>
          <xdr:rowOff>30480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105</xdr:row>
          <xdr:rowOff>220980</xdr:rowOff>
        </xdr:from>
        <xdr:to>
          <xdr:col>22</xdr:col>
          <xdr:colOff>30480</xdr:colOff>
          <xdr:row>107</xdr:row>
          <xdr:rowOff>30480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105</xdr:row>
          <xdr:rowOff>220980</xdr:rowOff>
        </xdr:from>
        <xdr:to>
          <xdr:col>26</xdr:col>
          <xdr:colOff>30480</xdr:colOff>
          <xdr:row>107</xdr:row>
          <xdr:rowOff>30480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108</xdr:row>
          <xdr:rowOff>0</xdr:rowOff>
        </xdr:from>
        <xdr:to>
          <xdr:col>11</xdr:col>
          <xdr:colOff>38100</xdr:colOff>
          <xdr:row>108</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108</xdr:row>
          <xdr:rowOff>0</xdr:rowOff>
        </xdr:from>
        <xdr:to>
          <xdr:col>18</xdr:col>
          <xdr:colOff>22860</xdr:colOff>
          <xdr:row>108</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112</xdr:row>
          <xdr:rowOff>0</xdr:rowOff>
        </xdr:from>
        <xdr:to>
          <xdr:col>22</xdr:col>
          <xdr:colOff>38100</xdr:colOff>
          <xdr:row>112</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112</xdr:row>
          <xdr:rowOff>0</xdr:rowOff>
        </xdr:from>
        <xdr:to>
          <xdr:col>26</xdr:col>
          <xdr:colOff>38100</xdr:colOff>
          <xdr:row>112</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175260</xdr:rowOff>
        </xdr:from>
        <xdr:to>
          <xdr:col>5</xdr:col>
          <xdr:colOff>30480</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118</xdr:row>
          <xdr:rowOff>327660</xdr:rowOff>
        </xdr:from>
        <xdr:to>
          <xdr:col>9</xdr:col>
          <xdr:colOff>30480</xdr:colOff>
          <xdr:row>120</xdr:row>
          <xdr:rowOff>45720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118</xdr:row>
          <xdr:rowOff>327660</xdr:rowOff>
        </xdr:from>
        <xdr:to>
          <xdr:col>15</xdr:col>
          <xdr:colOff>30480</xdr:colOff>
          <xdr:row>120</xdr:row>
          <xdr:rowOff>45720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120</xdr:row>
          <xdr:rowOff>175260</xdr:rowOff>
        </xdr:from>
        <xdr:to>
          <xdr:col>11</xdr:col>
          <xdr:colOff>38100</xdr:colOff>
          <xdr:row>122</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120</xdr:row>
          <xdr:rowOff>175260</xdr:rowOff>
        </xdr:from>
        <xdr:to>
          <xdr:col>18</xdr:col>
          <xdr:colOff>30480</xdr:colOff>
          <xdr:row>122</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124</xdr:row>
          <xdr:rowOff>144780</xdr:rowOff>
        </xdr:from>
        <xdr:to>
          <xdr:col>21</xdr:col>
          <xdr:colOff>30480</xdr:colOff>
          <xdr:row>126</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124</xdr:row>
          <xdr:rowOff>144780</xdr:rowOff>
        </xdr:from>
        <xdr:to>
          <xdr:col>25</xdr:col>
          <xdr:colOff>30480</xdr:colOff>
          <xdr:row>126</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118</xdr:row>
          <xdr:rowOff>327660</xdr:rowOff>
        </xdr:from>
        <xdr:to>
          <xdr:col>5</xdr:col>
          <xdr:colOff>22860</xdr:colOff>
          <xdr:row>120</xdr:row>
          <xdr:rowOff>45720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147</xdr:row>
          <xdr:rowOff>60960</xdr:rowOff>
        </xdr:from>
        <xdr:to>
          <xdr:col>29</xdr:col>
          <xdr:colOff>0</xdr:colOff>
          <xdr:row>149</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165</xdr:row>
          <xdr:rowOff>327660</xdr:rowOff>
        </xdr:from>
        <xdr:to>
          <xdr:col>11</xdr:col>
          <xdr:colOff>0</xdr:colOff>
          <xdr:row>167</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167</xdr:row>
          <xdr:rowOff>83820</xdr:rowOff>
        </xdr:from>
        <xdr:to>
          <xdr:col>11</xdr:col>
          <xdr:colOff>0</xdr:colOff>
          <xdr:row>167</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168</xdr:row>
          <xdr:rowOff>30480</xdr:rowOff>
        </xdr:from>
        <xdr:to>
          <xdr:col>11</xdr:col>
          <xdr:colOff>22860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147</xdr:row>
          <xdr:rowOff>60960</xdr:rowOff>
        </xdr:from>
        <xdr:to>
          <xdr:col>33</xdr:col>
          <xdr:colOff>0</xdr:colOff>
          <xdr:row>149</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153</xdr:row>
          <xdr:rowOff>83820</xdr:rowOff>
        </xdr:from>
        <xdr:to>
          <xdr:col>29</xdr:col>
          <xdr:colOff>0</xdr:colOff>
          <xdr:row>155</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153</xdr:row>
          <xdr:rowOff>83820</xdr:rowOff>
        </xdr:from>
        <xdr:to>
          <xdr:col>32</xdr:col>
          <xdr:colOff>182880</xdr:colOff>
          <xdr:row>155</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158</xdr:row>
          <xdr:rowOff>160020</xdr:rowOff>
        </xdr:from>
        <xdr:to>
          <xdr:col>11</xdr:col>
          <xdr:colOff>7620</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160</xdr:row>
          <xdr:rowOff>220980</xdr:rowOff>
        </xdr:from>
        <xdr:to>
          <xdr:col>11</xdr:col>
          <xdr:colOff>0</xdr:colOff>
          <xdr:row>160</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164</xdr:row>
          <xdr:rowOff>0</xdr:rowOff>
        </xdr:from>
        <xdr:to>
          <xdr:col>29</xdr:col>
          <xdr:colOff>0</xdr:colOff>
          <xdr:row>165</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164</xdr:row>
          <xdr:rowOff>0</xdr:rowOff>
        </xdr:from>
        <xdr:to>
          <xdr:col>33</xdr:col>
          <xdr:colOff>0</xdr:colOff>
          <xdr:row>165</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51071585"/>
              <a:ext cx="174381" cy="4630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207</xdr:row>
          <xdr:rowOff>30480</xdr:rowOff>
        </xdr:from>
        <xdr:to>
          <xdr:col>19</xdr:col>
          <xdr:colOff>30480</xdr:colOff>
          <xdr:row>207</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208</xdr:row>
          <xdr:rowOff>22860</xdr:rowOff>
        </xdr:from>
        <xdr:to>
          <xdr:col>22</xdr:col>
          <xdr:colOff>30480</xdr:colOff>
          <xdr:row>208</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22860</xdr:rowOff>
        </xdr:from>
        <xdr:to>
          <xdr:col>27</xdr:col>
          <xdr:colOff>45720</xdr:colOff>
          <xdr:row>209</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7620</xdr:rowOff>
        </xdr:from>
        <xdr:to>
          <xdr:col>11</xdr:col>
          <xdr:colOff>30480</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68</xdr:row>
          <xdr:rowOff>7620</xdr:rowOff>
        </xdr:from>
        <xdr:to>
          <xdr:col>11</xdr:col>
          <xdr:colOff>22860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70</xdr:row>
          <xdr:rowOff>7620</xdr:rowOff>
        </xdr:from>
        <xdr:to>
          <xdr:col>11</xdr:col>
          <xdr:colOff>22860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7620</xdr:rowOff>
        </xdr:from>
        <xdr:to>
          <xdr:col>11</xdr:col>
          <xdr:colOff>22860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45720</xdr:rowOff>
        </xdr:from>
        <xdr:to>
          <xdr:col>2</xdr:col>
          <xdr:colOff>22860</xdr:colOff>
          <xdr:row>218</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787173" y="560021"/>
          <a:ext cx="6292117" cy="1388942"/>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30480</xdr:colOff>
          <xdr:row>77</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220980</xdr:rowOff>
        </xdr:from>
        <xdr:to>
          <xdr:col>3</xdr:col>
          <xdr:colOff>30480</xdr:colOff>
          <xdr:row>78</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22860</xdr:rowOff>
        </xdr:from>
        <xdr:to>
          <xdr:col>3</xdr:col>
          <xdr:colOff>30480</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30480</xdr:colOff>
          <xdr:row>79</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182880</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182880</xdr:colOff>
          <xdr:row>180</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182880</xdr:colOff>
          <xdr:row>182</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182880</xdr:colOff>
          <xdr:row>182</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182880</xdr:colOff>
          <xdr:row>184</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182880</xdr:colOff>
          <xdr:row>187</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182880</xdr:colOff>
          <xdr:row>189</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182880</xdr:colOff>
          <xdr:row>190</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182880</xdr:colOff>
          <xdr:row>190</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182880</xdr:colOff>
          <xdr:row>192</xdr:row>
          <xdr:rowOff>7620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182880</xdr:colOff>
          <xdr:row>193</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182880</xdr:colOff>
          <xdr:row>194</xdr:row>
          <xdr:rowOff>7620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182880</xdr:colOff>
          <xdr:row>195</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182880</xdr:colOff>
          <xdr:row>195</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182880</xdr:colOff>
          <xdr:row>197</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182880</xdr:colOff>
          <xdr:row>198</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182880</xdr:colOff>
          <xdr:row>199</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182880</xdr:colOff>
          <xdr:row>200</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182880</xdr:colOff>
          <xdr:row>201</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182880</xdr:colOff>
          <xdr:row>202</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132</xdr:row>
          <xdr:rowOff>0</xdr:rowOff>
        </xdr:from>
        <xdr:to>
          <xdr:col>18</xdr:col>
          <xdr:colOff>22860</xdr:colOff>
          <xdr:row>132</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251460</xdr:rowOff>
        </xdr:from>
        <xdr:to>
          <xdr:col>5</xdr:col>
          <xdr:colOff>30480</xdr:colOff>
          <xdr:row>132</xdr:row>
          <xdr:rowOff>220980</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251460</xdr:rowOff>
        </xdr:from>
        <xdr:to>
          <xdr:col>11</xdr:col>
          <xdr:colOff>45720</xdr:colOff>
          <xdr:row>132</xdr:row>
          <xdr:rowOff>220980</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22860</xdr:rowOff>
        </xdr:from>
        <xdr:to>
          <xdr:col>9</xdr:col>
          <xdr:colOff>45720</xdr:colOff>
          <xdr:row>130</xdr:row>
          <xdr:rowOff>236220</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22860</xdr:rowOff>
        </xdr:from>
        <xdr:to>
          <xdr:col>9</xdr:col>
          <xdr:colOff>45720</xdr:colOff>
          <xdr:row>129</xdr:row>
          <xdr:rowOff>236220</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22860</xdr:rowOff>
        </xdr:from>
        <xdr:to>
          <xdr:col>13</xdr:col>
          <xdr:colOff>45720</xdr:colOff>
          <xdr:row>129</xdr:row>
          <xdr:rowOff>236220</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22860</xdr:rowOff>
        </xdr:from>
        <xdr:to>
          <xdr:col>20</xdr:col>
          <xdr:colOff>45720</xdr:colOff>
          <xdr:row>129</xdr:row>
          <xdr:rowOff>236220</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22860</xdr:rowOff>
        </xdr:from>
        <xdr:to>
          <xdr:col>13</xdr:col>
          <xdr:colOff>45720</xdr:colOff>
          <xdr:row>130</xdr:row>
          <xdr:rowOff>236220</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22860</xdr:rowOff>
        </xdr:from>
        <xdr:to>
          <xdr:col>20</xdr:col>
          <xdr:colOff>45720</xdr:colOff>
          <xdr:row>130</xdr:row>
          <xdr:rowOff>236220</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22860</xdr:rowOff>
        </xdr:from>
        <xdr:to>
          <xdr:col>27</xdr:col>
          <xdr:colOff>45720</xdr:colOff>
          <xdr:row>130</xdr:row>
          <xdr:rowOff>236220</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116</xdr:row>
          <xdr:rowOff>822960</xdr:rowOff>
        </xdr:from>
        <xdr:to>
          <xdr:col>14</xdr:col>
          <xdr:colOff>38100</xdr:colOff>
          <xdr:row>118</xdr:row>
          <xdr:rowOff>30480</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116</xdr:row>
          <xdr:rowOff>822960</xdr:rowOff>
        </xdr:from>
        <xdr:to>
          <xdr:col>21</xdr:col>
          <xdr:colOff>38100</xdr:colOff>
          <xdr:row>118</xdr:row>
          <xdr:rowOff>30480</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116</xdr:row>
          <xdr:rowOff>822960</xdr:rowOff>
        </xdr:from>
        <xdr:to>
          <xdr:col>5</xdr:col>
          <xdr:colOff>22860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175260</xdr:colOff>
          <xdr:row>135</xdr:row>
          <xdr:rowOff>144780</xdr:rowOff>
        </xdr:from>
        <xdr:to>
          <xdr:col>21</xdr:col>
          <xdr:colOff>30480</xdr:colOff>
          <xdr:row>137</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135</xdr:row>
          <xdr:rowOff>144780</xdr:rowOff>
        </xdr:from>
        <xdr:to>
          <xdr:col>25</xdr:col>
          <xdr:colOff>30480</xdr:colOff>
          <xdr:row>137</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182880</xdr:colOff>
          <xdr:row>209</xdr:row>
          <xdr:rowOff>152400</xdr:rowOff>
        </xdr:from>
        <xdr:to>
          <xdr:col>33</xdr:col>
          <xdr:colOff>38100</xdr:colOff>
          <xdr:row>211</xdr:row>
          <xdr:rowOff>45720</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9629646"/>
              <a:ext cx="174381" cy="4806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201</xdr:row>
          <xdr:rowOff>137160</xdr:rowOff>
        </xdr:from>
        <xdr:to>
          <xdr:col>33</xdr:col>
          <xdr:colOff>38100</xdr:colOff>
          <xdr:row>203</xdr:row>
          <xdr:rowOff>45720</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25439077"/>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112</xdr:row>
          <xdr:rowOff>182880</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29606631"/>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125</xdr:row>
          <xdr:rowOff>190500</xdr:rowOff>
        </xdr:from>
        <xdr:to>
          <xdr:col>33</xdr:col>
          <xdr:colOff>38100</xdr:colOff>
          <xdr:row>127</xdr:row>
          <xdr:rowOff>45720</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32724969"/>
              <a:ext cx="174381" cy="5158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182880</xdr:rowOff>
        </xdr:from>
        <xdr:to>
          <xdr:col>33</xdr:col>
          <xdr:colOff>45720</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36833908"/>
              <a:ext cx="174381" cy="55391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151</xdr:row>
          <xdr:rowOff>182880</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0503231"/>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161</xdr:row>
          <xdr:rowOff>182880</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2953354"/>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169</xdr:row>
          <xdr:rowOff>182880</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72"/>
  <sheetViews>
    <sheetView showGridLines="0" tabSelected="1" view="pageBreakPreview" zoomScale="80" zoomScaleNormal="90" zoomScaleSheetLayoutView="80" workbookViewId="0">
      <selection sqref="A1:E1"/>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10" t="s">
        <v>463</v>
      </c>
      <c r="B1" s="810"/>
      <c r="C1" s="810"/>
      <c r="D1" s="810"/>
      <c r="E1" s="810"/>
    </row>
    <row r="2" spans="1:5" ht="16.8" thickTop="1">
      <c r="A2" s="811" t="s">
        <v>337</v>
      </c>
      <c r="B2" s="811"/>
      <c r="C2" s="811"/>
      <c r="D2" s="811"/>
      <c r="E2" s="811"/>
    </row>
    <row r="3" spans="1:5" s="26" customFormat="1" ht="8.1" customHeight="1">
      <c r="A3" s="812"/>
      <c r="B3" s="812"/>
      <c r="C3" s="812"/>
      <c r="D3" s="812"/>
    </row>
    <row r="4" spans="1:5" s="28" customFormat="1" ht="26.4">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485</v>
      </c>
      <c r="E8" s="32" t="s">
        <v>198</v>
      </c>
    </row>
    <row r="9" spans="1:5" ht="60" customHeight="1">
      <c r="A9" s="31" t="s">
        <v>199</v>
      </c>
      <c r="B9" s="30" t="s">
        <v>334</v>
      </c>
      <c r="C9" s="148" t="s">
        <v>11</v>
      </c>
      <c r="D9" s="45" t="s">
        <v>486</v>
      </c>
      <c r="E9" s="32" t="s">
        <v>198</v>
      </c>
    </row>
    <row r="10" spans="1:5" ht="72" customHeight="1">
      <c r="A10" s="31" t="s">
        <v>461</v>
      </c>
      <c r="B10" s="30" t="s">
        <v>334</v>
      </c>
      <c r="C10" s="148" t="s">
        <v>11</v>
      </c>
      <c r="D10" s="45" t="s">
        <v>487</v>
      </c>
      <c r="E10" s="32" t="s">
        <v>198</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13" t="s">
        <v>200</v>
      </c>
      <c r="B18" s="813"/>
      <c r="C18" s="813"/>
      <c r="D18" s="813"/>
    </row>
    <row r="19" spans="1:6" ht="5.25" customHeight="1">
      <c r="A19" s="549"/>
      <c r="B19" s="549"/>
      <c r="C19" s="549"/>
      <c r="D19" s="549"/>
    </row>
    <row r="20" spans="1:6" ht="16.2">
      <c r="A20" s="37" t="s">
        <v>312</v>
      </c>
      <c r="B20" s="36"/>
    </row>
    <row r="21" spans="1:6" s="39" customFormat="1" ht="16.2">
      <c r="A21" s="37" t="s">
        <v>336</v>
      </c>
      <c r="B21" s="38"/>
      <c r="C21" s="37"/>
      <c r="D21" s="37"/>
    </row>
    <row r="22" spans="1:6" s="39" customFormat="1" ht="16.2">
      <c r="A22" s="37" t="s">
        <v>201</v>
      </c>
      <c r="B22" s="38"/>
      <c r="C22" s="37"/>
      <c r="D22" s="37"/>
    </row>
    <row r="23" spans="1:6" s="39" customFormat="1" ht="16.2">
      <c r="A23" s="37" t="s">
        <v>264</v>
      </c>
      <c r="B23" s="38"/>
      <c r="C23" s="37"/>
      <c r="D23" s="37"/>
    </row>
    <row r="24" spans="1:6" ht="9.75" customHeight="1">
      <c r="A24" s="35"/>
      <c r="B24" s="36"/>
      <c r="D24" s="36"/>
    </row>
    <row r="25" spans="1:6" s="558" customFormat="1" ht="16.2">
      <c r="A25" s="809" t="s">
        <v>310</v>
      </c>
      <c r="B25" s="809"/>
      <c r="C25" s="809"/>
      <c r="D25" s="809"/>
      <c r="F25" s="559"/>
    </row>
    <row r="26" spans="1:6" s="558" customFormat="1" ht="16.2">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462</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50000000000003" customHeight="1"/>
    <row r="56" ht="34.950000000000003" customHeight="1"/>
    <row r="60" ht="34.950000000000003" customHeight="1"/>
    <row r="61" ht="34.950000000000003" customHeight="1"/>
    <row r="63" ht="34.950000000000003" customHeight="1"/>
    <row r="64" ht="34.950000000000003" customHeight="1"/>
    <row r="66" ht="55.2" customHeight="1"/>
    <row r="67" ht="55.2" customHeight="1"/>
    <row r="71" ht="28.95" customHeight="1"/>
    <row r="72" ht="28.95"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 min="28" max="28" width="20.88671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14" t="s">
        <v>405</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321</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heetViews>
  <sheetFormatPr defaultColWidth="9" defaultRowHeight="13.2"/>
  <cols>
    <col min="1" max="1" width="2.44140625" style="46" customWidth="1"/>
    <col min="2" max="6" width="2.77734375" style="46" customWidth="1"/>
    <col min="7" max="35" width="2.44140625" style="46" customWidth="1"/>
    <col min="36" max="36" width="2.44140625" style="47" customWidth="1"/>
    <col min="37" max="37" width="2.44140625" style="46" customWidth="1"/>
    <col min="38" max="38" width="3.44140625" style="46" customWidth="1"/>
    <col min="39" max="43" width="9.21875" style="46" customWidth="1"/>
    <col min="44" max="44" width="9.777343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367</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6"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456</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362</v>
      </c>
      <c r="D19" s="199"/>
      <c r="E19" s="200"/>
      <c r="F19" s="200"/>
      <c r="G19" s="200"/>
      <c r="H19" s="200"/>
      <c r="I19" s="200"/>
      <c r="J19" s="200"/>
      <c r="K19" s="200"/>
      <c r="L19" s="769"/>
      <c r="M19" s="662" t="s">
        <v>361</v>
      </c>
      <c r="N19" s="201"/>
      <c r="O19" s="202"/>
      <c r="P19" s="203"/>
      <c r="Q19" s="203"/>
      <c r="R19" s="203"/>
      <c r="S19" s="203"/>
      <c r="T19" s="203"/>
      <c r="U19" s="203"/>
      <c r="V19" s="203"/>
      <c r="W19" s="770"/>
      <c r="X19" s="665" t="s">
        <v>363</v>
      </c>
      <c r="Y19" s="663"/>
      <c r="Z19" s="663"/>
      <c r="AA19" s="664"/>
      <c r="AB19" s="663"/>
      <c r="AC19" s="663"/>
      <c r="AD19" s="663"/>
      <c r="AE19" s="663"/>
      <c r="AF19" s="663"/>
      <c r="AG19" s="663"/>
      <c r="AH19" s="663"/>
      <c r="AI19" s="663"/>
      <c r="AJ19" s="663"/>
      <c r="AK19" s="681"/>
      <c r="AL19" s="679"/>
      <c r="AU19" s="52"/>
    </row>
    <row r="20" spans="1:47" ht="33.75" customHeight="1">
      <c r="A20" s="198"/>
      <c r="B20" s="1178" t="s">
        <v>472</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426</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372</v>
      </c>
      <c r="Q27" s="1046"/>
      <c r="R27" s="1046"/>
      <c r="S27" s="1046"/>
      <c r="T27" s="1046"/>
      <c r="U27" s="1047"/>
      <c r="V27" s="727" t="str">
        <f>IF(P28="","",IF(P29="","",IF(P29&gt;P28,"○","☓")))</f>
        <v/>
      </c>
      <c r="W27" s="1048" t="s">
        <v>373</v>
      </c>
      <c r="X27" s="1046"/>
      <c r="Y27" s="1046"/>
      <c r="Z27" s="1046"/>
      <c r="AA27" s="1046"/>
      <c r="AB27" s="1047"/>
      <c r="AC27" s="727" t="str">
        <f>IF(W28="","",IF(W29="","",IF(W29&gt;W28,"○","☓")))</f>
        <v/>
      </c>
      <c r="AD27" s="1048" t="s">
        <v>365</v>
      </c>
      <c r="AE27" s="1046"/>
      <c r="AF27" s="1046"/>
      <c r="AG27" s="1046"/>
      <c r="AH27" s="1046"/>
      <c r="AI27" s="1047"/>
      <c r="AJ27" s="727" t="str">
        <f>IF(AD28="","",IF(AD29="","",IF(AD29&gt;AD28,"○","☓")))</f>
        <v/>
      </c>
    </row>
    <row r="28" spans="1:47">
      <c r="A28" s="688" t="s">
        <v>10</v>
      </c>
      <c r="B28" s="1049" t="s">
        <v>369</v>
      </c>
      <c r="C28" s="1049"/>
      <c r="D28" s="1050" t="str">
        <f>IF(V4=0,"",V4)</f>
        <v/>
      </c>
      <c r="E28" s="1050"/>
      <c r="F28" s="693" t="s">
        <v>371</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380</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416</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389</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366</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377</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379</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378</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370</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926" t="s">
        <v>390</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473</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481</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438</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391</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441</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480</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478</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437</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474</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419</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383</v>
      </c>
      <c r="AC53" s="923"/>
      <c r="AD53" s="923"/>
      <c r="AE53" s="923"/>
      <c r="AF53" s="923"/>
      <c r="AG53" s="923"/>
      <c r="AH53" s="923"/>
      <c r="AI53" s="923"/>
      <c r="AJ53" s="923"/>
      <c r="AK53" s="923"/>
      <c r="AL53" s="47"/>
      <c r="AU53" s="52"/>
    </row>
    <row r="54" spans="1:47" ht="17.25" customHeight="1" thickBot="1">
      <c r="A54" s="923" t="s">
        <v>418</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382</v>
      </c>
      <c r="AC54" s="923"/>
      <c r="AD54" s="923"/>
      <c r="AE54" s="923"/>
      <c r="AF54" s="923"/>
      <c r="AG54" s="923"/>
      <c r="AH54" s="923"/>
      <c r="AI54" s="923"/>
      <c r="AJ54" s="923"/>
      <c r="AK54" s="923"/>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468</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420</v>
      </c>
      <c r="AC59" s="923"/>
      <c r="AD59" s="923"/>
      <c r="AE59" s="923"/>
      <c r="AF59" s="923"/>
      <c r="AG59" s="923"/>
      <c r="AH59" s="923"/>
      <c r="AI59" s="923"/>
      <c r="AJ59" s="923"/>
      <c r="AK59" s="923"/>
      <c r="AL59" s="47"/>
      <c r="AU59" s="52"/>
    </row>
    <row r="60" spans="1:47" ht="17.25" customHeight="1">
      <c r="A60" s="923" t="s">
        <v>422</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384</v>
      </c>
      <c r="AC60" s="923"/>
      <c r="AD60" s="923"/>
      <c r="AE60" s="923"/>
      <c r="AF60" s="923"/>
      <c r="AG60" s="923"/>
      <c r="AH60" s="923"/>
      <c r="AI60" s="923"/>
      <c r="AJ60" s="923"/>
      <c r="AK60" s="923"/>
      <c r="AL60" s="47"/>
      <c r="AU60" s="52"/>
    </row>
    <row r="61" spans="1:47" ht="27.75" customHeight="1">
      <c r="A61" s="924" t="s">
        <v>423</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421</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460</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440</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338</v>
      </c>
      <c r="Y64" s="1037"/>
      <c r="Z64" s="1038"/>
      <c r="AA64" s="1038"/>
      <c r="AB64" s="1038"/>
      <c r="AC64" s="1039"/>
      <c r="AD64" s="240" t="s">
        <v>338</v>
      </c>
      <c r="AE64" s="1037"/>
      <c r="AF64" s="1038"/>
      <c r="AG64" s="1038"/>
      <c r="AH64" s="1038"/>
      <c r="AI64" s="1039"/>
      <c r="AJ64" s="241" t="s">
        <v>37</v>
      </c>
      <c r="AM64" s="58" t="s">
        <v>439</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338</v>
      </c>
      <c r="Y65" s="991"/>
      <c r="Z65" s="992"/>
      <c r="AA65" s="992"/>
      <c r="AB65" s="992"/>
      <c r="AC65" s="993"/>
      <c r="AD65" s="240" t="s">
        <v>338</v>
      </c>
      <c r="AE65" s="991"/>
      <c r="AF65" s="992"/>
      <c r="AG65" s="992"/>
      <c r="AH65" s="992"/>
      <c r="AI65" s="993"/>
      <c r="AJ65" s="241" t="s">
        <v>37</v>
      </c>
      <c r="AM65" s="58" t="s">
        <v>453</v>
      </c>
      <c r="AU65" s="52"/>
    </row>
    <row r="66" spans="1:52" ht="22.5" customHeight="1" thickBot="1">
      <c r="A66" s="1051"/>
      <c r="B66" s="242" t="s">
        <v>414</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394</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395</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477</v>
      </c>
      <c r="B88" s="1001" t="s">
        <v>476</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424</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383</v>
      </c>
      <c r="AC90" s="923"/>
      <c r="AD90" s="923"/>
      <c r="AE90" s="923"/>
      <c r="AF90" s="923"/>
      <c r="AG90" s="923"/>
      <c r="AH90" s="923"/>
      <c r="AI90" s="923"/>
      <c r="AJ90" s="923"/>
      <c r="AK90" s="923"/>
      <c r="AL90" s="47"/>
      <c r="AU90" s="52"/>
    </row>
    <row r="91" spans="1:52" ht="17.25" customHeight="1">
      <c r="A91" s="923" t="s">
        <v>483</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396</v>
      </c>
      <c r="AC91" s="923"/>
      <c r="AD91" s="923"/>
      <c r="AE91" s="923"/>
      <c r="AF91" s="923"/>
      <c r="AG91" s="923"/>
      <c r="AH91" s="923"/>
      <c r="AI91" s="923"/>
      <c r="AJ91" s="923"/>
      <c r="AK91" s="923"/>
      <c r="AL91" s="47"/>
      <c r="AU91" s="52"/>
    </row>
    <row r="92" spans="1:52" ht="17.25" customHeight="1" thickBot="1">
      <c r="A92" s="1179" t="s">
        <v>482</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431</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411</v>
      </c>
      <c r="AE93" s="733"/>
      <c r="AF93" s="733"/>
      <c r="AG93" s="733"/>
      <c r="AH93" s="733"/>
      <c r="AI93" s="733"/>
      <c r="AJ93" s="733"/>
      <c r="AK93" s="733"/>
      <c r="AL93" s="47"/>
      <c r="AU93" s="52"/>
    </row>
    <row r="94" spans="1:52" ht="17.25" customHeight="1" thickBot="1">
      <c r="A94" s="735"/>
      <c r="B94" s="735"/>
      <c r="C94" s="733"/>
      <c r="D94" s="892" t="s">
        <v>432</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322</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323</v>
      </c>
      <c r="P95" s="1193"/>
      <c r="Q95" s="1194"/>
      <c r="R95" s="1195" t="e">
        <f>O94/AH99</f>
        <v>#VALUE!</v>
      </c>
      <c r="S95" s="1196"/>
      <c r="T95" s="1196"/>
      <c r="U95" s="1197"/>
      <c r="V95" s="583" t="s">
        <v>324</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433</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434</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322</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323</v>
      </c>
      <c r="P98" s="1193"/>
      <c r="Q98" s="1194"/>
      <c r="R98" s="1195" t="e">
        <f>O97/AH99</f>
        <v>#VALUE!</v>
      </c>
      <c r="S98" s="1196"/>
      <c r="T98" s="1196"/>
      <c r="U98" s="1197"/>
      <c r="V98" s="739" t="s">
        <v>324</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435</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454</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399</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3.8"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454</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325</v>
      </c>
      <c r="F130" s="1132"/>
      <c r="G130" s="1132"/>
      <c r="H130" s="1133"/>
      <c r="I130" s="588"/>
      <c r="J130" s="1134" t="s">
        <v>47</v>
      </c>
      <c r="K130" s="1134"/>
      <c r="L130" s="1134"/>
      <c r="M130" s="588"/>
      <c r="N130" s="1135" t="s">
        <v>326</v>
      </c>
      <c r="O130" s="1135"/>
      <c r="P130" s="1135"/>
      <c r="Q130" s="1135"/>
      <c r="R130" s="1135"/>
      <c r="S130" s="1135"/>
      <c r="T130" s="588"/>
      <c r="U130" s="1135" t="s">
        <v>327</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328</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3.8"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454</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467</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454</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454</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454</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339</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454</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455</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454</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3.8"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401</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206</xdr:row>
                    <xdr:rowOff>45720</xdr:rowOff>
                  </from>
                  <to>
                    <xdr:col>5</xdr:col>
                    <xdr:colOff>22860</xdr:colOff>
                    <xdr:row>206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207</xdr:row>
                    <xdr:rowOff>38100</xdr:rowOff>
                  </from>
                  <to>
                    <xdr:col>5</xdr:col>
                    <xdr:colOff>22860</xdr:colOff>
                    <xdr:row>207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207</xdr:row>
                    <xdr:rowOff>175260</xdr:rowOff>
                  </from>
                  <to>
                    <xdr:col>5</xdr:col>
                    <xdr:colOff>0</xdr:colOff>
                    <xdr:row>209</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206</xdr:row>
                    <xdr:rowOff>30480</xdr:rowOff>
                  </from>
                  <to>
                    <xdr:col>19</xdr:col>
                    <xdr:colOff>30480</xdr:colOff>
                    <xdr:row>206</xdr:row>
                    <xdr:rowOff>175260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30480</xdr:colOff>
                    <xdr:row>108</xdr:row>
                    <xdr:rowOff>220980</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220980</xdr:rowOff>
                  </from>
                  <to>
                    <xdr:col>5</xdr:col>
                    <xdr:colOff>30480</xdr:colOff>
                    <xdr:row>107</xdr:row>
                    <xdr:rowOff>30480</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175260</xdr:colOff>
                    <xdr:row>105</xdr:row>
                    <xdr:rowOff>220980</xdr:rowOff>
                  </from>
                  <to>
                    <xdr:col>9</xdr:col>
                    <xdr:colOff>30480</xdr:colOff>
                    <xdr:row>107</xdr:row>
                    <xdr:rowOff>30480</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175260</xdr:colOff>
                    <xdr:row>105</xdr:row>
                    <xdr:rowOff>220980</xdr:rowOff>
                  </from>
                  <to>
                    <xdr:col>15</xdr:col>
                    <xdr:colOff>30480</xdr:colOff>
                    <xdr:row>107</xdr:row>
                    <xdr:rowOff>30480</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175260</xdr:colOff>
                    <xdr:row>105</xdr:row>
                    <xdr:rowOff>220980</xdr:rowOff>
                  </from>
                  <to>
                    <xdr:col>22</xdr:col>
                    <xdr:colOff>30480</xdr:colOff>
                    <xdr:row>107</xdr:row>
                    <xdr:rowOff>30480</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175260</xdr:colOff>
                    <xdr:row>105</xdr:row>
                    <xdr:rowOff>220980</xdr:rowOff>
                  </from>
                  <to>
                    <xdr:col>26</xdr:col>
                    <xdr:colOff>30480</xdr:colOff>
                    <xdr:row>107</xdr:row>
                    <xdr:rowOff>30480</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182880</xdr:colOff>
                    <xdr:row>108</xdr:row>
                    <xdr:rowOff>0</xdr:rowOff>
                  </from>
                  <to>
                    <xdr:col>11</xdr:col>
                    <xdr:colOff>38100</xdr:colOff>
                    <xdr:row>108</xdr:row>
                    <xdr:rowOff>220980</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160020</xdr:colOff>
                    <xdr:row>108</xdr:row>
                    <xdr:rowOff>0</xdr:rowOff>
                  </from>
                  <to>
                    <xdr:col>18</xdr:col>
                    <xdr:colOff>22860</xdr:colOff>
                    <xdr:row>108</xdr:row>
                    <xdr:rowOff>220980</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182880</xdr:colOff>
                    <xdr:row>112</xdr:row>
                    <xdr:rowOff>0</xdr:rowOff>
                  </from>
                  <to>
                    <xdr:col>22</xdr:col>
                    <xdr:colOff>38100</xdr:colOff>
                    <xdr:row>112</xdr:row>
                    <xdr:rowOff>220980</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182880</xdr:colOff>
                    <xdr:row>112</xdr:row>
                    <xdr:rowOff>0</xdr:rowOff>
                  </from>
                  <to>
                    <xdr:col>26</xdr:col>
                    <xdr:colOff>38100</xdr:colOff>
                    <xdr:row>112</xdr:row>
                    <xdr:rowOff>220980</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175260</xdr:rowOff>
                  </from>
                  <to>
                    <xdr:col>5</xdr:col>
                    <xdr:colOff>30480</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175260</xdr:colOff>
                    <xdr:row>118</xdr:row>
                    <xdr:rowOff>327660</xdr:rowOff>
                  </from>
                  <to>
                    <xdr:col>9</xdr:col>
                    <xdr:colOff>30480</xdr:colOff>
                    <xdr:row>120</xdr:row>
                    <xdr:rowOff>45720</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175260</xdr:colOff>
                    <xdr:row>118</xdr:row>
                    <xdr:rowOff>327660</xdr:rowOff>
                  </from>
                  <to>
                    <xdr:col>15</xdr:col>
                    <xdr:colOff>30480</xdr:colOff>
                    <xdr:row>120</xdr:row>
                    <xdr:rowOff>45720</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182880</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182880</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182880</xdr:colOff>
                    <xdr:row>120</xdr:row>
                    <xdr:rowOff>175260</xdr:rowOff>
                  </from>
                  <to>
                    <xdr:col>11</xdr:col>
                    <xdr:colOff>38100</xdr:colOff>
                    <xdr:row>122</xdr:row>
                    <xdr:rowOff>30480</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175260</xdr:colOff>
                    <xdr:row>120</xdr:row>
                    <xdr:rowOff>175260</xdr:rowOff>
                  </from>
                  <to>
                    <xdr:col>18</xdr:col>
                    <xdr:colOff>30480</xdr:colOff>
                    <xdr:row>122</xdr:row>
                    <xdr:rowOff>30480</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175260</xdr:colOff>
                    <xdr:row>124</xdr:row>
                    <xdr:rowOff>144780</xdr:rowOff>
                  </from>
                  <to>
                    <xdr:col>21</xdr:col>
                    <xdr:colOff>30480</xdr:colOff>
                    <xdr:row>126</xdr:row>
                    <xdr:rowOff>30480</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175260</xdr:colOff>
                    <xdr:row>124</xdr:row>
                    <xdr:rowOff>144780</xdr:rowOff>
                  </from>
                  <to>
                    <xdr:col>25</xdr:col>
                    <xdr:colOff>30480</xdr:colOff>
                    <xdr:row>126</xdr:row>
                    <xdr:rowOff>30480</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198120</xdr:colOff>
                    <xdr:row>118</xdr:row>
                    <xdr:rowOff>327660</xdr:rowOff>
                  </from>
                  <to>
                    <xdr:col>5</xdr:col>
                    <xdr:colOff>22860</xdr:colOff>
                    <xdr:row>120</xdr:row>
                    <xdr:rowOff>45720</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175260</xdr:colOff>
                    <xdr:row>147</xdr:row>
                    <xdr:rowOff>60960</xdr:rowOff>
                  </from>
                  <to>
                    <xdr:col>29</xdr:col>
                    <xdr:colOff>0</xdr:colOff>
                    <xdr:row>149</xdr:row>
                    <xdr:rowOff>30480</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182880</xdr:colOff>
                    <xdr:row>165</xdr:row>
                    <xdr:rowOff>327660</xdr:rowOff>
                  </from>
                  <to>
                    <xdr:col>11</xdr:col>
                    <xdr:colOff>0</xdr:colOff>
                    <xdr:row>167</xdr:row>
                    <xdr:rowOff>30480</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182880</xdr:colOff>
                    <xdr:row>167</xdr:row>
                    <xdr:rowOff>83820</xdr:rowOff>
                  </from>
                  <to>
                    <xdr:col>11</xdr:col>
                    <xdr:colOff>0</xdr:colOff>
                    <xdr:row>167</xdr:row>
                    <xdr:rowOff>365760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182880</xdr:colOff>
                    <xdr:row>168</xdr:row>
                    <xdr:rowOff>30480</xdr:rowOff>
                  </from>
                  <to>
                    <xdr:col>11</xdr:col>
                    <xdr:colOff>22860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175260</xdr:colOff>
                    <xdr:row>147</xdr:row>
                    <xdr:rowOff>60960</xdr:rowOff>
                  </from>
                  <to>
                    <xdr:col>33</xdr:col>
                    <xdr:colOff>0</xdr:colOff>
                    <xdr:row>149</xdr:row>
                    <xdr:rowOff>30480</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175260</xdr:colOff>
                    <xdr:row>153</xdr:row>
                    <xdr:rowOff>83820</xdr:rowOff>
                  </from>
                  <to>
                    <xdr:col>29</xdr:col>
                    <xdr:colOff>0</xdr:colOff>
                    <xdr:row>155</xdr:row>
                    <xdr:rowOff>45720</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160020</xdr:colOff>
                    <xdr:row>153</xdr:row>
                    <xdr:rowOff>83820</xdr:rowOff>
                  </from>
                  <to>
                    <xdr:col>32</xdr:col>
                    <xdr:colOff>182880</xdr:colOff>
                    <xdr:row>155</xdr:row>
                    <xdr:rowOff>45720</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182880</xdr:colOff>
                    <xdr:row>158</xdr:row>
                    <xdr:rowOff>160020</xdr:rowOff>
                  </from>
                  <to>
                    <xdr:col>11</xdr:col>
                    <xdr:colOff>7620</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175260</xdr:colOff>
                    <xdr:row>160</xdr:row>
                    <xdr:rowOff>220980</xdr:rowOff>
                  </from>
                  <to>
                    <xdr:col>11</xdr:col>
                    <xdr:colOff>0</xdr:colOff>
                    <xdr:row>160</xdr:row>
                    <xdr:rowOff>556260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160020</xdr:colOff>
                    <xdr:row>164</xdr:row>
                    <xdr:rowOff>0</xdr:rowOff>
                  </from>
                  <to>
                    <xdr:col>29</xdr:col>
                    <xdr:colOff>0</xdr:colOff>
                    <xdr:row>165</xdr:row>
                    <xdr:rowOff>22860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175260</xdr:colOff>
                    <xdr:row>164</xdr:row>
                    <xdr:rowOff>0</xdr:rowOff>
                  </from>
                  <to>
                    <xdr:col>33</xdr:col>
                    <xdr:colOff>0</xdr:colOff>
                    <xdr:row>165</xdr:row>
                    <xdr:rowOff>22860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175260</xdr:colOff>
                    <xdr:row>207</xdr:row>
                    <xdr:rowOff>30480</xdr:rowOff>
                  </from>
                  <to>
                    <xdr:col>19</xdr:col>
                    <xdr:colOff>30480</xdr:colOff>
                    <xdr:row>207</xdr:row>
                    <xdr:rowOff>175260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175260</xdr:colOff>
                    <xdr:row>208</xdr:row>
                    <xdr:rowOff>22860</xdr:rowOff>
                  </from>
                  <to>
                    <xdr:col>22</xdr:col>
                    <xdr:colOff>30480</xdr:colOff>
                    <xdr:row>208</xdr:row>
                    <xdr:rowOff>160020</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22860</xdr:rowOff>
                  </from>
                  <to>
                    <xdr:col>27</xdr:col>
                    <xdr:colOff>45720</xdr:colOff>
                    <xdr:row>209</xdr:row>
                    <xdr:rowOff>160020</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7620</xdr:rowOff>
                  </from>
                  <to>
                    <xdr:col>11</xdr:col>
                    <xdr:colOff>30480</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182880</xdr:colOff>
                    <xdr:row>68</xdr:row>
                    <xdr:rowOff>7620</xdr:rowOff>
                  </from>
                  <to>
                    <xdr:col>11</xdr:col>
                    <xdr:colOff>22860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182880</xdr:colOff>
                    <xdr:row>70</xdr:row>
                    <xdr:rowOff>7620</xdr:rowOff>
                  </from>
                  <to>
                    <xdr:col>11</xdr:col>
                    <xdr:colOff>22860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182880</xdr:colOff>
                    <xdr:row>72</xdr:row>
                    <xdr:rowOff>7620</xdr:rowOff>
                  </from>
                  <to>
                    <xdr:col>11</xdr:col>
                    <xdr:colOff>22860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30480</xdr:colOff>
                    <xdr:row>77</xdr:row>
                    <xdr:rowOff>60960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220980</xdr:rowOff>
                  </from>
                  <to>
                    <xdr:col>3</xdr:col>
                    <xdr:colOff>30480</xdr:colOff>
                    <xdr:row>78</xdr:row>
                    <xdr:rowOff>45720</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22860</xdr:rowOff>
                  </from>
                  <to>
                    <xdr:col>3</xdr:col>
                    <xdr:colOff>30480</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30480</xdr:colOff>
                    <xdr:row>79</xdr:row>
                    <xdr:rowOff>220980</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22860</xdr:colOff>
                    <xdr:row>215</xdr:row>
                    <xdr:rowOff>22860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22860</xdr:colOff>
                    <xdr:row>216</xdr:row>
                    <xdr:rowOff>22860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7620</xdr:colOff>
                    <xdr:row>219</xdr:row>
                    <xdr:rowOff>304800</xdr:rowOff>
                  </from>
                  <to>
                    <xdr:col>2</xdr:col>
                    <xdr:colOff>30480</xdr:colOff>
                    <xdr:row>221</xdr:row>
                    <xdr:rowOff>7620</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45720</xdr:rowOff>
                  </from>
                  <to>
                    <xdr:col>2</xdr:col>
                    <xdr:colOff>22860</xdr:colOff>
                    <xdr:row>218</xdr:row>
                    <xdr:rowOff>274320</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182880</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182880</xdr:colOff>
                    <xdr:row>180</xdr:row>
                    <xdr:rowOff>7620</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182880</xdr:colOff>
                    <xdr:row>181</xdr:row>
                    <xdr:rowOff>7620</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182880</xdr:colOff>
                    <xdr:row>182</xdr:row>
                    <xdr:rowOff>7620</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182880</xdr:colOff>
                    <xdr:row>182</xdr:row>
                    <xdr:rowOff>182880</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182880</xdr:colOff>
                    <xdr:row>184</xdr:row>
                    <xdr:rowOff>7620</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182880</xdr:colOff>
                    <xdr:row>187</xdr:row>
                    <xdr:rowOff>7620</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182880</xdr:colOff>
                    <xdr:row>187</xdr:row>
                    <xdr:rowOff>182880</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182880</xdr:colOff>
                    <xdr:row>189</xdr:row>
                    <xdr:rowOff>7620</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182880</xdr:colOff>
                    <xdr:row>190</xdr:row>
                    <xdr:rowOff>7620</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182880</xdr:colOff>
                    <xdr:row>190</xdr:row>
                    <xdr:rowOff>182880</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182880</xdr:colOff>
                    <xdr:row>192</xdr:row>
                    <xdr:rowOff>7620</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182880</xdr:colOff>
                    <xdr:row>193</xdr:row>
                    <xdr:rowOff>7620</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182880</xdr:colOff>
                    <xdr:row>194</xdr:row>
                    <xdr:rowOff>7620</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182880</xdr:colOff>
                    <xdr:row>195</xdr:row>
                    <xdr:rowOff>7620</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182880</xdr:colOff>
                    <xdr:row>195</xdr:row>
                    <xdr:rowOff>182880</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182880</xdr:colOff>
                    <xdr:row>197</xdr:row>
                    <xdr:rowOff>7620</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182880</xdr:colOff>
                    <xdr:row>198</xdr:row>
                    <xdr:rowOff>7620</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182880</xdr:colOff>
                    <xdr:row>199</xdr:row>
                    <xdr:rowOff>7620</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182880</xdr:colOff>
                    <xdr:row>200</xdr:row>
                    <xdr:rowOff>7620</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182880</xdr:colOff>
                    <xdr:row>201</xdr:row>
                    <xdr:rowOff>7620</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182880</xdr:colOff>
                    <xdr:row>202</xdr:row>
                    <xdr:rowOff>7620</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160020</xdr:colOff>
                    <xdr:row>132</xdr:row>
                    <xdr:rowOff>0</xdr:rowOff>
                  </from>
                  <to>
                    <xdr:col>18</xdr:col>
                    <xdr:colOff>22860</xdr:colOff>
                    <xdr:row>132</xdr:row>
                    <xdr:rowOff>220980</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251460</xdr:rowOff>
                  </from>
                  <to>
                    <xdr:col>5</xdr:col>
                    <xdr:colOff>30480</xdr:colOff>
                    <xdr:row>132</xdr:row>
                    <xdr:rowOff>220980</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251460</xdr:rowOff>
                  </from>
                  <to>
                    <xdr:col>11</xdr:col>
                    <xdr:colOff>45720</xdr:colOff>
                    <xdr:row>132</xdr:row>
                    <xdr:rowOff>220980</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22860</xdr:rowOff>
                  </from>
                  <to>
                    <xdr:col>9</xdr:col>
                    <xdr:colOff>45720</xdr:colOff>
                    <xdr:row>130</xdr:row>
                    <xdr:rowOff>236220</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22860</xdr:rowOff>
                  </from>
                  <to>
                    <xdr:col>9</xdr:col>
                    <xdr:colOff>45720</xdr:colOff>
                    <xdr:row>129</xdr:row>
                    <xdr:rowOff>236220</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22860</xdr:rowOff>
                  </from>
                  <to>
                    <xdr:col>13</xdr:col>
                    <xdr:colOff>45720</xdr:colOff>
                    <xdr:row>129</xdr:row>
                    <xdr:rowOff>236220</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22860</xdr:rowOff>
                  </from>
                  <to>
                    <xdr:col>20</xdr:col>
                    <xdr:colOff>45720</xdr:colOff>
                    <xdr:row>129</xdr:row>
                    <xdr:rowOff>236220</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22860</xdr:rowOff>
                  </from>
                  <to>
                    <xdr:col>13</xdr:col>
                    <xdr:colOff>45720</xdr:colOff>
                    <xdr:row>130</xdr:row>
                    <xdr:rowOff>236220</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22860</xdr:rowOff>
                  </from>
                  <to>
                    <xdr:col>20</xdr:col>
                    <xdr:colOff>45720</xdr:colOff>
                    <xdr:row>130</xdr:row>
                    <xdr:rowOff>236220</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22860</xdr:rowOff>
                  </from>
                  <to>
                    <xdr:col>27</xdr:col>
                    <xdr:colOff>45720</xdr:colOff>
                    <xdr:row>130</xdr:row>
                    <xdr:rowOff>236220</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182880</xdr:colOff>
                    <xdr:row>116</xdr:row>
                    <xdr:rowOff>822960</xdr:rowOff>
                  </from>
                  <to>
                    <xdr:col>14</xdr:col>
                    <xdr:colOff>38100</xdr:colOff>
                    <xdr:row>118</xdr:row>
                    <xdr:rowOff>30480</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182880</xdr:colOff>
                    <xdr:row>116</xdr:row>
                    <xdr:rowOff>822960</xdr:rowOff>
                  </from>
                  <to>
                    <xdr:col>21</xdr:col>
                    <xdr:colOff>38100</xdr:colOff>
                    <xdr:row>118</xdr:row>
                    <xdr:rowOff>30480</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213360</xdr:colOff>
                    <xdr:row>116</xdr:row>
                    <xdr:rowOff>822960</xdr:rowOff>
                  </from>
                  <to>
                    <xdr:col>5</xdr:col>
                    <xdr:colOff>22860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175260</xdr:colOff>
                    <xdr:row>135</xdr:row>
                    <xdr:rowOff>144780</xdr:rowOff>
                  </from>
                  <to>
                    <xdr:col>21</xdr:col>
                    <xdr:colOff>30480</xdr:colOff>
                    <xdr:row>137</xdr:row>
                    <xdr:rowOff>30480</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175260</xdr:colOff>
                    <xdr:row>135</xdr:row>
                    <xdr:rowOff>144780</xdr:rowOff>
                  </from>
                  <to>
                    <xdr:col>25</xdr:col>
                    <xdr:colOff>30480</xdr:colOff>
                    <xdr:row>137</xdr:row>
                    <xdr:rowOff>30480</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182880</xdr:colOff>
                    <xdr:row>209</xdr:row>
                    <xdr:rowOff>152400</xdr:rowOff>
                  </from>
                  <to>
                    <xdr:col>33</xdr:col>
                    <xdr:colOff>38100</xdr:colOff>
                    <xdr:row>211</xdr:row>
                    <xdr:rowOff>45720</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182880</xdr:colOff>
                    <xdr:row>201</xdr:row>
                    <xdr:rowOff>137160</xdr:rowOff>
                  </from>
                  <to>
                    <xdr:col>33</xdr:col>
                    <xdr:colOff>38100</xdr:colOff>
                    <xdr:row>203</xdr:row>
                    <xdr:rowOff>45720</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182880</xdr:colOff>
                    <xdr:row>112</xdr:row>
                    <xdr:rowOff>182880</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182880</xdr:colOff>
                    <xdr:row>125</xdr:row>
                    <xdr:rowOff>190500</xdr:rowOff>
                  </from>
                  <to>
                    <xdr:col>33</xdr:col>
                    <xdr:colOff>38100</xdr:colOff>
                    <xdr:row>127</xdr:row>
                    <xdr:rowOff>45720</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182880</xdr:rowOff>
                  </from>
                  <to>
                    <xdr:col>33</xdr:col>
                    <xdr:colOff>45720</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182880</xdr:colOff>
                    <xdr:row>151</xdr:row>
                    <xdr:rowOff>182880</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182880</xdr:colOff>
                    <xdr:row>161</xdr:row>
                    <xdr:rowOff>182880</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182880</xdr:colOff>
                    <xdr:row>169</xdr:row>
                    <xdr:rowOff>182880</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70" zoomScaleNormal="85" zoomScaleSheetLayoutView="70" zoomScalePageLayoutView="70" workbookViewId="0"/>
  </sheetViews>
  <sheetFormatPr defaultColWidth="2.44140625" defaultRowHeight="13.2"/>
  <cols>
    <col min="1" max="1" width="3.6640625" style="46" customWidth="1"/>
    <col min="2" max="11" width="2.6640625" style="46" customWidth="1"/>
    <col min="12" max="12" width="13.77734375" style="46" customWidth="1"/>
    <col min="13" max="13" width="11.21875" style="46" customWidth="1"/>
    <col min="14" max="14" width="13.88671875" style="46" customWidth="1"/>
    <col min="15" max="16" width="31.21875" style="46" customWidth="1"/>
    <col min="17" max="17" width="10.6640625" style="46" customWidth="1"/>
    <col min="18" max="20" width="10" style="46" customWidth="1"/>
    <col min="21" max="21" width="6.77734375" style="46" customWidth="1"/>
    <col min="22" max="22" width="4.21875" style="46" customWidth="1"/>
    <col min="23" max="23" width="3.6640625" style="46" customWidth="1"/>
    <col min="24" max="24" width="3.109375" style="46" customWidth="1"/>
    <col min="25" max="25" width="3.6640625" style="46" customWidth="1"/>
    <col min="26" max="26" width="7.88671875"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44140625" style="46" customWidth="1"/>
    <col min="34" max="34" width="14.21875" style="46" customWidth="1"/>
    <col min="35" max="35" width="1.88671875" style="46" customWidth="1"/>
    <col min="36" max="16384" width="2.441406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469</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412</v>
      </c>
      <c r="R7" s="1250" t="s">
        <v>443</v>
      </c>
      <c r="S7" s="478" t="s">
        <v>459</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448</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447</v>
      </c>
      <c r="U9" s="1263" t="s">
        <v>111</v>
      </c>
      <c r="V9" s="1256" t="s">
        <v>446</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4">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59" fitToHeight="0"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5"/>
  <sheetViews>
    <sheetView view="pageBreakPreview" zoomScale="70" zoomScaleNormal="55" zoomScaleSheetLayoutView="70" workbookViewId="0"/>
  </sheetViews>
  <sheetFormatPr defaultColWidth="2.44140625" defaultRowHeight="13.2"/>
  <cols>
    <col min="1" max="1" width="3.77734375" style="46" customWidth="1"/>
    <col min="2" max="11" width="2.6640625" style="46" customWidth="1"/>
    <col min="12" max="12" width="12.44140625" style="46" customWidth="1"/>
    <col min="13" max="13" width="11.88671875" style="46" customWidth="1"/>
    <col min="14" max="14" width="12.6640625" style="46" customWidth="1"/>
    <col min="15" max="16" width="31.21875" style="46" customWidth="1"/>
    <col min="17" max="17" width="10.6640625" style="46" customWidth="1"/>
    <col min="18" max="18" width="10" style="46" customWidth="1"/>
    <col min="19" max="20" width="13.6640625" style="46" customWidth="1"/>
    <col min="21" max="21" width="6.77734375" style="46" customWidth="1"/>
    <col min="22" max="22" width="31.44140625" style="46" customWidth="1"/>
    <col min="23" max="23" width="4.77734375" style="46" bestFit="1" customWidth="1"/>
    <col min="24" max="24" width="3.6640625" style="46" customWidth="1"/>
    <col min="25" max="25" width="3.109375" style="46" bestFit="1" customWidth="1"/>
    <col min="26" max="26" width="3.6640625" style="46" customWidth="1"/>
    <col min="27" max="27" width="8" style="46" bestFit="1" customWidth="1"/>
    <col min="28" max="28" width="3.6640625" style="46" customWidth="1"/>
    <col min="29" max="29" width="3.109375" style="46" bestFit="1" customWidth="1"/>
    <col min="30" max="30" width="3.6640625" style="46" customWidth="1"/>
    <col min="31" max="32" width="3.109375" style="46" customWidth="1"/>
    <col min="33" max="33" width="3.44140625" style="46" bestFit="1" customWidth="1"/>
    <col min="34" max="34" width="5.88671875" style="46" bestFit="1" customWidth="1"/>
    <col min="35" max="35" width="16" style="46" customWidth="1"/>
    <col min="36" max="36" width="2.44140625" style="46"/>
    <col min="37" max="37" width="6.109375" style="46" customWidth="1"/>
    <col min="38" max="47" width="8.33203125" style="46" customWidth="1"/>
    <col min="48" max="16384" width="2.441406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68" t="s">
        <v>182</v>
      </c>
      <c r="N7" s="1258"/>
      <c r="O7" s="1244" t="s">
        <v>126</v>
      </c>
      <c r="P7" s="1246" t="s">
        <v>68</v>
      </c>
      <c r="Q7" s="1248" t="s">
        <v>412</v>
      </c>
      <c r="R7" s="1256"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7"/>
      <c r="S8" s="524"/>
      <c r="T8" s="1273" t="s">
        <v>10</v>
      </c>
      <c r="U8" s="1274"/>
      <c r="V8" s="525" t="s">
        <v>34</v>
      </c>
      <c r="W8" s="1275" t="s">
        <v>28</v>
      </c>
      <c r="X8" s="1276"/>
      <c r="Y8" s="1276"/>
      <c r="Z8" s="1276"/>
      <c r="AA8" s="1276"/>
      <c r="AB8" s="1276"/>
      <c r="AC8" s="1276"/>
      <c r="AD8" s="1276"/>
      <c r="AE8" s="1276"/>
      <c r="AF8" s="1276"/>
      <c r="AG8" s="1276"/>
      <c r="AH8" s="1276"/>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69"/>
      <c r="N9" s="1270"/>
      <c r="O9" s="1245"/>
      <c r="P9" s="1247"/>
      <c r="Q9" s="1249"/>
      <c r="R9" s="1277"/>
      <c r="S9" s="1260" t="s">
        <v>99</v>
      </c>
      <c r="T9" s="1271" t="s">
        <v>450</v>
      </c>
      <c r="U9" s="1272" t="s">
        <v>117</v>
      </c>
      <c r="V9" s="1278" t="s">
        <v>76</v>
      </c>
      <c r="W9" s="1256" t="s">
        <v>445</v>
      </c>
      <c r="X9" s="1257"/>
      <c r="Y9" s="1257"/>
      <c r="Z9" s="1257"/>
      <c r="AA9" s="1257"/>
      <c r="AB9" s="1257"/>
      <c r="AC9" s="1257"/>
      <c r="AD9" s="1257"/>
      <c r="AE9" s="1257"/>
      <c r="AF9" s="1257"/>
      <c r="AG9" s="1257"/>
      <c r="AH9" s="1257"/>
      <c r="AI9" s="1251" t="s">
        <v>451</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7"/>
      <c r="S10" s="1260"/>
      <c r="T10" s="1271"/>
      <c r="U10" s="1272"/>
      <c r="V10" s="1279"/>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s>
  <phoneticPr fontId="7"/>
  <dataValidations disablePrompts="1"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50" fitToHeight="0"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view="pageBreakPreview" zoomScale="55" zoomScaleNormal="85" zoomScaleSheetLayoutView="55" zoomScalePageLayoutView="70" workbookViewId="0"/>
  </sheetViews>
  <sheetFormatPr defaultColWidth="2.44140625" defaultRowHeight="13.2"/>
  <cols>
    <col min="1" max="1" width="5.6640625" style="46" customWidth="1"/>
    <col min="2" max="11" width="2.6640625" style="46" customWidth="1"/>
    <col min="12" max="12" width="12.44140625" style="46" customWidth="1"/>
    <col min="13" max="13" width="11.77734375" style="46" customWidth="1"/>
    <col min="14" max="14" width="15.88671875" style="46" customWidth="1"/>
    <col min="15" max="15" width="31.21875" style="46" customWidth="1"/>
    <col min="16" max="16" width="31.33203125" style="46" customWidth="1"/>
    <col min="17" max="18" width="11.6640625" style="46" customWidth="1"/>
    <col min="19" max="19" width="9.6640625" style="46" customWidth="1"/>
    <col min="20" max="20" width="13.6640625" style="46" customWidth="1"/>
    <col min="21" max="21" width="6.77734375" style="46" customWidth="1"/>
    <col min="22" max="22" width="4.77734375" style="46" customWidth="1"/>
    <col min="23" max="23" width="3.6640625" style="46" customWidth="1"/>
    <col min="24" max="24" width="3.109375" style="46" customWidth="1"/>
    <col min="25" max="25" width="3.6640625" style="46" customWidth="1"/>
    <col min="26" max="26" width="8"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88671875" style="46" customWidth="1"/>
    <col min="34" max="34" width="16.33203125" style="46" customWidth="1"/>
    <col min="35" max="35" width="10.6640625" style="46" customWidth="1"/>
    <col min="36" max="36" width="11.33203125" style="46" customWidth="1"/>
    <col min="37" max="37" width="10.6640625" style="46" customWidth="1"/>
    <col min="38" max="38" width="11.33203125" style="46" customWidth="1"/>
    <col min="39" max="39" width="0.88671875" style="46" customWidth="1"/>
    <col min="40" max="40" width="10.77734375" style="46" customWidth="1"/>
    <col min="41" max="16384" width="2.441406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86" t="s">
        <v>488</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6</v>
      </c>
      <c r="B3" s="1289"/>
      <c r="C3" s="1290"/>
      <c r="D3" s="1291" t="str">
        <f>IF(基本情報入力シート!M16="","",基本情報入力シート!M16)</f>
        <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52" t="s">
        <v>471</v>
      </c>
      <c r="B5" s="1253"/>
      <c r="C5" s="1253"/>
      <c r="D5" s="1253"/>
      <c r="E5" s="1253"/>
      <c r="F5" s="1253"/>
      <c r="G5" s="1253"/>
      <c r="H5" s="1253"/>
      <c r="I5" s="1253"/>
      <c r="J5" s="1253"/>
      <c r="K5" s="1253"/>
      <c r="L5" s="1253"/>
      <c r="M5" s="1253"/>
      <c r="N5" s="1253"/>
      <c r="O5" s="603" t="str">
        <f>IF(SUM(AH12:AH111)=0,"",SUM(AH12:AH111))</f>
        <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7</v>
      </c>
      <c r="C7" s="1297"/>
      <c r="D7" s="1297"/>
      <c r="E7" s="1297"/>
      <c r="F7" s="1297"/>
      <c r="G7" s="1297"/>
      <c r="H7" s="1297"/>
      <c r="I7" s="1297"/>
      <c r="J7" s="1297"/>
      <c r="K7" s="1298"/>
      <c r="L7" s="1284" t="s">
        <v>108</v>
      </c>
      <c r="M7" s="606"/>
      <c r="N7" s="607"/>
      <c r="O7" s="1302" t="s">
        <v>126</v>
      </c>
      <c r="P7" s="1306" t="s">
        <v>68</v>
      </c>
      <c r="Q7" s="1284" t="s">
        <v>479</v>
      </c>
      <c r="R7" s="1308" t="s">
        <v>412</v>
      </c>
      <c r="S7" s="1310" t="s">
        <v>443</v>
      </c>
      <c r="T7" s="1280" t="s">
        <v>452</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182</v>
      </c>
      <c r="N8" s="1305"/>
      <c r="O8" s="1303"/>
      <c r="P8" s="1307"/>
      <c r="Q8" s="1285"/>
      <c r="R8" s="1309"/>
      <c r="S8" s="1311"/>
      <c r="T8" s="1283" t="s">
        <v>99</v>
      </c>
      <c r="U8" s="1314" t="s">
        <v>427</v>
      </c>
      <c r="V8" s="1316" t="s">
        <v>444</v>
      </c>
      <c r="W8" s="1317"/>
      <c r="X8" s="1317"/>
      <c r="Y8" s="1317"/>
      <c r="Z8" s="1317"/>
      <c r="AA8" s="1317"/>
      <c r="AB8" s="1317"/>
      <c r="AC8" s="1317"/>
      <c r="AD8" s="1317"/>
      <c r="AE8" s="1317"/>
      <c r="AF8" s="1317"/>
      <c r="AG8" s="1318"/>
      <c r="AH8" s="1248" t="s">
        <v>442</v>
      </c>
      <c r="AI8" s="1312" t="s">
        <v>413</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60"/>
      <c r="U9" s="1315"/>
      <c r="V9" s="1319"/>
      <c r="W9" s="1319"/>
      <c r="X9" s="1319"/>
      <c r="Y9" s="1319"/>
      <c r="Z9" s="1319"/>
      <c r="AA9" s="1319"/>
      <c r="AB9" s="1319"/>
      <c r="AC9" s="1319"/>
      <c r="AD9" s="1319"/>
      <c r="AE9" s="1319"/>
      <c r="AF9" s="1319"/>
      <c r="AG9" s="1305"/>
      <c r="AH9" s="1249"/>
      <c r="AI9" s="1287"/>
      <c r="AJ9" s="1288"/>
      <c r="AK9" s="729"/>
      <c r="AL9" s="742"/>
    </row>
    <row r="10" spans="1:38" ht="150" customHeight="1">
      <c r="A10" s="1295"/>
      <c r="B10" s="1299"/>
      <c r="C10" s="1300"/>
      <c r="D10" s="1300"/>
      <c r="E10" s="1300"/>
      <c r="F10" s="1300"/>
      <c r="G10" s="1300"/>
      <c r="H10" s="1300"/>
      <c r="I10" s="1300"/>
      <c r="J10" s="1300"/>
      <c r="K10" s="1301"/>
      <c r="L10" s="1285"/>
      <c r="M10" s="610" t="s">
        <v>183</v>
      </c>
      <c r="N10" s="610" t="s">
        <v>184</v>
      </c>
      <c r="O10" s="1303"/>
      <c r="P10" s="1307"/>
      <c r="Q10" s="1285"/>
      <c r="R10" s="1309"/>
      <c r="S10" s="1311"/>
      <c r="T10" s="1260"/>
      <c r="U10" s="1315"/>
      <c r="V10" s="1319"/>
      <c r="W10" s="1319"/>
      <c r="X10" s="1319"/>
      <c r="Y10" s="1319"/>
      <c r="Z10" s="1319"/>
      <c r="AA10" s="1319"/>
      <c r="AB10" s="1319"/>
      <c r="AC10" s="1319"/>
      <c r="AD10" s="1319"/>
      <c r="AE10" s="1319"/>
      <c r="AF10" s="1319"/>
      <c r="AG10" s="1305"/>
      <c r="AH10" s="1249"/>
      <c r="AI10" s="643" t="s">
        <v>428</v>
      </c>
      <c r="AJ10" s="644" t="s">
        <v>429</v>
      </c>
      <c r="AK10" s="729" t="s">
        <v>484</v>
      </c>
      <c r="AL10" s="743" t="s">
        <v>430</v>
      </c>
    </row>
    <row r="11" spans="1:38" ht="14.4">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disablePrompts="1"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6" fitToHeight="0"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2"/>
  <cols>
    <col min="1" max="1" width="21.77734375" style="1" customWidth="1"/>
    <col min="2" max="2" width="20.33203125" style="3" customWidth="1"/>
    <col min="3" max="7" width="6" style="3" customWidth="1"/>
    <col min="8" max="8" width="8.6640625" style="40" customWidth="1"/>
    <col min="9" max="9" width="8.44140625" style="40" customWidth="1"/>
    <col min="10" max="10" width="26.88671875" style="40" customWidth="1"/>
    <col min="11" max="11" width="29.44140625" style="40" bestFit="1" customWidth="1"/>
    <col min="12" max="12" width="65.77734375" style="40" customWidth="1"/>
    <col min="13" max="13" width="8.88671875" style="1" customWidth="1"/>
    <col min="14" max="14" width="9.109375" style="1" customWidth="1"/>
    <col min="15" max="16384" width="9" style="1"/>
  </cols>
  <sheetData>
    <row r="1" spans="1:13" ht="13.8" thickBot="1">
      <c r="A1" s="6" t="s">
        <v>457</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350</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351</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352</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353</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354</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355</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356</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357</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358</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359</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329</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330</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340</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341</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342</v>
      </c>
      <c r="B31" s="1321"/>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0" t="s">
        <v>343</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344</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345</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346</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347</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348</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349</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458</v>
      </c>
      <c r="B1" s="6"/>
      <c r="C1" s="6"/>
    </row>
    <row r="2" spans="1:7" ht="27.75" customHeight="1">
      <c r="A2" s="1338" t="s">
        <v>29</v>
      </c>
      <c r="B2" s="1330"/>
      <c r="C2" s="654" t="s">
        <v>365</v>
      </c>
      <c r="E2" s="1335" t="s">
        <v>82</v>
      </c>
      <c r="F2" s="1336"/>
      <c r="G2" s="1336"/>
    </row>
    <row r="3" spans="1:7" ht="18" customHeight="1">
      <c r="A3" s="593" t="s">
        <v>30</v>
      </c>
      <c r="B3" s="594"/>
      <c r="C3" s="655">
        <v>2.4E-2</v>
      </c>
      <c r="E3" s="1342" t="s">
        <v>331</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2022-06-22T01:14:28Z</dcterms:modified>
</cp:coreProperties>
</file>