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r_mn\再エネ\53_脱炭素関連技術開発FS調査事業（R4～）\01_公募要領\"/>
    </mc:Choice>
  </mc:AlternateContent>
  <bookViews>
    <workbookView xWindow="0" yWindow="0" windowWidth="20496" windowHeight="7776"/>
  </bookViews>
  <sheets>
    <sheet name="様式" sheetId="7" r:id="rId1"/>
    <sheet name="記載例" sheetId="5" r:id="rId2"/>
  </sheets>
  <definedNames>
    <definedName name="_xlnm.Print_Area" localSheetId="1">記載例!$B$1:$J$53</definedName>
    <definedName name="_xlnm.Print_Area" localSheetId="0">様式!$B$1:$J$55</definedName>
  </definedNames>
  <calcPr calcId="162913"/>
</workbook>
</file>

<file path=xl/calcChain.xml><?xml version="1.0" encoding="utf-8"?>
<calcChain xmlns="http://schemas.openxmlformats.org/spreadsheetml/2006/main">
  <c r="H38" i="7" l="1"/>
  <c r="H33" i="7"/>
  <c r="H34" i="7"/>
  <c r="G33" i="7"/>
  <c r="G34" i="7"/>
  <c r="F33" i="7"/>
  <c r="F34" i="7"/>
  <c r="F35" i="7"/>
  <c r="H26" i="5" l="1"/>
  <c r="H25" i="5"/>
  <c r="H24" i="5"/>
  <c r="H23" i="5"/>
  <c r="H22" i="5"/>
  <c r="F21" i="5"/>
  <c r="F27" i="5" s="1"/>
  <c r="F16" i="5"/>
  <c r="H15" i="5"/>
  <c r="H14" i="5"/>
  <c r="H13" i="5"/>
  <c r="H12" i="5"/>
  <c r="H11" i="5"/>
  <c r="G10" i="5"/>
  <c r="H10" i="5" s="1"/>
  <c r="H16" i="5" l="1"/>
  <c r="G21" i="5"/>
  <c r="H21" i="5" s="1"/>
  <c r="H27" i="5" s="1"/>
  <c r="F44" i="7"/>
  <c r="G44" i="7" s="1"/>
  <c r="F45" i="7"/>
  <c r="H45" i="7" s="1"/>
  <c r="F46" i="7"/>
  <c r="G46" i="7" s="1"/>
  <c r="F47" i="7"/>
  <c r="H47" i="7" s="1"/>
  <c r="F48" i="7"/>
  <c r="H48" i="7" s="1"/>
  <c r="F43" i="7"/>
  <c r="G43" i="7" s="1"/>
  <c r="H35" i="7"/>
  <c r="F36" i="7"/>
  <c r="H36" i="7" s="1"/>
  <c r="F37" i="7"/>
  <c r="H37" i="7" s="1"/>
  <c r="F32" i="7"/>
  <c r="G48" i="7" l="1"/>
  <c r="G47" i="7"/>
  <c r="G36" i="7"/>
  <c r="G35" i="7"/>
  <c r="H46" i="7"/>
  <c r="F38" i="7"/>
  <c r="G45" i="7"/>
  <c r="G37" i="7"/>
  <c r="H32" i="7"/>
  <c r="H44" i="7"/>
  <c r="H43" i="7"/>
  <c r="G32" i="7"/>
  <c r="F49" i="7"/>
  <c r="G25" i="7"/>
  <c r="F22" i="7"/>
  <c r="H22" i="7" s="1"/>
  <c r="F23" i="7"/>
  <c r="H23" i="7" s="1"/>
  <c r="F24" i="7"/>
  <c r="H24" i="7" s="1"/>
  <c r="F25" i="7"/>
  <c r="H25" i="7" s="1"/>
  <c r="F26" i="7"/>
  <c r="H26" i="7" s="1"/>
  <c r="F21" i="7"/>
  <c r="G23" i="7" l="1"/>
  <c r="F27" i="7"/>
  <c r="G24" i="7"/>
  <c r="G22" i="7"/>
  <c r="G26" i="7"/>
  <c r="G21" i="7"/>
  <c r="H21" i="7"/>
  <c r="H27" i="7" s="1"/>
  <c r="H49" i="7"/>
  <c r="F11" i="7"/>
  <c r="H11" i="7" s="1"/>
  <c r="F12" i="7"/>
  <c r="H12" i="7" s="1"/>
  <c r="F13" i="7"/>
  <c r="H13" i="7" s="1"/>
  <c r="F14" i="7"/>
  <c r="G14" i="7" s="1"/>
  <c r="F15" i="7"/>
  <c r="G15" i="7" s="1"/>
  <c r="F10" i="7"/>
  <c r="G10" i="7" s="1"/>
  <c r="G11" i="7" l="1"/>
  <c r="G13" i="7"/>
  <c r="G12" i="7"/>
  <c r="H10" i="7"/>
  <c r="H15" i="7"/>
  <c r="F16" i="7"/>
  <c r="F54" i="7" s="1"/>
  <c r="H14" i="7"/>
  <c r="H16" i="7" l="1"/>
  <c r="H54" i="7" s="1"/>
  <c r="F32" i="5"/>
  <c r="G32" i="5" s="1"/>
  <c r="H32" i="5" s="1"/>
  <c r="F47" i="5" l="1"/>
  <c r="F36" i="5"/>
  <c r="F52" i="5" l="1"/>
  <c r="H42" i="5"/>
  <c r="H46" i="5"/>
  <c r="H45" i="5"/>
  <c r="H44" i="5"/>
  <c r="H43" i="5"/>
  <c r="H41" i="5"/>
  <c r="H35" i="5"/>
  <c r="H34" i="5"/>
  <c r="H36" i="5" l="1"/>
  <c r="H47" i="5"/>
  <c r="H52" i="5" l="1"/>
</calcChain>
</file>

<file path=xl/sharedStrings.xml><?xml version="1.0" encoding="utf-8"?>
<sst xmlns="http://schemas.openxmlformats.org/spreadsheetml/2006/main" count="144" uniqueCount="39">
  <si>
    <t>数量</t>
    <rPh sb="0" eb="2">
      <t>スウリョウ</t>
    </rPh>
    <phoneticPr fontId="1"/>
  </si>
  <si>
    <t>単価（円）</t>
    <rPh sb="0" eb="2">
      <t>タンカ</t>
    </rPh>
    <rPh sb="3" eb="4">
      <t>エン</t>
    </rPh>
    <phoneticPr fontId="1"/>
  </si>
  <si>
    <t>備考</t>
    <rPh sb="0" eb="2">
      <t>ビコウ</t>
    </rPh>
    <phoneticPr fontId="1"/>
  </si>
  <si>
    <t>補助事業の名称</t>
    <rPh sb="0" eb="2">
      <t>ホジョ</t>
    </rPh>
    <rPh sb="2" eb="4">
      <t>ジギョウ</t>
    </rPh>
    <rPh sb="5" eb="7">
      <t>メイショウ</t>
    </rPh>
    <phoneticPr fontId="1"/>
  </si>
  <si>
    <t>№</t>
    <phoneticPr fontId="1"/>
  </si>
  <si>
    <t>品名等</t>
    <rPh sb="0" eb="2">
      <t>ヒンメイ</t>
    </rPh>
    <rPh sb="2" eb="3">
      <t>トウ</t>
    </rPh>
    <phoneticPr fontId="7"/>
  </si>
  <si>
    <t>税抜額（円）</t>
    <rPh sb="0" eb="2">
      <t>ゼイヌキ</t>
    </rPh>
    <rPh sb="2" eb="3">
      <t>ガク</t>
    </rPh>
    <rPh sb="4" eb="5">
      <t>エン</t>
    </rPh>
    <phoneticPr fontId="1"/>
  </si>
  <si>
    <t>消費税額（円）</t>
    <rPh sb="0" eb="3">
      <t>ショウヒゼイ</t>
    </rPh>
    <rPh sb="3" eb="4">
      <t>ガク</t>
    </rPh>
    <rPh sb="5" eb="6">
      <t>エン</t>
    </rPh>
    <phoneticPr fontId="7"/>
  </si>
  <si>
    <t>（補助事業に要する経費）</t>
    <rPh sb="1" eb="3">
      <t>ホジョ</t>
    </rPh>
    <rPh sb="3" eb="5">
      <t>ジギョウ</t>
    </rPh>
    <rPh sb="6" eb="7">
      <t>ヨウ</t>
    </rPh>
    <rPh sb="9" eb="11">
      <t>ケイヒ</t>
    </rPh>
    <phoneticPr fontId="7"/>
  </si>
  <si>
    <t>小　計</t>
    <rPh sb="0" eb="1">
      <t>ショウ</t>
    </rPh>
    <rPh sb="2" eb="3">
      <t>ケイ</t>
    </rPh>
    <phoneticPr fontId="7"/>
  </si>
  <si>
    <t>外注費</t>
    <rPh sb="0" eb="3">
      <t>ガイチュウヒ</t>
    </rPh>
    <phoneticPr fontId="7"/>
  </si>
  <si>
    <t>株式会社○○○○　福島県福島市△△ー□□</t>
    <rPh sb="0" eb="4">
      <t>カブシキガイシャ</t>
    </rPh>
    <rPh sb="9" eb="12">
      <t>フクシマケン</t>
    </rPh>
    <rPh sb="12" eb="15">
      <t>フクシマシ</t>
    </rPh>
    <phoneticPr fontId="7"/>
  </si>
  <si>
    <t>○○○○○○○○○○○○○○○○○○○○○○○○○○○○</t>
    <phoneticPr fontId="7"/>
  </si>
  <si>
    <t>計測器レンタル</t>
    <rPh sb="0" eb="3">
      <t>ケイソクキ</t>
    </rPh>
    <phoneticPr fontId="7"/>
  </si>
  <si>
    <t>設備保守</t>
    <rPh sb="0" eb="2">
      <t>セツビ</t>
    </rPh>
    <rPh sb="2" eb="4">
      <t>ホシュ</t>
    </rPh>
    <phoneticPr fontId="7"/>
  </si>
  <si>
    <t>電気料</t>
    <rPh sb="0" eb="2">
      <t>デンキ</t>
    </rPh>
    <rPh sb="2" eb="3">
      <t>リョウ</t>
    </rPh>
    <phoneticPr fontId="7"/>
  </si>
  <si>
    <t>税込額（円）</t>
    <rPh sb="0" eb="2">
      <t>ゼイコミ</t>
    </rPh>
    <rPh sb="2" eb="3">
      <t>ガク</t>
    </rPh>
    <rPh sb="3" eb="4">
      <t>ゼイガク</t>
    </rPh>
    <rPh sb="4" eb="5">
      <t>エン</t>
    </rPh>
    <phoneticPr fontId="1"/>
  </si>
  <si>
    <t>（補助対象経費）</t>
    <rPh sb="1" eb="3">
      <t>ホジョ</t>
    </rPh>
    <rPh sb="3" eb="5">
      <t>タイショウ</t>
    </rPh>
    <rPh sb="5" eb="7">
      <t>ケイヒ</t>
    </rPh>
    <phoneticPr fontId="7"/>
  </si>
  <si>
    <t>提案者の名称及び住所</t>
    <rPh sb="0" eb="2">
      <t>テイアン</t>
    </rPh>
    <rPh sb="2" eb="3">
      <t>シャ</t>
    </rPh>
    <rPh sb="4" eb="6">
      <t>メイショウ</t>
    </rPh>
    <rPh sb="6" eb="7">
      <t>オヨ</t>
    </rPh>
    <rPh sb="8" eb="10">
      <t>ジュウショ</t>
    </rPh>
    <phoneticPr fontId="1"/>
  </si>
  <si>
    <t>（税抜額）</t>
    <rPh sb="1" eb="3">
      <t>ゼイヌ</t>
    </rPh>
    <rPh sb="3" eb="4">
      <t>ガク</t>
    </rPh>
    <phoneticPr fontId="7"/>
  </si>
  <si>
    <t>合計</t>
    <rPh sb="0" eb="2">
      <t>ゴウケイ</t>
    </rPh>
    <phoneticPr fontId="7"/>
  </si>
  <si>
    <t>委託費</t>
    <rPh sb="0" eb="3">
      <t>イタクヒ</t>
    </rPh>
    <phoneticPr fontId="7"/>
  </si>
  <si>
    <t>プログラム改修費</t>
    <rPh sb="5" eb="7">
      <t>カイシュウ</t>
    </rPh>
    <rPh sb="7" eb="8">
      <t>ヒ</t>
    </rPh>
    <phoneticPr fontId="7"/>
  </si>
  <si>
    <t>弁理士費用</t>
    <rPh sb="0" eb="3">
      <t>ベンリシ</t>
    </rPh>
    <rPh sb="3" eb="5">
      <t>ヒヨウ</t>
    </rPh>
    <phoneticPr fontId="7"/>
  </si>
  <si>
    <t>県内企業への</t>
    <rPh sb="0" eb="2">
      <t>ケンナイ</t>
    </rPh>
    <rPh sb="2" eb="4">
      <t>キギョウ</t>
    </rPh>
    <phoneticPr fontId="7"/>
  </si>
  <si>
    <t>発注である</t>
    <rPh sb="0" eb="2">
      <t>ハッチュウ</t>
    </rPh>
    <phoneticPr fontId="7"/>
  </si>
  <si>
    <t>○</t>
    <phoneticPr fontId="7"/>
  </si>
  <si>
    <t>○</t>
    <phoneticPr fontId="7"/>
  </si>
  <si>
    <t>○</t>
    <phoneticPr fontId="7"/>
  </si>
  <si>
    <t>申請者の名称及び住所</t>
    <rPh sb="0" eb="3">
      <t>シンセイシャ</t>
    </rPh>
    <rPh sb="4" eb="6">
      <t>メイショウ</t>
    </rPh>
    <rPh sb="6" eb="7">
      <t>オヨ</t>
    </rPh>
    <rPh sb="8" eb="10">
      <t>ジュウショ</t>
    </rPh>
    <phoneticPr fontId="1"/>
  </si>
  <si>
    <t>№</t>
    <phoneticPr fontId="1"/>
  </si>
  <si>
    <t>№</t>
    <phoneticPr fontId="1"/>
  </si>
  <si>
    <t>№</t>
    <phoneticPr fontId="1"/>
  </si>
  <si>
    <t>機器・設備等賃借料</t>
    <rPh sb="0" eb="2">
      <t>キキ</t>
    </rPh>
    <rPh sb="3" eb="5">
      <t>セツビ</t>
    </rPh>
    <rPh sb="5" eb="6">
      <t>トウ</t>
    </rPh>
    <rPh sb="6" eb="9">
      <t>チンシャクリョウ</t>
    </rPh>
    <phoneticPr fontId="7"/>
  </si>
  <si>
    <t>委託費</t>
    <rPh sb="0" eb="2">
      <t>イタク</t>
    </rPh>
    <rPh sb="2" eb="3">
      <t>ヒ</t>
    </rPh>
    <phoneticPr fontId="7"/>
  </si>
  <si>
    <t>その他諸経費</t>
    <rPh sb="2" eb="3">
      <t>タ</t>
    </rPh>
    <rPh sb="3" eb="6">
      <t>ショケイヒ</t>
    </rPh>
    <phoneticPr fontId="7"/>
  </si>
  <si>
    <t>外注費</t>
    <rPh sb="0" eb="2">
      <t>ガイチュウ</t>
    </rPh>
    <rPh sb="2" eb="3">
      <t>ヒ</t>
    </rPh>
    <phoneticPr fontId="7"/>
  </si>
  <si>
    <t>補助事業に要する経費の算出基礎資料</t>
    <rPh sb="0" eb="2">
      <t>ホジョ</t>
    </rPh>
    <rPh sb="2" eb="4">
      <t>ジギョウ</t>
    </rPh>
    <rPh sb="5" eb="6">
      <t>ヨウ</t>
    </rPh>
    <rPh sb="8" eb="10">
      <t>ケイヒ</t>
    </rPh>
    <rPh sb="11" eb="13">
      <t>サンシュツ</t>
    </rPh>
    <rPh sb="13" eb="15">
      <t>キソ</t>
    </rPh>
    <rPh sb="15" eb="17">
      <t>シリョウ</t>
    </rPh>
    <phoneticPr fontId="1"/>
  </si>
  <si>
    <t>（様式第１の別紙３）</t>
    <rPh sb="1" eb="3">
      <t>ヨウシキ</t>
    </rPh>
    <rPh sb="3" eb="4">
      <t>ダイ</t>
    </rPh>
    <rPh sb="6" eb="8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</si>
</sst>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千円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1"/>
      <color theme="8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/>
    <xf numFmtId="38" fontId="8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7" applyFont="1" applyProtection="1"/>
    <xf numFmtId="0" fontId="6" fillId="0" borderId="0" xfId="5" applyProtection="1">
      <alignment vertical="center"/>
    </xf>
    <xf numFmtId="0" fontId="2" fillId="0" borderId="0" xfId="7" applyFont="1" applyBorder="1" applyAlignment="1" applyProtection="1"/>
    <xf numFmtId="0" fontId="6" fillId="0" borderId="0" xfId="5" applyBorder="1" applyProtection="1">
      <alignment vertical="center"/>
    </xf>
    <xf numFmtId="0" fontId="2" fillId="0" borderId="0" xfId="7" applyFont="1" applyBorder="1" applyProtection="1"/>
    <xf numFmtId="0" fontId="2" fillId="0" borderId="5" xfId="7" applyFont="1" applyBorder="1" applyAlignment="1" applyProtection="1"/>
    <xf numFmtId="0" fontId="2" fillId="0" borderId="11" xfId="7" applyFont="1" applyBorder="1" applyAlignment="1" applyProtection="1"/>
    <xf numFmtId="0" fontId="2" fillId="0" borderId="12" xfId="7" applyFont="1" applyBorder="1" applyAlignment="1" applyProtection="1"/>
    <xf numFmtId="0" fontId="2" fillId="0" borderId="12" xfId="7" applyFont="1" applyBorder="1" applyAlignment="1" applyProtection="1">
      <alignment horizontal="centerContinuous" vertical="center"/>
    </xf>
    <xf numFmtId="0" fontId="2" fillId="0" borderId="0" xfId="7" applyFont="1" applyBorder="1" applyAlignment="1" applyProtection="1">
      <alignment horizontal="centerContinuous" vertical="center"/>
    </xf>
    <xf numFmtId="38" fontId="2" fillId="0" borderId="12" xfId="8" applyFont="1" applyFill="1" applyBorder="1" applyAlignment="1" applyProtection="1">
      <alignment vertical="center" shrinkToFit="1"/>
    </xf>
    <xf numFmtId="38" fontId="2" fillId="0" borderId="12" xfId="8" applyFont="1" applyBorder="1" applyAlignment="1" applyProtection="1">
      <alignment vertical="center" shrinkToFit="1"/>
    </xf>
    <xf numFmtId="0" fontId="2" fillId="0" borderId="13" xfId="7" applyFont="1" applyBorder="1" applyAlignment="1" applyProtection="1"/>
    <xf numFmtId="0" fontId="2" fillId="0" borderId="5" xfId="7" applyFont="1" applyBorder="1" applyAlignment="1" applyProtection="1">
      <alignment horizontal="center" vertical="center"/>
    </xf>
    <xf numFmtId="0" fontId="2" fillId="2" borderId="8" xfId="7" applyFont="1" applyFill="1" applyBorder="1" applyAlignment="1" applyProtection="1">
      <alignment vertical="center"/>
    </xf>
    <xf numFmtId="0" fontId="2" fillId="2" borderId="9" xfId="7" applyFont="1" applyFill="1" applyBorder="1" applyAlignment="1" applyProtection="1">
      <alignment vertical="center"/>
    </xf>
    <xf numFmtId="0" fontId="2" fillId="2" borderId="1" xfId="7" applyFont="1" applyFill="1" applyBorder="1" applyProtection="1"/>
    <xf numFmtId="0" fontId="2" fillId="0" borderId="0" xfId="7" applyFont="1" applyBorder="1" applyAlignment="1" applyProtection="1">
      <alignment horizontal="right" vertical="center"/>
    </xf>
    <xf numFmtId="0" fontId="2" fillId="0" borderId="14" xfId="7" applyFont="1" applyBorder="1" applyAlignment="1" applyProtection="1"/>
    <xf numFmtId="38" fontId="2" fillId="0" borderId="13" xfId="8" applyFont="1" applyBorder="1" applyAlignment="1" applyProtection="1">
      <alignment vertical="center" shrinkToFit="1"/>
    </xf>
    <xf numFmtId="38" fontId="2" fillId="0" borderId="5" xfId="8" applyFont="1" applyBorder="1" applyAlignment="1" applyProtection="1">
      <alignment vertical="center" shrinkToFit="1"/>
    </xf>
    <xf numFmtId="38" fontId="2" fillId="0" borderId="5" xfId="8" applyFont="1" applyFill="1" applyBorder="1" applyAlignment="1" applyProtection="1">
      <alignment vertical="center" shrinkToFit="1"/>
    </xf>
    <xf numFmtId="38" fontId="2" fillId="0" borderId="0" xfId="8" applyFont="1" applyBorder="1" applyAlignment="1" applyProtection="1">
      <alignment vertical="center" shrinkToFit="1"/>
    </xf>
    <xf numFmtId="38" fontId="2" fillId="0" borderId="0" xfId="8" applyFont="1" applyFill="1" applyBorder="1" applyAlignment="1" applyProtection="1">
      <alignment vertical="center" shrinkToFit="1"/>
    </xf>
    <xf numFmtId="38" fontId="2" fillId="2" borderId="9" xfId="8" applyFont="1" applyFill="1" applyBorder="1" applyAlignment="1" applyProtection="1">
      <alignment vertical="center" shrinkToFit="1"/>
    </xf>
    <xf numFmtId="38" fontId="2" fillId="2" borderId="9" xfId="8" applyFont="1" applyFill="1" applyBorder="1" applyAlignment="1" applyProtection="1">
      <alignment horizontal="center" vertical="center" shrinkToFit="1"/>
    </xf>
    <xf numFmtId="38" fontId="2" fillId="2" borderId="7" xfId="8" applyFont="1" applyFill="1" applyBorder="1" applyAlignment="1" applyProtection="1">
      <alignment vertical="center" shrinkToFit="1"/>
    </xf>
    <xf numFmtId="38" fontId="2" fillId="0" borderId="14" xfId="8" applyFont="1" applyFill="1" applyBorder="1" applyAlignment="1" applyProtection="1">
      <alignment vertical="center" shrinkToFit="1"/>
    </xf>
    <xf numFmtId="0" fontId="6" fillId="0" borderId="0" xfId="5" applyAlignment="1" applyProtection="1">
      <alignment vertical="center" shrinkToFit="1"/>
    </xf>
    <xf numFmtId="38" fontId="2" fillId="0" borderId="7" xfId="8" applyFont="1" applyFill="1" applyBorder="1" applyAlignment="1" applyProtection="1">
      <alignment vertical="center" shrinkToFit="1"/>
    </xf>
    <xf numFmtId="38" fontId="2" fillId="0" borderId="0" xfId="3" applyFont="1" applyBorder="1" applyAlignment="1" applyProtection="1">
      <alignment horizontal="center" vertical="center"/>
    </xf>
    <xf numFmtId="38" fontId="5" fillId="0" borderId="12" xfId="8" applyFont="1" applyBorder="1" applyAlignment="1" applyProtection="1">
      <alignment vertical="center" shrinkToFit="1"/>
    </xf>
    <xf numFmtId="38" fontId="5" fillId="0" borderId="13" xfId="8" applyFont="1" applyBorder="1" applyAlignment="1" applyProtection="1">
      <alignment vertical="center" shrinkToFit="1"/>
    </xf>
    <xf numFmtId="38" fontId="5" fillId="0" borderId="5" xfId="8" applyFont="1" applyBorder="1" applyAlignment="1" applyProtection="1">
      <alignment vertical="center" shrinkToFit="1"/>
    </xf>
    <xf numFmtId="38" fontId="4" fillId="2" borderId="9" xfId="8" applyFont="1" applyFill="1" applyBorder="1" applyAlignment="1" applyProtection="1">
      <alignment vertical="center" shrinkToFit="1"/>
    </xf>
    <xf numFmtId="38" fontId="6" fillId="0" borderId="0" xfId="8" applyFont="1" applyProtection="1">
      <alignment vertical="center"/>
    </xf>
    <xf numFmtId="0" fontId="10" fillId="0" borderId="12" xfId="7" applyFont="1" applyBorder="1" applyAlignment="1" applyProtection="1"/>
    <xf numFmtId="38" fontId="10" fillId="0" borderId="12" xfId="8" applyFont="1" applyBorder="1" applyAlignment="1" applyProtection="1">
      <alignment vertical="center" shrinkToFit="1"/>
    </xf>
    <xf numFmtId="38" fontId="10" fillId="0" borderId="12" xfId="8" applyFont="1" applyFill="1" applyBorder="1" applyAlignment="1" applyProtection="1">
      <alignment vertical="center" shrinkToFit="1"/>
    </xf>
    <xf numFmtId="38" fontId="11" fillId="0" borderId="12" xfId="8" applyFont="1" applyBorder="1" applyAlignment="1" applyProtection="1">
      <alignment vertical="center" shrinkToFit="1"/>
    </xf>
    <xf numFmtId="0" fontId="10" fillId="0" borderId="13" xfId="7" applyFont="1" applyBorder="1" applyAlignment="1" applyProtection="1"/>
    <xf numFmtId="38" fontId="11" fillId="0" borderId="13" xfId="8" applyFont="1" applyBorder="1" applyAlignment="1" applyProtection="1">
      <alignment vertical="center" shrinkToFit="1"/>
    </xf>
    <xf numFmtId="38" fontId="10" fillId="0" borderId="13" xfId="8" applyFont="1" applyBorder="1" applyAlignment="1" applyProtection="1">
      <alignment vertical="center" shrinkToFit="1"/>
    </xf>
    <xf numFmtId="38" fontId="10" fillId="0" borderId="13" xfId="8" applyFont="1" applyFill="1" applyBorder="1" applyAlignment="1" applyProtection="1">
      <alignment vertical="center" shrinkToFit="1"/>
    </xf>
    <xf numFmtId="0" fontId="10" fillId="0" borderId="14" xfId="7" applyFont="1" applyBorder="1" applyAlignment="1" applyProtection="1"/>
    <xf numFmtId="38" fontId="10" fillId="0" borderId="14" xfId="8" applyFont="1" applyFill="1" applyBorder="1" applyAlignment="1" applyProtection="1">
      <alignment vertical="center" shrinkToFit="1"/>
    </xf>
    <xf numFmtId="0" fontId="10" fillId="0" borderId="10" xfId="7" applyFont="1" applyBorder="1" applyAlignment="1" applyProtection="1"/>
    <xf numFmtId="0" fontId="10" fillId="0" borderId="11" xfId="7" applyFont="1" applyBorder="1" applyAlignment="1" applyProtection="1"/>
    <xf numFmtId="38" fontId="11" fillId="0" borderId="10" xfId="8" applyFont="1" applyBorder="1" applyAlignment="1" applyProtection="1">
      <alignment vertical="center" shrinkToFit="1"/>
    </xf>
    <xf numFmtId="38" fontId="10" fillId="0" borderId="10" xfId="8" applyFont="1" applyBorder="1" applyAlignment="1" applyProtection="1">
      <alignment vertical="center" shrinkToFit="1"/>
    </xf>
    <xf numFmtId="38" fontId="10" fillId="0" borderId="11" xfId="8" applyFont="1" applyFill="1" applyBorder="1" applyAlignment="1" applyProtection="1">
      <alignment vertical="center" shrinkToFit="1"/>
    </xf>
    <xf numFmtId="0" fontId="2" fillId="0" borderId="15" xfId="7" applyFont="1" applyBorder="1" applyAlignment="1" applyProtection="1"/>
    <xf numFmtId="0" fontId="2" fillId="0" borderId="7" xfId="7" applyFont="1" applyBorder="1" applyAlignment="1" applyProtection="1">
      <alignment horizontal="center" vertical="center"/>
    </xf>
    <xf numFmtId="38" fontId="2" fillId="0" borderId="7" xfId="8" applyFont="1" applyBorder="1" applyAlignment="1" applyProtection="1">
      <alignment vertical="center" shrinkToFit="1"/>
    </xf>
    <xf numFmtId="0" fontId="2" fillId="0" borderId="16" xfId="7" applyFont="1" applyBorder="1" applyAlignment="1" applyProtection="1"/>
    <xf numFmtId="38" fontId="2" fillId="0" borderId="4" xfId="8" applyFont="1" applyBorder="1" applyAlignment="1" applyProtection="1">
      <alignment horizontal="center" vertical="center" shrinkToFit="1"/>
    </xf>
    <xf numFmtId="38" fontId="2" fillId="0" borderId="4" xfId="3" applyFont="1" applyBorder="1" applyAlignment="1" applyProtection="1">
      <alignment horizontal="center" vertical="center" shrinkToFit="1"/>
    </xf>
    <xf numFmtId="38" fontId="9" fillId="0" borderId="4" xfId="8" applyFont="1" applyBorder="1" applyAlignment="1" applyProtection="1">
      <alignment horizontal="center" vertical="center" shrinkToFit="1"/>
    </xf>
    <xf numFmtId="38" fontId="10" fillId="3" borderId="12" xfId="8" applyFont="1" applyFill="1" applyBorder="1" applyAlignment="1" applyProtection="1">
      <alignment vertical="center" shrinkToFit="1"/>
    </xf>
    <xf numFmtId="38" fontId="10" fillId="3" borderId="14" xfId="8" applyFont="1" applyFill="1" applyBorder="1" applyAlignment="1" applyProtection="1">
      <alignment vertical="center" shrinkToFit="1"/>
    </xf>
    <xf numFmtId="38" fontId="10" fillId="3" borderId="11" xfId="8" applyFont="1" applyFill="1" applyBorder="1" applyAlignment="1" applyProtection="1">
      <alignment vertical="center" shrinkToFit="1"/>
    </xf>
    <xf numFmtId="38" fontId="2" fillId="3" borderId="12" xfId="8" applyFont="1" applyFill="1" applyBorder="1" applyAlignment="1" applyProtection="1">
      <alignment vertical="center" shrinkToFit="1"/>
    </xf>
    <xf numFmtId="38" fontId="2" fillId="3" borderId="14" xfId="8" applyFont="1" applyFill="1" applyBorder="1" applyAlignment="1" applyProtection="1">
      <alignment vertical="center" shrinkToFit="1"/>
    </xf>
    <xf numFmtId="38" fontId="2" fillId="0" borderId="4" xfId="3" applyFont="1" applyFill="1" applyBorder="1" applyAlignment="1" applyProtection="1">
      <alignment horizontal="center" vertical="center" shrinkToFit="1"/>
    </xf>
    <xf numFmtId="38" fontId="10" fillId="0" borderId="5" xfId="8" applyFont="1" applyFill="1" applyBorder="1" applyAlignment="1" applyProtection="1">
      <alignment vertical="center" shrinkToFit="1"/>
    </xf>
    <xf numFmtId="0" fontId="6" fillId="0" borderId="0" xfId="5" applyFill="1" applyProtection="1">
      <alignment vertical="center"/>
    </xf>
    <xf numFmtId="38" fontId="12" fillId="3" borderId="5" xfId="8" applyFont="1" applyFill="1" applyBorder="1" applyAlignment="1" applyProtection="1">
      <alignment vertical="center" shrinkToFit="1"/>
    </xf>
    <xf numFmtId="38" fontId="5" fillId="0" borderId="6" xfId="3" applyFont="1" applyFill="1" applyBorder="1" applyAlignment="1" applyProtection="1">
      <alignment horizontal="center" vertical="center" shrinkToFit="1"/>
    </xf>
    <xf numFmtId="38" fontId="5" fillId="0" borderId="5" xfId="3" applyFont="1" applyFill="1" applyBorder="1" applyAlignment="1" applyProtection="1">
      <alignment horizontal="center" vertical="center" shrinkToFit="1"/>
    </xf>
    <xf numFmtId="38" fontId="10" fillId="0" borderId="12" xfId="8" applyFont="1" applyFill="1" applyBorder="1" applyAlignment="1" applyProtection="1">
      <alignment horizontal="center" vertical="center" shrinkToFit="1"/>
    </xf>
    <xf numFmtId="38" fontId="10" fillId="0" borderId="5" xfId="8" applyFont="1" applyFill="1" applyBorder="1" applyAlignment="1" applyProtection="1">
      <alignment horizontal="center" vertical="center" shrinkToFit="1"/>
    </xf>
    <xf numFmtId="38" fontId="10" fillId="0" borderId="14" xfId="8" applyFont="1" applyFill="1" applyBorder="1" applyAlignment="1" applyProtection="1">
      <alignment horizontal="center" vertical="center" shrinkToFit="1"/>
    </xf>
    <xf numFmtId="38" fontId="10" fillId="0" borderId="11" xfId="8" applyFont="1" applyFill="1" applyBorder="1" applyAlignment="1" applyProtection="1">
      <alignment horizontal="center" vertical="center" shrinkToFit="1"/>
    </xf>
    <xf numFmtId="38" fontId="2" fillId="2" borderId="7" xfId="8" applyFont="1" applyFill="1" applyBorder="1" applyAlignment="1" applyProtection="1">
      <alignment horizontal="center" vertical="center" shrinkToFit="1"/>
    </xf>
    <xf numFmtId="0" fontId="6" fillId="0" borderId="0" xfId="5" applyFill="1" applyAlignment="1" applyProtection="1">
      <alignment horizontal="center" vertical="center"/>
    </xf>
    <xf numFmtId="0" fontId="2" fillId="4" borderId="8" xfId="7" applyFont="1" applyFill="1" applyBorder="1" applyAlignment="1" applyProtection="1">
      <alignment vertical="center"/>
    </xf>
    <xf numFmtId="0" fontId="2" fillId="4" borderId="9" xfId="7" applyFont="1" applyFill="1" applyBorder="1" applyAlignment="1" applyProtection="1">
      <alignment vertical="center"/>
    </xf>
    <xf numFmtId="38" fontId="4" fillId="4" borderId="9" xfId="8" applyFont="1" applyFill="1" applyBorder="1" applyAlignment="1" applyProtection="1">
      <alignment vertical="center" shrinkToFit="1"/>
    </xf>
    <xf numFmtId="38" fontId="2" fillId="4" borderId="9" xfId="8" applyFont="1" applyFill="1" applyBorder="1" applyAlignment="1" applyProtection="1">
      <alignment vertical="center" shrinkToFit="1"/>
    </xf>
    <xf numFmtId="38" fontId="2" fillId="4" borderId="9" xfId="8" applyFont="1" applyFill="1" applyBorder="1" applyAlignment="1" applyProtection="1">
      <alignment horizontal="center" vertical="center" shrinkToFit="1"/>
    </xf>
    <xf numFmtId="0" fontId="2" fillId="4" borderId="1" xfId="7" applyFont="1" applyFill="1" applyBorder="1" applyProtection="1"/>
    <xf numFmtId="38" fontId="2" fillId="0" borderId="4" xfId="8" applyFont="1" applyBorder="1" applyAlignment="1" applyProtection="1">
      <alignment horizontal="center" vertical="center" shrinkToFit="1"/>
    </xf>
    <xf numFmtId="38" fontId="2" fillId="0" borderId="4" xfId="3" applyFont="1" applyBorder="1" applyAlignment="1" applyProtection="1">
      <alignment horizontal="center" vertical="center" shrinkToFit="1"/>
    </xf>
    <xf numFmtId="38" fontId="5" fillId="0" borderId="5" xfId="3" applyFont="1" applyFill="1" applyBorder="1" applyAlignment="1" applyProtection="1">
      <alignment horizontal="center" vertical="center" shrinkToFit="1"/>
    </xf>
    <xf numFmtId="38" fontId="2" fillId="6" borderId="0" xfId="3" applyFont="1" applyFill="1" applyBorder="1" applyAlignment="1" applyProtection="1">
      <alignment horizontal="center" vertical="center" shrinkToFit="1"/>
    </xf>
    <xf numFmtId="0" fontId="2" fillId="6" borderId="0" xfId="7" applyFont="1" applyFill="1" applyBorder="1" applyAlignment="1" applyProtection="1">
      <alignment horizontal="center" vertical="center" shrinkToFit="1"/>
    </xf>
    <xf numFmtId="0" fontId="2" fillId="6" borderId="0" xfId="7" applyFont="1" applyFill="1" applyBorder="1" applyAlignment="1" applyProtection="1">
      <alignment horizontal="center" vertical="center"/>
    </xf>
    <xf numFmtId="0" fontId="0" fillId="6" borderId="0" xfId="0" applyFill="1" applyBorder="1" applyAlignment="1">
      <alignment horizontal="center" vertical="center"/>
    </xf>
    <xf numFmtId="38" fontId="2" fillId="6" borderId="0" xfId="8" applyFont="1" applyFill="1" applyBorder="1" applyAlignment="1" applyProtection="1">
      <alignment horizontal="center" vertical="center" shrinkToFit="1"/>
    </xf>
    <xf numFmtId="38" fontId="2" fillId="6" borderId="4" xfId="3" applyFont="1" applyFill="1" applyBorder="1" applyAlignment="1" applyProtection="1">
      <alignment horizontal="center" vertical="center" shrinkToFit="1"/>
    </xf>
    <xf numFmtId="38" fontId="2" fillId="6" borderId="5" xfId="3" applyFont="1" applyFill="1" applyBorder="1" applyAlignment="1" applyProtection="1">
      <alignment horizontal="center" vertical="center" shrinkToFit="1"/>
    </xf>
    <xf numFmtId="38" fontId="2" fillId="6" borderId="12" xfId="3" applyFont="1" applyFill="1" applyBorder="1" applyAlignment="1" applyProtection="1">
      <alignment horizontal="center" vertical="center" shrinkToFit="1"/>
    </xf>
    <xf numFmtId="0" fontId="2" fillId="6" borderId="0" xfId="7" applyFont="1" applyFill="1" applyBorder="1" applyAlignment="1" applyProtection="1"/>
    <xf numFmtId="38" fontId="5" fillId="6" borderId="0" xfId="8" applyFont="1" applyFill="1" applyBorder="1" applyAlignment="1" applyProtection="1">
      <alignment vertical="center" shrinkToFit="1"/>
    </xf>
    <xf numFmtId="38" fontId="2" fillId="6" borderId="0" xfId="8" applyFont="1" applyFill="1" applyBorder="1" applyAlignment="1" applyProtection="1">
      <alignment vertical="center" shrinkToFit="1"/>
    </xf>
    <xf numFmtId="38" fontId="2" fillId="6" borderId="7" xfId="8" applyFont="1" applyFill="1" applyBorder="1" applyAlignment="1" applyProtection="1">
      <alignment vertical="center" shrinkToFit="1"/>
    </xf>
    <xf numFmtId="0" fontId="2" fillId="6" borderId="15" xfId="7" applyFont="1" applyFill="1" applyBorder="1" applyAlignment="1" applyProtection="1"/>
    <xf numFmtId="0" fontId="2" fillId="6" borderId="7" xfId="7" applyFont="1" applyFill="1" applyBorder="1" applyAlignment="1" applyProtection="1">
      <alignment horizontal="center" vertical="center"/>
    </xf>
    <xf numFmtId="38" fontId="5" fillId="6" borderId="7" xfId="8" applyFont="1" applyFill="1" applyBorder="1" applyAlignment="1" applyProtection="1">
      <alignment vertical="center" shrinkToFit="1"/>
    </xf>
    <xf numFmtId="38" fontId="10" fillId="6" borderId="7" xfId="8" applyFont="1" applyFill="1" applyBorder="1" applyAlignment="1" applyProtection="1">
      <alignment vertical="center" shrinkToFit="1"/>
    </xf>
    <xf numFmtId="38" fontId="10" fillId="6" borderId="7" xfId="8" applyFont="1" applyFill="1" applyBorder="1" applyAlignment="1" applyProtection="1">
      <alignment horizontal="center" vertical="center" shrinkToFit="1"/>
    </xf>
    <xf numFmtId="0" fontId="2" fillId="6" borderId="16" xfId="7" applyFont="1" applyFill="1" applyBorder="1" applyAlignment="1" applyProtection="1"/>
    <xf numFmtId="0" fontId="2" fillId="6" borderId="0" xfId="7" applyFont="1" applyFill="1" applyBorder="1" applyProtection="1"/>
    <xf numFmtId="176" fontId="13" fillId="6" borderId="0" xfId="8" applyNumberFormat="1" applyFont="1" applyFill="1" applyBorder="1" applyAlignment="1" applyProtection="1">
      <alignment vertical="center" shrinkToFit="1"/>
    </xf>
    <xf numFmtId="38" fontId="2" fillId="6" borderId="0" xfId="3" applyFont="1" applyFill="1" applyBorder="1" applyAlignment="1" applyProtection="1">
      <alignment horizontal="center" vertical="center"/>
    </xf>
    <xf numFmtId="176" fontId="10" fillId="6" borderId="7" xfId="8" applyNumberFormat="1" applyFont="1" applyFill="1" applyBorder="1" applyAlignment="1" applyProtection="1">
      <alignment vertical="center" shrinkToFit="1"/>
    </xf>
    <xf numFmtId="0" fontId="2" fillId="6" borderId="0" xfId="7" applyFont="1" applyFill="1" applyBorder="1" applyAlignment="1" applyProtection="1">
      <alignment horizontal="right" vertical="center"/>
    </xf>
    <xf numFmtId="0" fontId="2" fillId="6" borderId="0" xfId="7" applyFont="1" applyFill="1" applyProtection="1"/>
    <xf numFmtId="38" fontId="2" fillId="6" borderId="0" xfId="8" applyFont="1" applyFill="1" applyAlignment="1" applyProtection="1">
      <alignment wrapText="1"/>
    </xf>
    <xf numFmtId="38" fontId="2" fillId="6" borderId="0" xfId="3" applyFont="1" applyFill="1" applyAlignment="1" applyProtection="1"/>
    <xf numFmtId="38" fontId="2" fillId="6" borderId="0" xfId="3" applyFont="1" applyFill="1" applyAlignment="1" applyProtection="1">
      <alignment horizontal="center"/>
    </xf>
    <xf numFmtId="0" fontId="2" fillId="6" borderId="12" xfId="7" applyFont="1" applyFill="1" applyBorder="1" applyAlignment="1" applyProtection="1">
      <alignment horizontal="centerContinuous" vertical="center"/>
    </xf>
    <xf numFmtId="0" fontId="2" fillId="6" borderId="0" xfId="7" applyFont="1" applyFill="1" applyBorder="1" applyAlignment="1" applyProtection="1">
      <alignment horizontal="centerContinuous" vertical="center"/>
    </xf>
    <xf numFmtId="38" fontId="2" fillId="6" borderId="0" xfId="8" applyFont="1" applyFill="1" applyBorder="1" applyAlignment="1" applyProtection="1"/>
    <xf numFmtId="0" fontId="2" fillId="6" borderId="0" xfId="7" applyFont="1" applyFill="1" applyBorder="1" applyAlignment="1" applyProtection="1">
      <alignment horizontal="center"/>
    </xf>
    <xf numFmtId="38" fontId="2" fillId="0" borderId="0" xfId="8" applyFont="1" applyBorder="1" applyAlignment="1" applyProtection="1"/>
    <xf numFmtId="0" fontId="2" fillId="0" borderId="0" xfId="7" applyFont="1" applyFill="1" applyBorder="1" applyAlignment="1" applyProtection="1"/>
    <xf numFmtId="0" fontId="2" fillId="0" borderId="0" xfId="7" applyFont="1" applyFill="1" applyBorder="1" applyAlignment="1" applyProtection="1">
      <alignment horizontal="center"/>
    </xf>
    <xf numFmtId="176" fontId="10" fillId="0" borderId="7" xfId="8" applyNumberFormat="1" applyFont="1" applyFill="1" applyBorder="1" applyAlignment="1" applyProtection="1">
      <alignment vertical="center" shrinkToFit="1"/>
    </xf>
    <xf numFmtId="176" fontId="10" fillId="0" borderId="0" xfId="8" applyNumberFormat="1" applyFont="1" applyFill="1" applyBorder="1" applyAlignment="1" applyProtection="1">
      <alignment horizontal="center" vertical="center" shrinkToFit="1"/>
    </xf>
    <xf numFmtId="38" fontId="5" fillId="0" borderId="0" xfId="8" applyFont="1" applyBorder="1" applyAlignment="1" applyProtection="1">
      <alignment vertical="center" shrinkToFit="1"/>
    </xf>
    <xf numFmtId="38" fontId="2" fillId="0" borderId="0" xfId="8" applyFont="1" applyFill="1" applyBorder="1" applyAlignment="1" applyProtection="1">
      <alignment horizontal="center" vertical="center" shrinkToFit="1"/>
    </xf>
    <xf numFmtId="176" fontId="13" fillId="0" borderId="0" xfId="8" applyNumberFormat="1" applyFont="1" applyFill="1" applyBorder="1" applyAlignment="1" applyProtection="1">
      <alignment vertical="center" shrinkToFit="1"/>
    </xf>
    <xf numFmtId="38" fontId="5" fillId="0" borderId="7" xfId="8" applyFont="1" applyBorder="1" applyAlignment="1" applyProtection="1">
      <alignment vertical="center" shrinkToFit="1"/>
    </xf>
    <xf numFmtId="38" fontId="10" fillId="0" borderId="7" xfId="8" applyFont="1" applyFill="1" applyBorder="1" applyAlignment="1" applyProtection="1">
      <alignment vertical="center" shrinkToFit="1"/>
    </xf>
    <xf numFmtId="38" fontId="10" fillId="0" borderId="7" xfId="8" applyFont="1" applyFill="1" applyBorder="1" applyAlignment="1" applyProtection="1">
      <alignment horizontal="center" vertical="center" shrinkToFit="1"/>
    </xf>
    <xf numFmtId="38" fontId="6" fillId="0" borderId="0" xfId="8" applyFont="1" applyAlignment="1" applyProtection="1">
      <alignment vertical="center" shrinkToFit="1"/>
    </xf>
    <xf numFmtId="0" fontId="6" fillId="0" borderId="9" xfId="5" applyFill="1" applyBorder="1" applyAlignment="1" applyProtection="1">
      <alignment vertical="center" shrinkToFit="1"/>
    </xf>
    <xf numFmtId="0" fontId="6" fillId="0" borderId="0" xfId="5" applyFill="1" applyBorder="1" applyAlignment="1" applyProtection="1">
      <alignment horizontal="center" vertical="center" shrinkToFit="1"/>
    </xf>
    <xf numFmtId="38" fontId="2" fillId="0" borderId="5" xfId="3" applyFont="1" applyBorder="1" applyAlignment="1" applyProtection="1">
      <alignment horizontal="center" vertical="center" shrinkToFit="1"/>
    </xf>
    <xf numFmtId="38" fontId="2" fillId="0" borderId="5" xfId="3" applyFont="1" applyFill="1" applyBorder="1" applyAlignment="1" applyProtection="1">
      <alignment horizontal="center" vertical="center" shrinkToFit="1"/>
    </xf>
    <xf numFmtId="0" fontId="2" fillId="0" borderId="0" xfId="7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38" fontId="2" fillId="0" borderId="0" xfId="8" applyFont="1" applyBorder="1" applyAlignment="1" applyProtection="1">
      <alignment horizontal="center" vertical="center" shrinkToFit="1"/>
    </xf>
    <xf numFmtId="38" fontId="2" fillId="0" borderId="0" xfId="3" applyFont="1" applyBorder="1" applyAlignment="1" applyProtection="1">
      <alignment horizontal="center" vertical="center" shrinkToFit="1"/>
    </xf>
    <xf numFmtId="38" fontId="2" fillId="0" borderId="0" xfId="3" applyFont="1" applyFill="1" applyBorder="1" applyAlignment="1" applyProtection="1">
      <alignment horizontal="center" vertical="center" shrinkToFit="1"/>
    </xf>
    <xf numFmtId="0" fontId="2" fillId="0" borderId="0" xfId="7" applyFont="1" applyBorder="1" applyAlignment="1" applyProtection="1">
      <alignment horizontal="center" vertical="center" shrinkToFit="1"/>
    </xf>
    <xf numFmtId="38" fontId="10" fillId="6" borderId="12" xfId="8" applyFont="1" applyFill="1" applyBorder="1" applyAlignment="1" applyProtection="1">
      <alignment vertical="center" shrinkToFit="1"/>
    </xf>
    <xf numFmtId="38" fontId="10" fillId="6" borderId="13" xfId="8" applyFont="1" applyFill="1" applyBorder="1" applyAlignment="1" applyProtection="1">
      <alignment vertical="center" shrinkToFit="1"/>
    </xf>
    <xf numFmtId="38" fontId="12" fillId="6" borderId="5" xfId="8" applyFont="1" applyFill="1" applyBorder="1" applyAlignment="1" applyProtection="1">
      <alignment vertical="center" shrinkToFit="1"/>
    </xf>
    <xf numFmtId="0" fontId="10" fillId="7" borderId="12" xfId="7" applyFont="1" applyFill="1" applyBorder="1" applyAlignment="1" applyProtection="1"/>
    <xf numFmtId="38" fontId="10" fillId="7" borderId="12" xfId="8" applyFont="1" applyFill="1" applyBorder="1" applyAlignment="1" applyProtection="1">
      <alignment vertical="center" shrinkToFit="1"/>
    </xf>
    <xf numFmtId="38" fontId="11" fillId="7" borderId="12" xfId="8" applyFont="1" applyFill="1" applyBorder="1" applyAlignment="1" applyProtection="1">
      <alignment vertical="center" shrinkToFit="1"/>
    </xf>
    <xf numFmtId="0" fontId="10" fillId="7" borderId="13" xfId="7" applyFont="1" applyFill="1" applyBorder="1" applyAlignment="1" applyProtection="1"/>
    <xf numFmtId="38" fontId="11" fillId="7" borderId="13" xfId="8" applyFont="1" applyFill="1" applyBorder="1" applyAlignment="1" applyProtection="1">
      <alignment vertical="center" shrinkToFit="1"/>
    </xf>
    <xf numFmtId="38" fontId="10" fillId="7" borderId="13" xfId="8" applyFont="1" applyFill="1" applyBorder="1" applyAlignment="1" applyProtection="1">
      <alignment vertical="center" shrinkToFit="1"/>
    </xf>
    <xf numFmtId="0" fontId="10" fillId="7" borderId="14" xfId="7" applyFont="1" applyFill="1" applyBorder="1" applyAlignment="1" applyProtection="1"/>
    <xf numFmtId="0" fontId="10" fillId="7" borderId="10" xfId="7" applyFont="1" applyFill="1" applyBorder="1" applyAlignment="1" applyProtection="1"/>
    <xf numFmtId="0" fontId="10" fillId="7" borderId="11" xfId="7" applyFont="1" applyFill="1" applyBorder="1" applyAlignment="1" applyProtection="1"/>
    <xf numFmtId="38" fontId="11" fillId="7" borderId="10" xfId="8" applyFont="1" applyFill="1" applyBorder="1" applyAlignment="1" applyProtection="1">
      <alignment vertical="center" shrinkToFit="1"/>
    </xf>
    <xf numFmtId="38" fontId="10" fillId="7" borderId="10" xfId="8" applyFont="1" applyFill="1" applyBorder="1" applyAlignment="1" applyProtection="1">
      <alignment vertical="center" shrinkToFit="1"/>
    </xf>
    <xf numFmtId="0" fontId="2" fillId="7" borderId="12" xfId="7" applyFont="1" applyFill="1" applyBorder="1" applyAlignment="1" applyProtection="1"/>
    <xf numFmtId="38" fontId="2" fillId="7" borderId="12" xfId="8" applyFont="1" applyFill="1" applyBorder="1" applyAlignment="1" applyProtection="1">
      <alignment vertical="center" shrinkToFit="1"/>
    </xf>
    <xf numFmtId="38" fontId="5" fillId="7" borderId="12" xfId="8" applyFont="1" applyFill="1" applyBorder="1" applyAlignment="1" applyProtection="1">
      <alignment vertical="center" shrinkToFit="1"/>
    </xf>
    <xf numFmtId="0" fontId="2" fillId="7" borderId="13" xfId="7" applyFont="1" applyFill="1" applyBorder="1" applyAlignment="1" applyProtection="1"/>
    <xf numFmtId="0" fontId="2" fillId="7" borderId="14" xfId="7" applyFont="1" applyFill="1" applyBorder="1" applyAlignment="1" applyProtection="1"/>
    <xf numFmtId="38" fontId="5" fillId="7" borderId="13" xfId="8" applyFont="1" applyFill="1" applyBorder="1" applyAlignment="1" applyProtection="1">
      <alignment vertical="center" shrinkToFit="1"/>
    </xf>
    <xf numFmtId="38" fontId="2" fillId="7" borderId="13" xfId="8" applyFont="1" applyFill="1" applyBorder="1" applyAlignment="1" applyProtection="1">
      <alignment vertical="center" shrinkToFit="1"/>
    </xf>
    <xf numFmtId="38" fontId="10" fillId="7" borderId="12" xfId="8" applyFont="1" applyFill="1" applyBorder="1" applyAlignment="1" applyProtection="1">
      <alignment horizontal="center" vertical="center" shrinkToFit="1"/>
    </xf>
    <xf numFmtId="38" fontId="10" fillId="7" borderId="14" xfId="8" applyFont="1" applyFill="1" applyBorder="1" applyAlignment="1" applyProtection="1">
      <alignment horizontal="center" vertical="center" shrinkToFit="1"/>
    </xf>
    <xf numFmtId="38" fontId="10" fillId="7" borderId="11" xfId="8" applyFont="1" applyFill="1" applyBorder="1" applyAlignment="1" applyProtection="1">
      <alignment horizontal="center" vertical="center" shrinkToFit="1"/>
    </xf>
    <xf numFmtId="38" fontId="2" fillId="0" borderId="12" xfId="3" applyFont="1" applyBorder="1" applyAlignment="1" applyProtection="1">
      <alignment horizontal="right" vertical="center" shrinkToFit="1"/>
    </xf>
    <xf numFmtId="38" fontId="2" fillId="0" borderId="12" xfId="3" applyFont="1" applyFill="1" applyBorder="1" applyAlignment="1" applyProtection="1">
      <alignment horizontal="right" vertical="center" shrinkToFit="1"/>
    </xf>
    <xf numFmtId="38" fontId="2" fillId="0" borderId="4" xfId="8" applyFont="1" applyBorder="1" applyAlignment="1" applyProtection="1">
      <alignment horizontal="center" vertical="center" shrinkToFit="1"/>
    </xf>
    <xf numFmtId="38" fontId="2" fillId="0" borderId="4" xfId="3" applyFont="1" applyBorder="1" applyAlignment="1" applyProtection="1">
      <alignment horizontal="center" vertical="center" shrinkToFit="1"/>
    </xf>
    <xf numFmtId="38" fontId="5" fillId="0" borderId="5" xfId="3" applyFont="1" applyFill="1" applyBorder="1" applyAlignment="1" applyProtection="1">
      <alignment horizontal="center" vertical="center" shrinkToFit="1"/>
    </xf>
    <xf numFmtId="38" fontId="2" fillId="6" borderId="9" xfId="8" applyFont="1" applyFill="1" applyBorder="1" applyAlignment="1" applyProtection="1">
      <alignment horizontal="center" vertical="center" shrinkToFit="1"/>
    </xf>
    <xf numFmtId="176" fontId="10" fillId="6" borderId="7" xfId="8" applyNumberFormat="1" applyFont="1" applyFill="1" applyBorder="1" applyAlignment="1" applyProtection="1">
      <alignment horizontal="center" vertical="center" shrinkToFit="1"/>
    </xf>
    <xf numFmtId="0" fontId="2" fillId="5" borderId="17" xfId="7" applyFont="1" applyFill="1" applyBorder="1" applyAlignment="1" applyProtection="1">
      <alignment horizontal="center" vertical="center"/>
    </xf>
    <xf numFmtId="0" fontId="2" fillId="5" borderId="3" xfId="7" applyFont="1" applyFill="1" applyBorder="1" applyAlignment="1" applyProtection="1">
      <alignment horizontal="center" vertical="center"/>
    </xf>
    <xf numFmtId="0" fontId="2" fillId="5" borderId="2" xfId="7" applyFont="1" applyFill="1" applyBorder="1" applyAlignment="1" applyProtection="1">
      <alignment horizontal="center" vertical="center"/>
    </xf>
    <xf numFmtId="0" fontId="2" fillId="5" borderId="18" xfId="7" applyFont="1" applyFill="1" applyBorder="1" applyAlignment="1" applyProtection="1">
      <alignment horizontal="center" vertical="center"/>
    </xf>
    <xf numFmtId="0" fontId="2" fillId="5" borderId="0" xfId="7" applyFont="1" applyFill="1" applyBorder="1" applyAlignment="1" applyProtection="1">
      <alignment horizontal="center" vertical="center"/>
    </xf>
    <xf numFmtId="0" fontId="2" fillId="5" borderId="19" xfId="7" applyFont="1" applyFill="1" applyBorder="1" applyAlignment="1" applyProtection="1">
      <alignment horizontal="center" vertical="center"/>
    </xf>
    <xf numFmtId="0" fontId="2" fillId="5" borderId="15" xfId="7" applyFont="1" applyFill="1" applyBorder="1" applyAlignment="1" applyProtection="1">
      <alignment horizontal="center" vertical="center"/>
    </xf>
    <xf numFmtId="0" fontId="2" fillId="5" borderId="7" xfId="7" applyFont="1" applyFill="1" applyBorder="1" applyAlignment="1" applyProtection="1">
      <alignment horizontal="center" vertical="center"/>
    </xf>
    <xf numFmtId="0" fontId="2" fillId="5" borderId="16" xfId="7" applyFont="1" applyFill="1" applyBorder="1" applyAlignment="1" applyProtection="1">
      <alignment horizontal="center" vertical="center"/>
    </xf>
    <xf numFmtId="38" fontId="2" fillId="5" borderId="6" xfId="3" applyFont="1" applyFill="1" applyBorder="1" applyAlignment="1" applyProtection="1">
      <alignment horizontal="center" vertical="center" shrinkToFit="1"/>
    </xf>
    <xf numFmtId="38" fontId="2" fillId="5" borderId="4" xfId="3" applyFont="1" applyFill="1" applyBorder="1" applyAlignment="1" applyProtection="1">
      <alignment horizontal="center" vertical="center" shrinkToFit="1"/>
    </xf>
    <xf numFmtId="38" fontId="2" fillId="5" borderId="5" xfId="3" applyFont="1" applyFill="1" applyBorder="1" applyAlignment="1" applyProtection="1">
      <alignment horizontal="center" vertical="center" shrinkToFit="1"/>
    </xf>
    <xf numFmtId="0" fontId="2" fillId="5" borderId="17" xfId="7" applyFont="1" applyFill="1" applyBorder="1" applyAlignment="1" applyProtection="1">
      <alignment horizontal="center" vertical="center" shrinkToFit="1"/>
    </xf>
    <xf numFmtId="0" fontId="2" fillId="5" borderId="2" xfId="7" applyFont="1" applyFill="1" applyBorder="1" applyAlignment="1" applyProtection="1">
      <alignment horizontal="center" vertical="center" shrinkToFit="1"/>
    </xf>
    <xf numFmtId="0" fontId="2" fillId="5" borderId="18" xfId="7" applyFont="1" applyFill="1" applyBorder="1" applyAlignment="1" applyProtection="1">
      <alignment horizontal="center" vertical="center" shrinkToFit="1"/>
    </xf>
    <xf numFmtId="0" fontId="2" fillId="5" borderId="19" xfId="7" applyFont="1" applyFill="1" applyBorder="1" applyAlignment="1" applyProtection="1">
      <alignment horizontal="center" vertical="center" shrinkToFit="1"/>
    </xf>
    <xf numFmtId="0" fontId="2" fillId="5" borderId="15" xfId="7" applyFont="1" applyFill="1" applyBorder="1" applyAlignment="1" applyProtection="1">
      <alignment horizontal="center" vertical="center" shrinkToFit="1"/>
    </xf>
    <xf numFmtId="0" fontId="2" fillId="5" borderId="16" xfId="7" applyFont="1" applyFill="1" applyBorder="1" applyAlignment="1" applyProtection="1">
      <alignment horizontal="center" vertical="center" shrinkToFit="1"/>
    </xf>
    <xf numFmtId="0" fontId="2" fillId="0" borderId="4" xfId="7" applyFont="1" applyBorder="1" applyAlignment="1" applyProtection="1">
      <alignment horizontal="center" vertical="center"/>
    </xf>
    <xf numFmtId="0" fontId="2" fillId="0" borderId="6" xfId="7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38" fontId="2" fillId="0" borderId="4" xfId="3" applyFont="1" applyBorder="1" applyAlignment="1" applyProtection="1">
      <alignment horizontal="center" vertical="center" shrinkToFit="1"/>
    </xf>
    <xf numFmtId="0" fontId="2" fillId="0" borderId="4" xfId="7" applyFont="1" applyBorder="1" applyAlignment="1" applyProtection="1">
      <alignment horizontal="center" vertical="center" shrinkToFit="1"/>
    </xf>
    <xf numFmtId="0" fontId="3" fillId="0" borderId="0" xfId="7" applyFont="1" applyBorder="1" applyAlignment="1" applyProtection="1">
      <alignment horizontal="center" vertical="center"/>
    </xf>
    <xf numFmtId="0" fontId="10" fillId="0" borderId="12" xfId="7" applyFont="1" applyBorder="1" applyAlignment="1" applyProtection="1">
      <alignment vertical="center" shrinkToFit="1"/>
    </xf>
    <xf numFmtId="38" fontId="2" fillId="0" borderId="4" xfId="8" applyFont="1" applyBorder="1" applyAlignment="1" applyProtection="1">
      <alignment horizontal="center" vertical="center" shrinkToFit="1"/>
    </xf>
    <xf numFmtId="0" fontId="3" fillId="6" borderId="0" xfId="7" applyFont="1" applyFill="1" applyBorder="1" applyAlignment="1" applyProtection="1">
      <alignment horizontal="center" vertical="center"/>
    </xf>
    <xf numFmtId="0" fontId="10" fillId="6" borderId="12" xfId="7" applyFont="1" applyFill="1" applyBorder="1" applyAlignment="1" applyProtection="1">
      <alignment vertical="center" shrinkToFit="1"/>
    </xf>
  </cellXfs>
  <cellStyles count="9">
    <cellStyle name="パーセント 3" xfId="1"/>
    <cellStyle name="パーセント 6" xfId="2"/>
    <cellStyle name="桁区切り" xfId="8" builtinId="6"/>
    <cellStyle name="桁区切り 3" xfId="3"/>
    <cellStyle name="桁区切り 6" xfId="4"/>
    <cellStyle name="標準" xfId="0" builtinId="0"/>
    <cellStyle name="標準 2" xfId="5"/>
    <cellStyle name="標準 6" xfId="6"/>
    <cellStyle name="標準_Sheet1" xfId="7"/>
  </cellStyles>
  <dxfs count="0"/>
  <tableStyles count="0" defaultTableStyle="TableStyleMedium9" defaultPivotStyle="PivotStyleLight16"/>
  <colors>
    <mruColors>
      <color rgb="FFFFFFCC"/>
      <color rgb="FFFFFF99"/>
      <color rgb="FFE6FC1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861606</xdr:colOff>
      <xdr:row>13</xdr:row>
      <xdr:rowOff>65314</xdr:rowOff>
    </xdr:from>
    <xdr:to>
      <xdr:col>9</xdr:col>
      <xdr:colOff>1383303</xdr:colOff>
      <xdr:row>15</xdr:row>
      <xdr:rowOff>206830</xdr:rowOff>
    </xdr:to>
    <xdr:sp macro="" textlink="">
      <xdr:nvSpPr>
        <xdr:cNvPr id="3" name="四角形吹き出し 2"/>
        <xdr:cNvSpPr/>
      </xdr:nvSpPr>
      <xdr:spPr>
        <a:xfrm>
          <a:off x="6979377" y="3015343"/>
          <a:ext cx="1392555" cy="642258"/>
        </a:xfrm>
        <a:prstGeom prst="wedgeRectCallout">
          <a:avLst>
            <a:gd name="adj1" fmla="val -112971"/>
            <a:gd name="adj2" fmla="val 31357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税込額は自動計算されます。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568778</xdr:colOff>
      <xdr:row>11</xdr:row>
      <xdr:rowOff>112939</xdr:rowOff>
    </xdr:from>
    <xdr:to>
      <xdr:col>5</xdr:col>
      <xdr:colOff>681503</xdr:colOff>
      <xdr:row>13</xdr:row>
      <xdr:rowOff>43542</xdr:rowOff>
    </xdr:to>
    <xdr:sp macro="" textlink="">
      <xdr:nvSpPr>
        <xdr:cNvPr id="12" name="四角形吹き出し 11"/>
        <xdr:cNvSpPr/>
      </xdr:nvSpPr>
      <xdr:spPr>
        <a:xfrm>
          <a:off x="1058635" y="2562225"/>
          <a:ext cx="3128068" cy="431346"/>
        </a:xfrm>
        <a:prstGeom prst="wedgeRectCallout">
          <a:avLst>
            <a:gd name="adj1" fmla="val -42174"/>
            <a:gd name="adj2" fmla="val -95288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行が不足する場合は適宜追加してください。</a:t>
          </a:r>
        </a:p>
      </xdr:txBody>
    </xdr:sp>
    <xdr:clientData/>
  </xdr:twoCellAnchor>
  <xdr:twoCellAnchor>
    <xdr:from>
      <xdr:col>8</xdr:col>
      <xdr:colOff>809898</xdr:colOff>
      <xdr:row>1</xdr:row>
      <xdr:rowOff>10885</xdr:rowOff>
    </xdr:from>
    <xdr:to>
      <xdr:col>9</xdr:col>
      <xdr:colOff>1280161</xdr:colOff>
      <xdr:row>4</xdr:row>
      <xdr:rowOff>97972</xdr:rowOff>
    </xdr:to>
    <xdr:sp macro="" textlink="">
      <xdr:nvSpPr>
        <xdr:cNvPr id="13" name="四角形吹き出し 12"/>
        <xdr:cNvSpPr/>
      </xdr:nvSpPr>
      <xdr:spPr>
        <a:xfrm>
          <a:off x="6927669" y="174171"/>
          <a:ext cx="1341121" cy="794658"/>
        </a:xfrm>
        <a:prstGeom prst="wedgeRectCallout">
          <a:avLst>
            <a:gd name="adj1" fmla="val -38729"/>
            <a:gd name="adj2" fmla="val -34509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様式第１号との整合性を確認の上、御記入ください。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5"/>
  <sheetViews>
    <sheetView tabSelected="1" view="pageBreakPreview" topLeftCell="A31" zoomScale="70" zoomScaleNormal="85" zoomScaleSheetLayoutView="70" workbookViewId="0">
      <selection activeCell="H39" sqref="H39"/>
    </sheetView>
  </sheetViews>
  <sheetFormatPr defaultColWidth="9" defaultRowHeight="13.2" x14ac:dyDescent="0.2"/>
  <cols>
    <col min="1" max="1" width="3.6640625" style="2" customWidth="1"/>
    <col min="2" max="2" width="3.44140625" style="2" customWidth="1"/>
    <col min="3" max="3" width="26.6640625" style="2" customWidth="1"/>
    <col min="4" max="4" width="10.6640625" style="36" customWidth="1"/>
    <col min="5" max="5" width="6.6640625" style="2" customWidth="1"/>
    <col min="6" max="7" width="12.6640625" style="2" customWidth="1"/>
    <col min="8" max="8" width="12.6640625" style="66" customWidth="1"/>
    <col min="9" max="9" width="12.6640625" style="75" customWidth="1"/>
    <col min="10" max="10" width="21.6640625" style="2" customWidth="1"/>
    <col min="11" max="32" width="9" style="2"/>
    <col min="33" max="33" width="9" style="2" customWidth="1"/>
    <col min="34" max="16384" width="9" style="2"/>
  </cols>
  <sheetData>
    <row r="1" spans="2:11" x14ac:dyDescent="0.2">
      <c r="B1" s="1" t="s">
        <v>38</v>
      </c>
      <c r="C1" s="108"/>
      <c r="D1" s="109"/>
      <c r="E1" s="110"/>
      <c r="F1" s="110"/>
      <c r="G1" s="110"/>
      <c r="H1" s="110"/>
      <c r="I1" s="111"/>
      <c r="J1" s="108"/>
    </row>
    <row r="2" spans="2:11" ht="16.2" x14ac:dyDescent="0.2">
      <c r="B2" s="192" t="s">
        <v>37</v>
      </c>
      <c r="C2" s="192"/>
      <c r="D2" s="192"/>
      <c r="E2" s="192"/>
      <c r="F2" s="192"/>
      <c r="G2" s="192"/>
      <c r="H2" s="192"/>
      <c r="I2" s="192"/>
      <c r="J2" s="192"/>
    </row>
    <row r="3" spans="2:11" ht="19.95" customHeight="1" x14ac:dyDescent="0.2">
      <c r="B3" s="9" t="s">
        <v>29</v>
      </c>
      <c r="C3" s="9"/>
      <c r="D3" s="193"/>
      <c r="E3" s="193"/>
      <c r="F3" s="193"/>
      <c r="G3" s="193"/>
      <c r="H3" s="193"/>
      <c r="I3" s="193"/>
      <c r="J3" s="193"/>
    </row>
    <row r="4" spans="2:11" ht="19.95" customHeight="1" x14ac:dyDescent="0.2">
      <c r="B4" s="9" t="s">
        <v>3</v>
      </c>
      <c r="C4" s="9"/>
      <c r="D4" s="193"/>
      <c r="E4" s="193"/>
      <c r="F4" s="193"/>
      <c r="G4" s="193"/>
      <c r="H4" s="193"/>
      <c r="I4" s="193"/>
      <c r="J4" s="193"/>
    </row>
    <row r="5" spans="2:11" x14ac:dyDescent="0.2">
      <c r="B5" s="10"/>
      <c r="C5" s="10"/>
      <c r="D5" s="116"/>
      <c r="E5" s="3"/>
      <c r="F5" s="3"/>
      <c r="G5" s="3"/>
      <c r="H5" s="117"/>
      <c r="I5" s="118"/>
      <c r="J5" s="3"/>
    </row>
    <row r="6" spans="2:11" s="4" customFormat="1" x14ac:dyDescent="0.2">
      <c r="B6" s="5"/>
      <c r="C6" s="5"/>
      <c r="D6" s="121"/>
      <c r="E6" s="23"/>
      <c r="F6" s="123"/>
      <c r="G6" s="31"/>
      <c r="H6" s="119"/>
      <c r="I6" s="120"/>
      <c r="J6" s="18"/>
    </row>
    <row r="7" spans="2:11" s="4" customFormat="1" ht="19.95" customHeight="1" x14ac:dyDescent="0.2">
      <c r="B7" s="15" t="s">
        <v>21</v>
      </c>
      <c r="C7" s="16"/>
      <c r="D7" s="35"/>
      <c r="E7" s="25"/>
      <c r="F7" s="25"/>
      <c r="G7" s="26"/>
      <c r="H7" s="27"/>
      <c r="I7" s="26"/>
      <c r="J7" s="17"/>
    </row>
    <row r="8" spans="2:11" ht="19.95" customHeight="1" x14ac:dyDescent="0.2">
      <c r="B8" s="187" t="s">
        <v>30</v>
      </c>
      <c r="C8" s="188" t="s">
        <v>5</v>
      </c>
      <c r="D8" s="82" t="s">
        <v>1</v>
      </c>
      <c r="E8" s="190" t="s">
        <v>0</v>
      </c>
      <c r="F8" s="83" t="s">
        <v>6</v>
      </c>
      <c r="G8" s="190" t="s">
        <v>7</v>
      </c>
      <c r="H8" s="64" t="s">
        <v>16</v>
      </c>
      <c r="I8" s="68" t="s">
        <v>24</v>
      </c>
      <c r="J8" s="191" t="s">
        <v>2</v>
      </c>
    </row>
    <row r="9" spans="2:11" ht="19.95" customHeight="1" x14ac:dyDescent="0.2">
      <c r="B9" s="187"/>
      <c r="C9" s="189"/>
      <c r="D9" s="58" t="s">
        <v>19</v>
      </c>
      <c r="E9" s="190"/>
      <c r="F9" s="83" t="s">
        <v>17</v>
      </c>
      <c r="G9" s="190"/>
      <c r="H9" s="64" t="s">
        <v>8</v>
      </c>
      <c r="I9" s="84" t="s">
        <v>25</v>
      </c>
      <c r="J9" s="191"/>
    </row>
    <row r="10" spans="2:11" ht="19.95" customHeight="1" x14ac:dyDescent="0.2">
      <c r="B10" s="141"/>
      <c r="C10" s="141"/>
      <c r="D10" s="142"/>
      <c r="E10" s="142"/>
      <c r="F10" s="138">
        <f>D10*E10</f>
        <v>0</v>
      </c>
      <c r="G10" s="39">
        <f>F10*0.1</f>
        <v>0</v>
      </c>
      <c r="H10" s="39">
        <f>F10*1.1</f>
        <v>0</v>
      </c>
      <c r="I10" s="159"/>
      <c r="J10" s="8"/>
    </row>
    <row r="11" spans="2:11" ht="19.95" customHeight="1" x14ac:dyDescent="0.2">
      <c r="B11" s="141"/>
      <c r="C11" s="141"/>
      <c r="D11" s="142"/>
      <c r="E11" s="142"/>
      <c r="F11" s="138">
        <f t="shared" ref="F11:F15" si="0">D11*E11</f>
        <v>0</v>
      </c>
      <c r="G11" s="39">
        <f t="shared" ref="G11:G15" si="1">F11*0.1</f>
        <v>0</v>
      </c>
      <c r="H11" s="39">
        <f t="shared" ref="H11:H15" si="2">F11*1.1</f>
        <v>0</v>
      </c>
      <c r="I11" s="159"/>
      <c r="J11" s="8"/>
    </row>
    <row r="12" spans="2:11" ht="19.95" customHeight="1" x14ac:dyDescent="0.2">
      <c r="B12" s="141"/>
      <c r="C12" s="141"/>
      <c r="D12" s="142"/>
      <c r="E12" s="142"/>
      <c r="F12" s="138">
        <f t="shared" si="0"/>
        <v>0</v>
      </c>
      <c r="G12" s="39">
        <f t="shared" si="1"/>
        <v>0</v>
      </c>
      <c r="H12" s="39">
        <f t="shared" si="2"/>
        <v>0</v>
      </c>
      <c r="I12" s="159"/>
      <c r="J12" s="8"/>
    </row>
    <row r="13" spans="2:11" ht="19.95" customHeight="1" x14ac:dyDescent="0.2">
      <c r="B13" s="141"/>
      <c r="C13" s="141"/>
      <c r="D13" s="143"/>
      <c r="E13" s="142"/>
      <c r="F13" s="138">
        <f t="shared" si="0"/>
        <v>0</v>
      </c>
      <c r="G13" s="39">
        <f t="shared" si="1"/>
        <v>0</v>
      </c>
      <c r="H13" s="39">
        <f t="shared" si="2"/>
        <v>0</v>
      </c>
      <c r="I13" s="159"/>
      <c r="J13" s="8"/>
    </row>
    <row r="14" spans="2:11" ht="19.95" customHeight="1" x14ac:dyDescent="0.2">
      <c r="B14" s="141"/>
      <c r="C14" s="141"/>
      <c r="D14" s="143"/>
      <c r="E14" s="142"/>
      <c r="F14" s="138">
        <f t="shared" si="0"/>
        <v>0</v>
      </c>
      <c r="G14" s="39">
        <f t="shared" si="1"/>
        <v>0</v>
      </c>
      <c r="H14" s="39">
        <f t="shared" si="2"/>
        <v>0</v>
      </c>
      <c r="I14" s="159"/>
      <c r="J14" s="8"/>
    </row>
    <row r="15" spans="2:11" ht="19.95" customHeight="1" thickBot="1" x14ac:dyDescent="0.25">
      <c r="B15" s="144"/>
      <c r="C15" s="147"/>
      <c r="D15" s="145"/>
      <c r="E15" s="146"/>
      <c r="F15" s="139">
        <f t="shared" si="0"/>
        <v>0</v>
      </c>
      <c r="G15" s="44">
        <f t="shared" si="1"/>
        <v>0</v>
      </c>
      <c r="H15" s="44">
        <f t="shared" si="2"/>
        <v>0</v>
      </c>
      <c r="I15" s="160"/>
      <c r="J15" s="19"/>
    </row>
    <row r="16" spans="2:11" ht="19.95" customHeight="1" thickTop="1" x14ac:dyDescent="0.2">
      <c r="B16" s="6"/>
      <c r="C16" s="14" t="s">
        <v>9</v>
      </c>
      <c r="D16" s="34"/>
      <c r="E16" s="21"/>
      <c r="F16" s="140">
        <f>SUM(F10:F15)</f>
        <v>0</v>
      </c>
      <c r="G16" s="22"/>
      <c r="H16" s="65">
        <f>SUM(H10:H15)</f>
        <v>0</v>
      </c>
      <c r="I16" s="71"/>
      <c r="J16" s="6"/>
      <c r="K16" s="4"/>
    </row>
    <row r="17" spans="2:11" ht="19.95" customHeight="1" x14ac:dyDescent="0.2">
      <c r="B17" s="52"/>
      <c r="C17" s="53"/>
      <c r="D17" s="124"/>
      <c r="E17" s="54"/>
      <c r="F17" s="30"/>
      <c r="G17" s="30"/>
      <c r="H17" s="125"/>
      <c r="I17" s="126"/>
      <c r="J17" s="55"/>
      <c r="K17" s="4"/>
    </row>
    <row r="18" spans="2:11" s="4" customFormat="1" ht="19.95" customHeight="1" x14ac:dyDescent="0.2">
      <c r="B18" s="15" t="s">
        <v>36</v>
      </c>
      <c r="C18" s="16"/>
      <c r="D18" s="35"/>
      <c r="E18" s="25"/>
      <c r="F18" s="25"/>
      <c r="G18" s="26"/>
      <c r="H18" s="27"/>
      <c r="I18" s="26"/>
      <c r="J18" s="17"/>
    </row>
    <row r="19" spans="2:11" ht="19.95" customHeight="1" x14ac:dyDescent="0.2">
      <c r="B19" s="187" t="s">
        <v>4</v>
      </c>
      <c r="C19" s="188" t="s">
        <v>5</v>
      </c>
      <c r="D19" s="82" t="s">
        <v>1</v>
      </c>
      <c r="E19" s="190" t="s">
        <v>0</v>
      </c>
      <c r="F19" s="83" t="s">
        <v>6</v>
      </c>
      <c r="G19" s="190" t="s">
        <v>7</v>
      </c>
      <c r="H19" s="64" t="s">
        <v>16</v>
      </c>
      <c r="I19" s="68" t="s">
        <v>24</v>
      </c>
      <c r="J19" s="191" t="s">
        <v>2</v>
      </c>
    </row>
    <row r="20" spans="2:11" ht="19.95" customHeight="1" x14ac:dyDescent="0.2">
      <c r="B20" s="187"/>
      <c r="C20" s="189"/>
      <c r="D20" s="58" t="s">
        <v>19</v>
      </c>
      <c r="E20" s="190"/>
      <c r="F20" s="83" t="s">
        <v>17</v>
      </c>
      <c r="G20" s="190"/>
      <c r="H20" s="64" t="s">
        <v>8</v>
      </c>
      <c r="I20" s="84" t="s">
        <v>25</v>
      </c>
      <c r="J20" s="191"/>
    </row>
    <row r="21" spans="2:11" ht="19.95" customHeight="1" x14ac:dyDescent="0.2">
      <c r="B21" s="141"/>
      <c r="C21" s="141"/>
      <c r="D21" s="142"/>
      <c r="E21" s="142"/>
      <c r="F21" s="138">
        <f>D21*E21</f>
        <v>0</v>
      </c>
      <c r="G21" s="39">
        <f>F21*0.1</f>
        <v>0</v>
      </c>
      <c r="H21" s="39">
        <f>F21*1.1</f>
        <v>0</v>
      </c>
      <c r="I21" s="159"/>
      <c r="J21" s="8"/>
    </row>
    <row r="22" spans="2:11" ht="19.95" customHeight="1" x14ac:dyDescent="0.2">
      <c r="B22" s="141"/>
      <c r="C22" s="141"/>
      <c r="D22" s="142"/>
      <c r="E22" s="142"/>
      <c r="F22" s="138">
        <f t="shared" ref="F22:F26" si="3">D22*E22</f>
        <v>0</v>
      </c>
      <c r="G22" s="39">
        <f t="shared" ref="G22:G26" si="4">F22*0.1</f>
        <v>0</v>
      </c>
      <c r="H22" s="39">
        <f t="shared" ref="H22:H26" si="5">F22*1.1</f>
        <v>0</v>
      </c>
      <c r="I22" s="159"/>
      <c r="J22" s="8"/>
    </row>
    <row r="23" spans="2:11" ht="19.95" customHeight="1" x14ac:dyDescent="0.2">
      <c r="B23" s="141"/>
      <c r="C23" s="141"/>
      <c r="D23" s="142"/>
      <c r="E23" s="142"/>
      <c r="F23" s="138">
        <f t="shared" si="3"/>
        <v>0</v>
      </c>
      <c r="G23" s="39">
        <f t="shared" si="4"/>
        <v>0</v>
      </c>
      <c r="H23" s="39">
        <f t="shared" si="5"/>
        <v>0</v>
      </c>
      <c r="I23" s="159"/>
      <c r="J23" s="8"/>
    </row>
    <row r="24" spans="2:11" ht="19.95" customHeight="1" x14ac:dyDescent="0.2">
      <c r="B24" s="141"/>
      <c r="C24" s="141"/>
      <c r="D24" s="143"/>
      <c r="E24" s="142"/>
      <c r="F24" s="138">
        <f t="shared" si="3"/>
        <v>0</v>
      </c>
      <c r="G24" s="39">
        <f t="shared" si="4"/>
        <v>0</v>
      </c>
      <c r="H24" s="39">
        <f t="shared" si="5"/>
        <v>0</v>
      </c>
      <c r="I24" s="159"/>
      <c r="J24" s="8"/>
    </row>
    <row r="25" spans="2:11" ht="19.95" customHeight="1" x14ac:dyDescent="0.2">
      <c r="B25" s="141"/>
      <c r="C25" s="141"/>
      <c r="D25" s="143"/>
      <c r="E25" s="142"/>
      <c r="F25" s="138">
        <f t="shared" si="3"/>
        <v>0</v>
      </c>
      <c r="G25" s="39">
        <f t="shared" si="4"/>
        <v>0</v>
      </c>
      <c r="H25" s="39">
        <f t="shared" si="5"/>
        <v>0</v>
      </c>
      <c r="I25" s="159"/>
      <c r="J25" s="8"/>
    </row>
    <row r="26" spans="2:11" ht="19.95" customHeight="1" thickBot="1" x14ac:dyDescent="0.25">
      <c r="B26" s="144"/>
      <c r="C26" s="147"/>
      <c r="D26" s="145"/>
      <c r="E26" s="146"/>
      <c r="F26" s="139">
        <f t="shared" si="3"/>
        <v>0</v>
      </c>
      <c r="G26" s="44">
        <f t="shared" si="4"/>
        <v>0</v>
      </c>
      <c r="H26" s="44">
        <f t="shared" si="5"/>
        <v>0</v>
      </c>
      <c r="I26" s="160"/>
      <c r="J26" s="19"/>
    </row>
    <row r="27" spans="2:11" ht="19.95" customHeight="1" thickTop="1" x14ac:dyDescent="0.2">
      <c r="B27" s="6"/>
      <c r="C27" s="14" t="s">
        <v>9</v>
      </c>
      <c r="D27" s="34"/>
      <c r="E27" s="21"/>
      <c r="F27" s="140">
        <f>SUM(F21:F26)</f>
        <v>0</v>
      </c>
      <c r="G27" s="22"/>
      <c r="H27" s="65">
        <f>SUM(H21:H26)</f>
        <v>0</v>
      </c>
      <c r="I27" s="71"/>
      <c r="J27" s="6"/>
      <c r="K27" s="4"/>
    </row>
    <row r="28" spans="2:11" s="4" customFormat="1" ht="19.95" customHeight="1" x14ac:dyDescent="0.2">
      <c r="B28" s="3"/>
      <c r="C28" s="3"/>
      <c r="D28" s="121"/>
      <c r="E28" s="23"/>
      <c r="F28" s="24"/>
      <c r="G28" s="24"/>
      <c r="H28" s="24"/>
      <c r="I28" s="122"/>
      <c r="J28" s="3"/>
    </row>
    <row r="29" spans="2:11" ht="19.95" customHeight="1" x14ac:dyDescent="0.2">
      <c r="B29" s="15" t="s">
        <v>33</v>
      </c>
      <c r="C29" s="16"/>
      <c r="D29" s="35"/>
      <c r="E29" s="25"/>
      <c r="F29" s="25"/>
      <c r="G29" s="26"/>
      <c r="H29" s="25"/>
      <c r="I29" s="26"/>
      <c r="J29" s="17"/>
      <c r="K29" s="4"/>
    </row>
    <row r="30" spans="2:11" ht="19.95" customHeight="1" x14ac:dyDescent="0.2">
      <c r="B30" s="187" t="s">
        <v>31</v>
      </c>
      <c r="C30" s="188" t="s">
        <v>5</v>
      </c>
      <c r="D30" s="82" t="s">
        <v>1</v>
      </c>
      <c r="E30" s="190" t="s">
        <v>0</v>
      </c>
      <c r="F30" s="83" t="s">
        <v>6</v>
      </c>
      <c r="G30" s="190" t="s">
        <v>7</v>
      </c>
      <c r="H30" s="64" t="s">
        <v>16</v>
      </c>
      <c r="I30" s="68" t="s">
        <v>24</v>
      </c>
      <c r="J30" s="191" t="s">
        <v>2</v>
      </c>
    </row>
    <row r="31" spans="2:11" ht="19.95" customHeight="1" x14ac:dyDescent="0.2">
      <c r="B31" s="187"/>
      <c r="C31" s="189"/>
      <c r="D31" s="58" t="s">
        <v>19</v>
      </c>
      <c r="E31" s="190"/>
      <c r="F31" s="83" t="s">
        <v>17</v>
      </c>
      <c r="G31" s="190"/>
      <c r="H31" s="64" t="s">
        <v>8</v>
      </c>
      <c r="I31" s="84" t="s">
        <v>25</v>
      </c>
      <c r="J31" s="191"/>
    </row>
    <row r="32" spans="2:11" ht="19.95" customHeight="1" x14ac:dyDescent="0.2">
      <c r="B32" s="141"/>
      <c r="C32" s="141"/>
      <c r="D32" s="142"/>
      <c r="E32" s="142"/>
      <c r="F32" s="138">
        <f>D32*E32</f>
        <v>0</v>
      </c>
      <c r="G32" s="39">
        <f>F32*0.1</f>
        <v>0</v>
      </c>
      <c r="H32" s="39">
        <f>F32*1.1</f>
        <v>0</v>
      </c>
      <c r="I32" s="159"/>
      <c r="J32" s="8"/>
    </row>
    <row r="33" spans="2:10" ht="19.95" customHeight="1" x14ac:dyDescent="0.2">
      <c r="B33" s="141"/>
      <c r="C33" s="141"/>
      <c r="D33" s="142"/>
      <c r="E33" s="142"/>
      <c r="F33" s="138">
        <f t="shared" ref="F33:F35" si="6">D33*E33</f>
        <v>0</v>
      </c>
      <c r="G33" s="39">
        <f t="shared" ref="G33:G34" si="7">F33*0.1</f>
        <v>0</v>
      </c>
      <c r="H33" s="39">
        <f t="shared" ref="H33:H34" si="8">F33*1.1</f>
        <v>0</v>
      </c>
      <c r="I33" s="159"/>
      <c r="J33" s="8"/>
    </row>
    <row r="34" spans="2:10" ht="19.95" customHeight="1" x14ac:dyDescent="0.2">
      <c r="B34" s="141"/>
      <c r="C34" s="141"/>
      <c r="D34" s="142"/>
      <c r="E34" s="142"/>
      <c r="F34" s="138">
        <f t="shared" si="6"/>
        <v>0</v>
      </c>
      <c r="G34" s="39">
        <f t="shared" si="7"/>
        <v>0</v>
      </c>
      <c r="H34" s="39">
        <f t="shared" si="8"/>
        <v>0</v>
      </c>
      <c r="I34" s="159"/>
      <c r="J34" s="8"/>
    </row>
    <row r="35" spans="2:10" ht="19.95" customHeight="1" x14ac:dyDescent="0.2">
      <c r="B35" s="141"/>
      <c r="C35" s="141"/>
      <c r="D35" s="142"/>
      <c r="E35" s="142"/>
      <c r="F35" s="138">
        <f t="shared" si="6"/>
        <v>0</v>
      </c>
      <c r="G35" s="39">
        <f t="shared" ref="G35:G37" si="9">F35*0.1</f>
        <v>0</v>
      </c>
      <c r="H35" s="39">
        <f t="shared" ref="H35:H37" si="10">F35*1.1</f>
        <v>0</v>
      </c>
      <c r="I35" s="159"/>
      <c r="J35" s="8"/>
    </row>
    <row r="36" spans="2:10" ht="19.95" customHeight="1" x14ac:dyDescent="0.2">
      <c r="B36" s="141"/>
      <c r="C36" s="141"/>
      <c r="D36" s="143"/>
      <c r="E36" s="142"/>
      <c r="F36" s="138">
        <f t="shared" ref="F35:F37" si="11">D36*E36</f>
        <v>0</v>
      </c>
      <c r="G36" s="39">
        <f t="shared" si="9"/>
        <v>0</v>
      </c>
      <c r="H36" s="39">
        <f t="shared" si="10"/>
        <v>0</v>
      </c>
      <c r="I36" s="159"/>
      <c r="J36" s="8"/>
    </row>
    <row r="37" spans="2:10" ht="19.95" customHeight="1" thickBot="1" x14ac:dyDescent="0.25">
      <c r="B37" s="148"/>
      <c r="C37" s="149"/>
      <c r="D37" s="150"/>
      <c r="E37" s="151"/>
      <c r="F37" s="139">
        <f t="shared" si="11"/>
        <v>0</v>
      </c>
      <c r="G37" s="44">
        <f t="shared" si="9"/>
        <v>0</v>
      </c>
      <c r="H37" s="44">
        <f t="shared" si="10"/>
        <v>0</v>
      </c>
      <c r="I37" s="161"/>
      <c r="J37" s="7"/>
    </row>
    <row r="38" spans="2:10" ht="19.95" customHeight="1" thickTop="1" x14ac:dyDescent="0.2">
      <c r="B38" s="6"/>
      <c r="C38" s="14" t="s">
        <v>9</v>
      </c>
      <c r="D38" s="34"/>
      <c r="E38" s="21"/>
      <c r="F38" s="140">
        <f>SUM(F32:F37)</f>
        <v>0</v>
      </c>
      <c r="G38" s="22"/>
      <c r="H38" s="65">
        <f>SUM(H32:H37)</f>
        <v>0</v>
      </c>
      <c r="I38" s="71"/>
      <c r="J38" s="6"/>
    </row>
    <row r="39" spans="2:10" ht="19.95" customHeight="1" x14ac:dyDescent="0.2">
      <c r="D39" s="127"/>
      <c r="E39" s="29"/>
      <c r="F39" s="29"/>
      <c r="G39" s="29"/>
      <c r="H39" s="128"/>
      <c r="I39" s="129"/>
    </row>
    <row r="40" spans="2:10" s="4" customFormat="1" ht="19.95" customHeight="1" x14ac:dyDescent="0.2">
      <c r="B40" s="15" t="s">
        <v>35</v>
      </c>
      <c r="C40" s="16"/>
      <c r="D40" s="35"/>
      <c r="E40" s="25"/>
      <c r="F40" s="25"/>
      <c r="G40" s="26"/>
      <c r="H40" s="27"/>
      <c r="I40" s="26"/>
      <c r="J40" s="17"/>
    </row>
    <row r="41" spans="2:10" ht="19.95" customHeight="1" x14ac:dyDescent="0.2">
      <c r="B41" s="187" t="s">
        <v>32</v>
      </c>
      <c r="C41" s="188" t="s">
        <v>5</v>
      </c>
      <c r="D41" s="82" t="s">
        <v>1</v>
      </c>
      <c r="E41" s="190" t="s">
        <v>0</v>
      </c>
      <c r="F41" s="83" t="s">
        <v>6</v>
      </c>
      <c r="G41" s="190" t="s">
        <v>7</v>
      </c>
      <c r="H41" s="64" t="s">
        <v>16</v>
      </c>
      <c r="I41" s="68" t="s">
        <v>24</v>
      </c>
      <c r="J41" s="191" t="s">
        <v>2</v>
      </c>
    </row>
    <row r="42" spans="2:10" ht="19.95" customHeight="1" x14ac:dyDescent="0.2">
      <c r="B42" s="187"/>
      <c r="C42" s="189"/>
      <c r="D42" s="58" t="s">
        <v>19</v>
      </c>
      <c r="E42" s="190"/>
      <c r="F42" s="83" t="s">
        <v>17</v>
      </c>
      <c r="G42" s="190"/>
      <c r="H42" s="64" t="s">
        <v>8</v>
      </c>
      <c r="I42" s="84" t="s">
        <v>25</v>
      </c>
      <c r="J42" s="191"/>
    </row>
    <row r="43" spans="2:10" ht="19.95" customHeight="1" x14ac:dyDescent="0.2">
      <c r="B43" s="141"/>
      <c r="C43" s="141"/>
      <c r="D43" s="142"/>
      <c r="E43" s="142"/>
      <c r="F43" s="138">
        <f>D43*E43</f>
        <v>0</v>
      </c>
      <c r="G43" s="39">
        <f>F43*0.1</f>
        <v>0</v>
      </c>
      <c r="H43" s="39">
        <f>F43*1.1</f>
        <v>0</v>
      </c>
      <c r="I43" s="159"/>
      <c r="J43" s="8"/>
    </row>
    <row r="44" spans="2:10" ht="19.95" customHeight="1" x14ac:dyDescent="0.2">
      <c r="B44" s="152"/>
      <c r="C44" s="152"/>
      <c r="D44" s="153"/>
      <c r="E44" s="153"/>
      <c r="F44" s="138">
        <f t="shared" ref="F44:F48" si="12">D44*E44</f>
        <v>0</v>
      </c>
      <c r="G44" s="39">
        <f t="shared" ref="G44:G48" si="13">F44*0.1</f>
        <v>0</v>
      </c>
      <c r="H44" s="39">
        <f t="shared" ref="H44:H48" si="14">F44*1.1</f>
        <v>0</v>
      </c>
      <c r="I44" s="159"/>
      <c r="J44" s="8"/>
    </row>
    <row r="45" spans="2:10" ht="19.95" customHeight="1" x14ac:dyDescent="0.2">
      <c r="B45" s="152"/>
      <c r="C45" s="152"/>
      <c r="D45" s="153"/>
      <c r="E45" s="153"/>
      <c r="F45" s="138">
        <f t="shared" si="12"/>
        <v>0</v>
      </c>
      <c r="G45" s="39">
        <f t="shared" si="13"/>
        <v>0</v>
      </c>
      <c r="H45" s="39">
        <f t="shared" si="14"/>
        <v>0</v>
      </c>
      <c r="I45" s="159"/>
      <c r="J45" s="8"/>
    </row>
    <row r="46" spans="2:10" ht="19.95" customHeight="1" x14ac:dyDescent="0.2">
      <c r="B46" s="152"/>
      <c r="C46" s="152"/>
      <c r="D46" s="154"/>
      <c r="E46" s="153"/>
      <c r="F46" s="138">
        <f t="shared" si="12"/>
        <v>0</v>
      </c>
      <c r="G46" s="39">
        <f t="shared" si="13"/>
        <v>0</v>
      </c>
      <c r="H46" s="39">
        <f t="shared" si="14"/>
        <v>0</v>
      </c>
      <c r="I46" s="159"/>
      <c r="J46" s="8"/>
    </row>
    <row r="47" spans="2:10" ht="19.95" customHeight="1" x14ac:dyDescent="0.2">
      <c r="B47" s="152"/>
      <c r="C47" s="152"/>
      <c r="D47" s="154"/>
      <c r="E47" s="153"/>
      <c r="F47" s="138">
        <f t="shared" si="12"/>
        <v>0</v>
      </c>
      <c r="G47" s="39">
        <f t="shared" si="13"/>
        <v>0</v>
      </c>
      <c r="H47" s="39">
        <f t="shared" si="14"/>
        <v>0</v>
      </c>
      <c r="I47" s="159"/>
      <c r="J47" s="8"/>
    </row>
    <row r="48" spans="2:10" ht="19.95" customHeight="1" thickBot="1" x14ac:dyDescent="0.25">
      <c r="B48" s="155"/>
      <c r="C48" s="156"/>
      <c r="D48" s="157"/>
      <c r="E48" s="158"/>
      <c r="F48" s="139">
        <f t="shared" si="12"/>
        <v>0</v>
      </c>
      <c r="G48" s="44">
        <f t="shared" si="13"/>
        <v>0</v>
      </c>
      <c r="H48" s="44">
        <f t="shared" si="14"/>
        <v>0</v>
      </c>
      <c r="I48" s="160"/>
      <c r="J48" s="19"/>
    </row>
    <row r="49" spans="2:11" ht="19.95" customHeight="1" thickTop="1" x14ac:dyDescent="0.2">
      <c r="B49" s="6"/>
      <c r="C49" s="14" t="s">
        <v>9</v>
      </c>
      <c r="D49" s="34"/>
      <c r="E49" s="21"/>
      <c r="F49" s="140">
        <f>SUM(F43:F48)</f>
        <v>0</v>
      </c>
      <c r="G49" s="22"/>
      <c r="H49" s="65">
        <f>SUM(H43:H48)</f>
        <v>0</v>
      </c>
      <c r="I49" s="71"/>
      <c r="J49" s="6"/>
      <c r="K49" s="4"/>
    </row>
    <row r="50" spans="2:11" s="4" customFormat="1" ht="12" customHeight="1" x14ac:dyDescent="0.2">
      <c r="B50" s="3"/>
      <c r="C50" s="3"/>
      <c r="D50" s="121"/>
      <c r="E50" s="23"/>
      <c r="F50" s="24"/>
      <c r="G50" s="24"/>
      <c r="H50" s="30"/>
      <c r="I50" s="122"/>
      <c r="J50" s="3"/>
    </row>
    <row r="51" spans="2:11" s="4" customFormat="1" ht="13.2" customHeight="1" x14ac:dyDescent="0.2">
      <c r="B51" s="76" t="s">
        <v>20</v>
      </c>
      <c r="C51" s="77"/>
      <c r="D51" s="78"/>
      <c r="E51" s="79"/>
      <c r="F51" s="79"/>
      <c r="G51" s="80"/>
      <c r="H51" s="79"/>
      <c r="I51" s="80"/>
      <c r="J51" s="81"/>
    </row>
    <row r="52" spans="2:11" s="4" customFormat="1" ht="13.2" customHeight="1" x14ac:dyDescent="0.2">
      <c r="B52" s="169"/>
      <c r="C52" s="170"/>
      <c r="D52" s="170"/>
      <c r="E52" s="171"/>
      <c r="F52" s="83" t="s">
        <v>6</v>
      </c>
      <c r="G52" s="178"/>
      <c r="H52" s="64" t="s">
        <v>16</v>
      </c>
      <c r="I52" s="181"/>
      <c r="J52" s="182"/>
    </row>
    <row r="53" spans="2:11" s="4" customFormat="1" ht="13.2" customHeight="1" x14ac:dyDescent="0.2">
      <c r="B53" s="172"/>
      <c r="C53" s="173"/>
      <c r="D53" s="173"/>
      <c r="E53" s="174"/>
      <c r="F53" s="130" t="s">
        <v>17</v>
      </c>
      <c r="G53" s="179"/>
      <c r="H53" s="131" t="s">
        <v>8</v>
      </c>
      <c r="I53" s="183"/>
      <c r="J53" s="184"/>
    </row>
    <row r="54" spans="2:11" s="4" customFormat="1" ht="19.95" customHeight="1" x14ac:dyDescent="0.2">
      <c r="B54" s="175"/>
      <c r="C54" s="176"/>
      <c r="D54" s="176"/>
      <c r="E54" s="177"/>
      <c r="F54" s="162">
        <f>F16+F27+F38+F49</f>
        <v>0</v>
      </c>
      <c r="G54" s="180"/>
      <c r="H54" s="163">
        <f>H16+H27+H38+H49</f>
        <v>0</v>
      </c>
      <c r="I54" s="185"/>
      <c r="J54" s="186"/>
    </row>
    <row r="55" spans="2:11" s="4" customFormat="1" ht="13.2" customHeight="1" x14ac:dyDescent="0.2">
      <c r="B55" s="132"/>
      <c r="C55" s="133"/>
      <c r="D55" s="134"/>
      <c r="E55" s="135"/>
      <c r="F55" s="135"/>
      <c r="G55" s="135"/>
      <c r="H55" s="136"/>
      <c r="I55" s="136"/>
      <c r="J55" s="137"/>
    </row>
  </sheetData>
  <sheetProtection formatCells="0" formatColumns="0" formatRows="0" insertRows="0" insertHyperlinks="0" deleteRows="0" sort="0" autoFilter="0" pivotTables="0"/>
  <mergeCells count="26">
    <mergeCell ref="B2:J2"/>
    <mergeCell ref="D3:J3"/>
    <mergeCell ref="D4:J4"/>
    <mergeCell ref="B19:B20"/>
    <mergeCell ref="C19:C20"/>
    <mergeCell ref="E19:E20"/>
    <mergeCell ref="G19:G20"/>
    <mergeCell ref="J19:J20"/>
    <mergeCell ref="B8:B9"/>
    <mergeCell ref="C8:C9"/>
    <mergeCell ref="E8:E9"/>
    <mergeCell ref="G8:G9"/>
    <mergeCell ref="J8:J9"/>
    <mergeCell ref="B52:E54"/>
    <mergeCell ref="G52:G54"/>
    <mergeCell ref="I52:J54"/>
    <mergeCell ref="B30:B31"/>
    <mergeCell ref="C30:C31"/>
    <mergeCell ref="E30:E31"/>
    <mergeCell ref="G30:G31"/>
    <mergeCell ref="J30:J31"/>
    <mergeCell ref="B41:B42"/>
    <mergeCell ref="C41:C42"/>
    <mergeCell ref="E41:E42"/>
    <mergeCell ref="G41:G42"/>
    <mergeCell ref="J41:J42"/>
  </mergeCells>
  <phoneticPr fontId="7"/>
  <dataValidations count="3">
    <dataValidation imeMode="off" allowBlank="1" showInputMessage="1" showErrorMessage="1" sqref="B1:B52 F43:F50 F10:F18 F21:F29 G55 D55:E55 D56:G1048576 B55:B1048576 D51:F51 D1:G2 F32:F40 D5:E50 F5:F7 G5:G52"/>
    <dataValidation imeMode="hiragana" allowBlank="1" showInputMessage="1" showErrorMessage="1" sqref="D3:J4 C55:C1048576 C1:C51"/>
    <dataValidation type="list" allowBlank="1" showInputMessage="1" showErrorMessage="1" sqref="I21:I26 I32:I37 I43:I48 I10:I15">
      <formula1>"〇,　"</formula1>
    </dataValidation>
  </dataValidations>
  <printOptions horizontalCentered="1"/>
  <pageMargins left="0.59055118110236227" right="0.19685039370078741" top="0.39370078740157483" bottom="0.19685039370078741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3"/>
  <sheetViews>
    <sheetView view="pageBreakPreview" topLeftCell="A22" zoomScale="70" zoomScaleNormal="85" zoomScaleSheetLayoutView="70" workbookViewId="0">
      <selection activeCell="M39" sqref="M39"/>
    </sheetView>
  </sheetViews>
  <sheetFormatPr defaultColWidth="9" defaultRowHeight="13.2" x14ac:dyDescent="0.2"/>
  <cols>
    <col min="1" max="1" width="3.6640625" style="2" customWidth="1"/>
    <col min="2" max="2" width="3.44140625" style="2" customWidth="1"/>
    <col min="3" max="3" width="26.6640625" style="2" customWidth="1"/>
    <col min="4" max="4" width="10.6640625" style="36" customWidth="1"/>
    <col min="5" max="5" width="6.6640625" style="2" customWidth="1"/>
    <col min="6" max="7" width="12.6640625" style="2" customWidth="1"/>
    <col min="8" max="8" width="12.6640625" style="66" customWidth="1"/>
    <col min="9" max="9" width="12.6640625" style="75" customWidth="1"/>
    <col min="10" max="10" width="21.6640625" style="2" customWidth="1"/>
    <col min="11" max="32" width="9" style="2"/>
    <col min="33" max="33" width="9" style="2" customWidth="1"/>
    <col min="34" max="16384" width="9" style="2"/>
  </cols>
  <sheetData>
    <row r="1" spans="2:11" x14ac:dyDescent="0.2">
      <c r="B1" s="1" t="s">
        <v>38</v>
      </c>
      <c r="C1" s="108"/>
      <c r="D1" s="109"/>
      <c r="E1" s="110"/>
      <c r="F1" s="110"/>
      <c r="G1" s="110"/>
      <c r="H1" s="110"/>
      <c r="I1" s="111"/>
      <c r="J1" s="108"/>
    </row>
    <row r="2" spans="2:11" ht="16.2" x14ac:dyDescent="0.2">
      <c r="B2" s="195" t="s">
        <v>37</v>
      </c>
      <c r="C2" s="195"/>
      <c r="D2" s="195"/>
      <c r="E2" s="195"/>
      <c r="F2" s="195"/>
      <c r="G2" s="195"/>
      <c r="H2" s="195"/>
      <c r="I2" s="195"/>
      <c r="J2" s="195"/>
    </row>
    <row r="3" spans="2:11" ht="19.95" customHeight="1" x14ac:dyDescent="0.2">
      <c r="B3" s="112" t="s">
        <v>18</v>
      </c>
      <c r="C3" s="112"/>
      <c r="D3" s="196" t="s">
        <v>11</v>
      </c>
      <c r="E3" s="196"/>
      <c r="F3" s="196"/>
      <c r="G3" s="196"/>
      <c r="H3" s="196"/>
      <c r="I3" s="196"/>
      <c r="J3" s="196"/>
    </row>
    <row r="4" spans="2:11" ht="19.95" customHeight="1" x14ac:dyDescent="0.2">
      <c r="B4" s="112" t="s">
        <v>3</v>
      </c>
      <c r="C4" s="112"/>
      <c r="D4" s="196" t="s">
        <v>12</v>
      </c>
      <c r="E4" s="196"/>
      <c r="F4" s="196"/>
      <c r="G4" s="196"/>
      <c r="H4" s="196"/>
      <c r="I4" s="196"/>
      <c r="J4" s="196"/>
    </row>
    <row r="5" spans="2:11" x14ac:dyDescent="0.2">
      <c r="B5" s="113"/>
      <c r="C5" s="113"/>
      <c r="D5" s="114"/>
      <c r="E5" s="93"/>
      <c r="F5" s="93"/>
      <c r="G5" s="93"/>
      <c r="H5" s="93"/>
      <c r="I5" s="115"/>
      <c r="J5" s="93"/>
    </row>
    <row r="6" spans="2:11" s="4" customFormat="1" x14ac:dyDescent="0.2">
      <c r="B6" s="103"/>
      <c r="C6" s="103"/>
      <c r="D6" s="94"/>
      <c r="E6" s="95"/>
      <c r="F6" s="104"/>
      <c r="G6" s="105"/>
      <c r="H6" s="106"/>
      <c r="I6" s="168"/>
      <c r="J6" s="107"/>
    </row>
    <row r="7" spans="2:11" s="4" customFormat="1" ht="19.95" customHeight="1" x14ac:dyDescent="0.2">
      <c r="B7" s="15" t="s">
        <v>34</v>
      </c>
      <c r="C7" s="16"/>
      <c r="D7" s="35"/>
      <c r="E7" s="25"/>
      <c r="F7" s="25"/>
      <c r="G7" s="26"/>
      <c r="H7" s="27"/>
      <c r="I7" s="74"/>
      <c r="J7" s="17"/>
    </row>
    <row r="8" spans="2:11" ht="19.95" customHeight="1" x14ac:dyDescent="0.2">
      <c r="B8" s="187" t="s">
        <v>4</v>
      </c>
      <c r="C8" s="188" t="s">
        <v>5</v>
      </c>
      <c r="D8" s="164" t="s">
        <v>1</v>
      </c>
      <c r="E8" s="190" t="s">
        <v>0</v>
      </c>
      <c r="F8" s="165" t="s">
        <v>6</v>
      </c>
      <c r="G8" s="190" t="s">
        <v>7</v>
      </c>
      <c r="H8" s="64" t="s">
        <v>16</v>
      </c>
      <c r="I8" s="64"/>
      <c r="J8" s="191" t="s">
        <v>2</v>
      </c>
    </row>
    <row r="9" spans="2:11" ht="19.95" customHeight="1" x14ac:dyDescent="0.2">
      <c r="B9" s="187"/>
      <c r="C9" s="189"/>
      <c r="D9" s="58" t="s">
        <v>19</v>
      </c>
      <c r="E9" s="190"/>
      <c r="F9" s="165" t="s">
        <v>17</v>
      </c>
      <c r="G9" s="190"/>
      <c r="H9" s="64" t="s">
        <v>8</v>
      </c>
      <c r="I9" s="64"/>
      <c r="J9" s="191"/>
    </row>
    <row r="10" spans="2:11" ht="19.95" customHeight="1" x14ac:dyDescent="0.2">
      <c r="B10" s="37">
        <v>1</v>
      </c>
      <c r="C10" s="37" t="s">
        <v>23</v>
      </c>
      <c r="D10" s="38">
        <v>2700000</v>
      </c>
      <c r="E10" s="39">
        <v>1</v>
      </c>
      <c r="F10" s="59">
        <v>2700000</v>
      </c>
      <c r="G10" s="39">
        <f>F10*0.1</f>
        <v>270000</v>
      </c>
      <c r="H10" s="39">
        <f>F10+G10</f>
        <v>2970000</v>
      </c>
      <c r="I10" s="70"/>
      <c r="J10" s="8"/>
    </row>
    <row r="11" spans="2:11" ht="19.95" customHeight="1" x14ac:dyDescent="0.2">
      <c r="B11" s="37"/>
      <c r="C11" s="8"/>
      <c r="D11" s="12"/>
      <c r="E11" s="11"/>
      <c r="F11" s="62"/>
      <c r="G11" s="11"/>
      <c r="H11" s="39">
        <f>F11-G11</f>
        <v>0</v>
      </c>
      <c r="I11" s="70"/>
      <c r="J11" s="8"/>
    </row>
    <row r="12" spans="2:11" ht="19.95" customHeight="1" x14ac:dyDescent="0.2">
      <c r="B12" s="37"/>
      <c r="C12" s="8"/>
      <c r="D12" s="12"/>
      <c r="E12" s="12"/>
      <c r="F12" s="62"/>
      <c r="G12" s="11"/>
      <c r="H12" s="39">
        <f t="shared" ref="H12:H15" si="0">F12-G12</f>
        <v>0</v>
      </c>
      <c r="I12" s="70"/>
      <c r="J12" s="8"/>
    </row>
    <row r="13" spans="2:11" ht="19.95" customHeight="1" x14ac:dyDescent="0.2">
      <c r="B13" s="37"/>
      <c r="C13" s="8"/>
      <c r="D13" s="32"/>
      <c r="E13" s="12"/>
      <c r="F13" s="62"/>
      <c r="G13" s="11"/>
      <c r="H13" s="39">
        <f t="shared" si="0"/>
        <v>0</v>
      </c>
      <c r="I13" s="70"/>
      <c r="J13" s="8"/>
    </row>
    <row r="14" spans="2:11" ht="19.95" customHeight="1" x14ac:dyDescent="0.2">
      <c r="B14" s="37"/>
      <c r="C14" s="8"/>
      <c r="D14" s="32"/>
      <c r="E14" s="12"/>
      <c r="F14" s="62"/>
      <c r="G14" s="11"/>
      <c r="H14" s="39">
        <f t="shared" si="0"/>
        <v>0</v>
      </c>
      <c r="I14" s="70"/>
      <c r="J14" s="8"/>
    </row>
    <row r="15" spans="2:11" ht="19.95" customHeight="1" thickBot="1" x14ac:dyDescent="0.25">
      <c r="B15" s="41"/>
      <c r="C15" s="19"/>
      <c r="D15" s="33"/>
      <c r="E15" s="20"/>
      <c r="F15" s="63"/>
      <c r="G15" s="28"/>
      <c r="H15" s="44">
        <f t="shared" si="0"/>
        <v>0</v>
      </c>
      <c r="I15" s="72"/>
      <c r="J15" s="19"/>
    </row>
    <row r="16" spans="2:11" ht="19.95" customHeight="1" thickTop="1" x14ac:dyDescent="0.2">
      <c r="B16" s="6"/>
      <c r="C16" s="14" t="s">
        <v>9</v>
      </c>
      <c r="D16" s="34"/>
      <c r="E16" s="21"/>
      <c r="F16" s="67">
        <f>SUM(F10:F15)</f>
        <v>2700000</v>
      </c>
      <c r="G16" s="22"/>
      <c r="H16" s="65">
        <f>SUM(H10:H15)</f>
        <v>2970000</v>
      </c>
      <c r="I16" s="71"/>
      <c r="J16" s="6"/>
      <c r="K16" s="4"/>
    </row>
    <row r="17" spans="2:11" ht="19.95" customHeight="1" x14ac:dyDescent="0.2">
      <c r="B17" s="97"/>
      <c r="C17" s="98"/>
      <c r="D17" s="99"/>
      <c r="E17" s="96"/>
      <c r="F17" s="96"/>
      <c r="G17" s="96"/>
      <c r="H17" s="100"/>
      <c r="I17" s="101"/>
      <c r="J17" s="102"/>
      <c r="K17" s="4"/>
    </row>
    <row r="18" spans="2:11" s="4" customFormat="1" ht="19.95" customHeight="1" x14ac:dyDescent="0.2">
      <c r="B18" s="15" t="s">
        <v>10</v>
      </c>
      <c r="C18" s="16"/>
      <c r="D18" s="35"/>
      <c r="E18" s="25"/>
      <c r="F18" s="25"/>
      <c r="G18" s="26"/>
      <c r="H18" s="27"/>
      <c r="I18" s="26"/>
      <c r="J18" s="17"/>
    </row>
    <row r="19" spans="2:11" ht="19.95" customHeight="1" x14ac:dyDescent="0.2">
      <c r="B19" s="187" t="s">
        <v>4</v>
      </c>
      <c r="C19" s="188" t="s">
        <v>5</v>
      </c>
      <c r="D19" s="164" t="s">
        <v>1</v>
      </c>
      <c r="E19" s="190" t="s">
        <v>0</v>
      </c>
      <c r="F19" s="165" t="s">
        <v>6</v>
      </c>
      <c r="G19" s="190" t="s">
        <v>7</v>
      </c>
      <c r="H19" s="64" t="s">
        <v>16</v>
      </c>
      <c r="I19" s="68" t="s">
        <v>24</v>
      </c>
      <c r="J19" s="191" t="s">
        <v>2</v>
      </c>
    </row>
    <row r="20" spans="2:11" ht="19.95" customHeight="1" x14ac:dyDescent="0.2">
      <c r="B20" s="187"/>
      <c r="C20" s="189"/>
      <c r="D20" s="58" t="s">
        <v>19</v>
      </c>
      <c r="E20" s="190"/>
      <c r="F20" s="165" t="s">
        <v>17</v>
      </c>
      <c r="G20" s="190"/>
      <c r="H20" s="64" t="s">
        <v>8</v>
      </c>
      <c r="I20" s="166" t="s">
        <v>25</v>
      </c>
      <c r="J20" s="191"/>
    </row>
    <row r="21" spans="2:11" ht="19.95" customHeight="1" x14ac:dyDescent="0.2">
      <c r="B21" s="37">
        <v>1</v>
      </c>
      <c r="C21" s="37" t="s">
        <v>22</v>
      </c>
      <c r="D21" s="38">
        <v>2500000</v>
      </c>
      <c r="E21" s="39">
        <v>1</v>
      </c>
      <c r="F21" s="59">
        <f>D21*E21</f>
        <v>2500000</v>
      </c>
      <c r="G21" s="39">
        <f>F21*0.1</f>
        <v>250000</v>
      </c>
      <c r="H21" s="39">
        <f>F21+G21</f>
        <v>2750000</v>
      </c>
      <c r="I21" s="70" t="s">
        <v>26</v>
      </c>
      <c r="J21" s="8"/>
    </row>
    <row r="22" spans="2:11" ht="19.95" customHeight="1" x14ac:dyDescent="0.2">
      <c r="B22" s="8"/>
      <c r="C22" s="8"/>
      <c r="D22" s="12"/>
      <c r="E22" s="11"/>
      <c r="F22" s="62"/>
      <c r="G22" s="11"/>
      <c r="H22" s="39">
        <f>F22-G22</f>
        <v>0</v>
      </c>
      <c r="I22" s="70"/>
      <c r="J22" s="8"/>
    </row>
    <row r="23" spans="2:11" ht="19.95" customHeight="1" x14ac:dyDescent="0.2">
      <c r="B23" s="8"/>
      <c r="C23" s="8"/>
      <c r="D23" s="12"/>
      <c r="E23" s="12"/>
      <c r="F23" s="62"/>
      <c r="G23" s="11"/>
      <c r="H23" s="39">
        <f t="shared" ref="H23:H26" si="1">F23-G23</f>
        <v>0</v>
      </c>
      <c r="I23" s="70"/>
      <c r="J23" s="8"/>
    </row>
    <row r="24" spans="2:11" ht="19.95" customHeight="1" x14ac:dyDescent="0.2">
      <c r="B24" s="8"/>
      <c r="C24" s="8"/>
      <c r="D24" s="32"/>
      <c r="E24" s="12"/>
      <c r="F24" s="62"/>
      <c r="G24" s="11"/>
      <c r="H24" s="39">
        <f t="shared" si="1"/>
        <v>0</v>
      </c>
      <c r="I24" s="70"/>
      <c r="J24" s="8"/>
    </row>
    <row r="25" spans="2:11" ht="19.95" customHeight="1" x14ac:dyDescent="0.2">
      <c r="B25" s="8"/>
      <c r="C25" s="8"/>
      <c r="D25" s="32"/>
      <c r="E25" s="12"/>
      <c r="F25" s="62"/>
      <c r="G25" s="11"/>
      <c r="H25" s="39">
        <f t="shared" si="1"/>
        <v>0</v>
      </c>
      <c r="I25" s="70"/>
      <c r="J25" s="8"/>
    </row>
    <row r="26" spans="2:11" ht="19.95" customHeight="1" thickBot="1" x14ac:dyDescent="0.25">
      <c r="B26" s="13"/>
      <c r="C26" s="19"/>
      <c r="D26" s="33"/>
      <c r="E26" s="20"/>
      <c r="F26" s="63"/>
      <c r="G26" s="28"/>
      <c r="H26" s="44">
        <f t="shared" si="1"/>
        <v>0</v>
      </c>
      <c r="I26" s="72"/>
      <c r="J26" s="19"/>
    </row>
    <row r="27" spans="2:11" ht="19.95" customHeight="1" thickTop="1" x14ac:dyDescent="0.2">
      <c r="B27" s="6"/>
      <c r="C27" s="14" t="s">
        <v>9</v>
      </c>
      <c r="D27" s="34"/>
      <c r="E27" s="21"/>
      <c r="F27" s="67">
        <f>SUM(F21:F26)</f>
        <v>2500000</v>
      </c>
      <c r="G27" s="22"/>
      <c r="H27" s="65">
        <f>SUM(H21:H26)</f>
        <v>2750000</v>
      </c>
      <c r="I27" s="71"/>
      <c r="J27" s="6"/>
      <c r="K27" s="4"/>
    </row>
    <row r="28" spans="2:11" s="4" customFormat="1" ht="19.95" customHeight="1" x14ac:dyDescent="0.2">
      <c r="B28" s="93"/>
      <c r="C28" s="93"/>
      <c r="D28" s="94"/>
      <c r="E28" s="95"/>
      <c r="F28" s="95"/>
      <c r="G28" s="95"/>
      <c r="H28" s="95"/>
      <c r="I28" s="89"/>
      <c r="J28" s="93"/>
    </row>
    <row r="29" spans="2:11" ht="19.95" customHeight="1" x14ac:dyDescent="0.2">
      <c r="B29" s="15" t="s">
        <v>33</v>
      </c>
      <c r="C29" s="16"/>
      <c r="D29" s="35"/>
      <c r="E29" s="25"/>
      <c r="F29" s="25"/>
      <c r="G29" s="26"/>
      <c r="H29" s="25"/>
      <c r="I29" s="26"/>
      <c r="J29" s="17"/>
      <c r="K29" s="4"/>
    </row>
    <row r="30" spans="2:11" ht="19.95" customHeight="1" x14ac:dyDescent="0.2">
      <c r="B30" s="187" t="s">
        <v>4</v>
      </c>
      <c r="C30" s="188" t="s">
        <v>5</v>
      </c>
      <c r="D30" s="56" t="s">
        <v>1</v>
      </c>
      <c r="E30" s="190" t="s">
        <v>0</v>
      </c>
      <c r="F30" s="57" t="s">
        <v>6</v>
      </c>
      <c r="G30" s="190" t="s">
        <v>7</v>
      </c>
      <c r="H30" s="64" t="s">
        <v>16</v>
      </c>
      <c r="I30" s="68" t="s">
        <v>24</v>
      </c>
      <c r="J30" s="191" t="s">
        <v>2</v>
      </c>
    </row>
    <row r="31" spans="2:11" ht="19.95" customHeight="1" x14ac:dyDescent="0.2">
      <c r="B31" s="187"/>
      <c r="C31" s="189"/>
      <c r="D31" s="58" t="s">
        <v>19</v>
      </c>
      <c r="E31" s="190"/>
      <c r="F31" s="57" t="s">
        <v>17</v>
      </c>
      <c r="G31" s="190"/>
      <c r="H31" s="64" t="s">
        <v>8</v>
      </c>
      <c r="I31" s="69" t="s">
        <v>25</v>
      </c>
      <c r="J31" s="191"/>
    </row>
    <row r="32" spans="2:11" ht="19.95" customHeight="1" x14ac:dyDescent="0.2">
      <c r="B32" s="37">
        <v>1</v>
      </c>
      <c r="C32" s="37" t="s">
        <v>13</v>
      </c>
      <c r="D32" s="38">
        <v>108000</v>
      </c>
      <c r="E32" s="39">
        <v>11</v>
      </c>
      <c r="F32" s="59">
        <f>D32*E32</f>
        <v>1188000</v>
      </c>
      <c r="G32" s="39">
        <f>F32*0.1</f>
        <v>118800</v>
      </c>
      <c r="H32" s="39">
        <f>F32+G32</f>
        <v>1306800</v>
      </c>
      <c r="I32" s="70" t="s">
        <v>27</v>
      </c>
      <c r="J32" s="8"/>
    </row>
    <row r="33" spans="2:11" ht="19.95" customHeight="1" x14ac:dyDescent="0.2">
      <c r="B33" s="37"/>
      <c r="C33" s="37"/>
      <c r="D33" s="38"/>
      <c r="E33" s="39"/>
      <c r="F33" s="59"/>
      <c r="G33" s="39"/>
      <c r="H33" s="39"/>
      <c r="I33" s="70"/>
      <c r="J33" s="8"/>
    </row>
    <row r="34" spans="2:11" ht="19.95" customHeight="1" x14ac:dyDescent="0.2">
      <c r="B34" s="37"/>
      <c r="C34" s="37"/>
      <c r="D34" s="40"/>
      <c r="E34" s="38"/>
      <c r="F34" s="59"/>
      <c r="G34" s="39"/>
      <c r="H34" s="39">
        <f>F34-G34</f>
        <v>0</v>
      </c>
      <c r="I34" s="70"/>
      <c r="J34" s="8"/>
    </row>
    <row r="35" spans="2:11" ht="19.95" customHeight="1" thickBot="1" x14ac:dyDescent="0.25">
      <c r="B35" s="47"/>
      <c r="C35" s="48"/>
      <c r="D35" s="49"/>
      <c r="E35" s="50"/>
      <c r="F35" s="61"/>
      <c r="G35" s="51"/>
      <c r="H35" s="44">
        <f>F35-G35</f>
        <v>0</v>
      </c>
      <c r="I35" s="73"/>
      <c r="J35" s="7"/>
    </row>
    <row r="36" spans="2:11" ht="19.95" customHeight="1" thickTop="1" x14ac:dyDescent="0.2">
      <c r="B36" s="6"/>
      <c r="C36" s="14" t="s">
        <v>9</v>
      </c>
      <c r="D36" s="34"/>
      <c r="E36" s="21"/>
      <c r="F36" s="67">
        <f>SUM(F32:F35)</f>
        <v>1188000</v>
      </c>
      <c r="G36" s="22"/>
      <c r="H36" s="65">
        <f>SUM(H32:H35)</f>
        <v>1306800</v>
      </c>
      <c r="I36" s="71"/>
      <c r="J36" s="6"/>
    </row>
    <row r="37" spans="2:11" s="4" customFormat="1" ht="19.95" customHeight="1" x14ac:dyDescent="0.2">
      <c r="B37" s="93"/>
      <c r="C37" s="93"/>
      <c r="D37" s="94"/>
      <c r="E37" s="95"/>
      <c r="F37" s="95"/>
      <c r="G37" s="95"/>
      <c r="H37" s="96"/>
      <c r="I37" s="167"/>
      <c r="J37" s="93"/>
    </row>
    <row r="38" spans="2:11" s="4" customFormat="1" ht="19.95" customHeight="1" x14ac:dyDescent="0.2">
      <c r="B38" s="15" t="s">
        <v>35</v>
      </c>
      <c r="C38" s="16"/>
      <c r="D38" s="35"/>
      <c r="E38" s="25"/>
      <c r="F38" s="25"/>
      <c r="G38" s="26"/>
      <c r="H38" s="27"/>
      <c r="I38" s="74"/>
      <c r="J38" s="17"/>
    </row>
    <row r="39" spans="2:11" ht="19.95" customHeight="1" x14ac:dyDescent="0.2">
      <c r="B39" s="187" t="s">
        <v>4</v>
      </c>
      <c r="C39" s="188" t="s">
        <v>5</v>
      </c>
      <c r="D39" s="194" t="s">
        <v>1</v>
      </c>
      <c r="E39" s="190" t="s">
        <v>0</v>
      </c>
      <c r="F39" s="57" t="s">
        <v>6</v>
      </c>
      <c r="G39" s="190" t="s">
        <v>7</v>
      </c>
      <c r="H39" s="64" t="s">
        <v>16</v>
      </c>
      <c r="I39" s="64"/>
      <c r="J39" s="191" t="s">
        <v>2</v>
      </c>
    </row>
    <row r="40" spans="2:11" ht="19.95" customHeight="1" x14ac:dyDescent="0.2">
      <c r="B40" s="187"/>
      <c r="C40" s="189"/>
      <c r="D40" s="194"/>
      <c r="E40" s="190"/>
      <c r="F40" s="57" t="s">
        <v>17</v>
      </c>
      <c r="G40" s="190"/>
      <c r="H40" s="64" t="s">
        <v>8</v>
      </c>
      <c r="I40" s="64"/>
      <c r="J40" s="191"/>
    </row>
    <row r="41" spans="2:11" ht="19.95" customHeight="1" x14ac:dyDescent="0.2">
      <c r="B41" s="37">
        <v>1</v>
      </c>
      <c r="C41" s="37" t="s">
        <v>14</v>
      </c>
      <c r="D41" s="38">
        <v>833760</v>
      </c>
      <c r="E41" s="39">
        <v>1</v>
      </c>
      <c r="F41" s="59">
        <v>833760</v>
      </c>
      <c r="G41" s="39">
        <v>61760</v>
      </c>
      <c r="H41" s="39">
        <f>F41-G41</f>
        <v>772000</v>
      </c>
      <c r="I41" s="70" t="s">
        <v>28</v>
      </c>
      <c r="J41" s="8"/>
    </row>
    <row r="42" spans="2:11" ht="19.95" customHeight="1" x14ac:dyDescent="0.2">
      <c r="B42" s="37">
        <v>2</v>
      </c>
      <c r="C42" s="37" t="s">
        <v>15</v>
      </c>
      <c r="D42" s="38">
        <v>322110</v>
      </c>
      <c r="E42" s="39">
        <v>1</v>
      </c>
      <c r="F42" s="59">
        <v>32110</v>
      </c>
      <c r="G42" s="39">
        <v>8250</v>
      </c>
      <c r="H42" s="39">
        <f>F42-G42</f>
        <v>23860</v>
      </c>
      <c r="I42" s="70" t="s">
        <v>26</v>
      </c>
      <c r="J42" s="8"/>
    </row>
    <row r="43" spans="2:11" ht="19.95" customHeight="1" x14ac:dyDescent="0.2">
      <c r="B43" s="37"/>
      <c r="C43" s="37"/>
      <c r="D43" s="38"/>
      <c r="E43" s="38"/>
      <c r="F43" s="59"/>
      <c r="G43" s="39"/>
      <c r="H43" s="39">
        <f t="shared" ref="H43:H46" si="2">F43-G43</f>
        <v>0</v>
      </c>
      <c r="I43" s="70"/>
      <c r="J43" s="8"/>
    </row>
    <row r="44" spans="2:11" ht="19.95" customHeight="1" x14ac:dyDescent="0.2">
      <c r="B44" s="37"/>
      <c r="C44" s="37"/>
      <c r="D44" s="40"/>
      <c r="E44" s="38"/>
      <c r="F44" s="59"/>
      <c r="G44" s="39"/>
      <c r="H44" s="39">
        <f t="shared" si="2"/>
        <v>0</v>
      </c>
      <c r="I44" s="70"/>
      <c r="J44" s="8"/>
    </row>
    <row r="45" spans="2:11" ht="19.95" customHeight="1" x14ac:dyDescent="0.2">
      <c r="B45" s="37"/>
      <c r="C45" s="37"/>
      <c r="D45" s="40"/>
      <c r="E45" s="38"/>
      <c r="F45" s="59"/>
      <c r="G45" s="39"/>
      <c r="H45" s="39">
        <f t="shared" si="2"/>
        <v>0</v>
      </c>
      <c r="I45" s="70"/>
      <c r="J45" s="8"/>
    </row>
    <row r="46" spans="2:11" ht="19.95" customHeight="1" thickBot="1" x14ac:dyDescent="0.25">
      <c r="B46" s="41"/>
      <c r="C46" s="45"/>
      <c r="D46" s="42"/>
      <c r="E46" s="43"/>
      <c r="F46" s="60"/>
      <c r="G46" s="46"/>
      <c r="H46" s="44">
        <f t="shared" si="2"/>
        <v>0</v>
      </c>
      <c r="I46" s="72"/>
      <c r="J46" s="19"/>
    </row>
    <row r="47" spans="2:11" ht="19.95" customHeight="1" thickTop="1" x14ac:dyDescent="0.2">
      <c r="B47" s="6"/>
      <c r="C47" s="14" t="s">
        <v>9</v>
      </c>
      <c r="D47" s="34"/>
      <c r="E47" s="21"/>
      <c r="F47" s="67">
        <f>SUM(F41:F46)</f>
        <v>865870</v>
      </c>
      <c r="G47" s="22"/>
      <c r="H47" s="65">
        <f>SUM(H41:H46)</f>
        <v>795860</v>
      </c>
      <c r="I47" s="71"/>
      <c r="J47" s="6"/>
      <c r="K47" s="4"/>
    </row>
    <row r="48" spans="2:11" s="4" customFormat="1" ht="13.2" customHeight="1" x14ac:dyDescent="0.2">
      <c r="B48" s="93"/>
      <c r="C48" s="93"/>
      <c r="D48" s="94"/>
      <c r="E48" s="95"/>
      <c r="F48" s="95"/>
      <c r="G48" s="95"/>
      <c r="H48" s="95"/>
      <c r="I48" s="89"/>
      <c r="J48" s="93"/>
    </row>
    <row r="49" spans="2:10" s="4" customFormat="1" ht="13.2" customHeight="1" x14ac:dyDescent="0.2">
      <c r="B49" s="76" t="s">
        <v>20</v>
      </c>
      <c r="C49" s="77"/>
      <c r="D49" s="78"/>
      <c r="E49" s="79"/>
      <c r="F49" s="79"/>
      <c r="G49" s="80"/>
      <c r="H49" s="79"/>
      <c r="I49" s="80"/>
      <c r="J49" s="81"/>
    </row>
    <row r="50" spans="2:10" s="4" customFormat="1" ht="13.2" customHeight="1" x14ac:dyDescent="0.2">
      <c r="B50" s="169"/>
      <c r="C50" s="170"/>
      <c r="D50" s="170"/>
      <c r="E50" s="171"/>
      <c r="F50" s="90" t="s">
        <v>6</v>
      </c>
      <c r="G50" s="178"/>
      <c r="H50" s="90" t="s">
        <v>16</v>
      </c>
      <c r="I50" s="181"/>
      <c r="J50" s="182"/>
    </row>
    <row r="51" spans="2:10" s="4" customFormat="1" ht="13.2" customHeight="1" x14ac:dyDescent="0.2">
      <c r="B51" s="172"/>
      <c r="C51" s="173"/>
      <c r="D51" s="173"/>
      <c r="E51" s="174"/>
      <c r="F51" s="91" t="s">
        <v>17</v>
      </c>
      <c r="G51" s="179"/>
      <c r="H51" s="91" t="s">
        <v>8</v>
      </c>
      <c r="I51" s="183"/>
      <c r="J51" s="184"/>
    </row>
    <row r="52" spans="2:10" s="4" customFormat="1" ht="19.95" customHeight="1" x14ac:dyDescent="0.2">
      <c r="B52" s="175"/>
      <c r="C52" s="176"/>
      <c r="D52" s="176"/>
      <c r="E52" s="177"/>
      <c r="F52" s="92">
        <f>F16+F27+F36+F47</f>
        <v>7253870</v>
      </c>
      <c r="G52" s="180"/>
      <c r="H52" s="92">
        <f>H16+H27+H36+H47</f>
        <v>7822660</v>
      </c>
      <c r="I52" s="185"/>
      <c r="J52" s="186"/>
    </row>
    <row r="53" spans="2:10" s="4" customFormat="1" ht="13.2" customHeight="1" x14ac:dyDescent="0.2">
      <c r="B53" s="87"/>
      <c r="C53" s="88"/>
      <c r="D53" s="89"/>
      <c r="E53" s="85"/>
      <c r="F53" s="85"/>
      <c r="G53" s="85"/>
      <c r="H53" s="85"/>
      <c r="I53" s="85"/>
      <c r="J53" s="86"/>
    </row>
  </sheetData>
  <sheetProtection formatCells="0" formatColumns="0" formatRows="0" insertRows="0" insertHyperlinks="0" deleteRows="0" sort="0" autoFilter="0" pivotTables="0"/>
  <mergeCells count="27">
    <mergeCell ref="J30:J31"/>
    <mergeCell ref="J8:J9"/>
    <mergeCell ref="J19:J20"/>
    <mergeCell ref="B30:B31"/>
    <mergeCell ref="C30:C31"/>
    <mergeCell ref="E30:E31"/>
    <mergeCell ref="G19:G20"/>
    <mergeCell ref="G30:G31"/>
    <mergeCell ref="B2:J2"/>
    <mergeCell ref="D3:J3"/>
    <mergeCell ref="D4:J4"/>
    <mergeCell ref="B19:B20"/>
    <mergeCell ref="C19:C20"/>
    <mergeCell ref="E19:E20"/>
    <mergeCell ref="B8:B9"/>
    <mergeCell ref="C8:C9"/>
    <mergeCell ref="E8:E9"/>
    <mergeCell ref="G8:G9"/>
    <mergeCell ref="I50:J52"/>
    <mergeCell ref="B50:E52"/>
    <mergeCell ref="G50:G52"/>
    <mergeCell ref="J39:J40"/>
    <mergeCell ref="B39:B40"/>
    <mergeCell ref="C39:C40"/>
    <mergeCell ref="D39:D40"/>
    <mergeCell ref="E39:E40"/>
    <mergeCell ref="G39:G40"/>
  </mergeCells>
  <phoneticPr fontId="7"/>
  <dataValidations count="2">
    <dataValidation imeMode="off" allowBlank="1" showInputMessage="1" showErrorMessage="1" sqref="D1:G2 F41:F49 G53 D53:E53 F10:F18 F21:F29 F32:F38 B53:B1048576 D54:G1048576 B1:B50 D5:E49 G5:G50 F5:F7"/>
    <dataValidation imeMode="hiragana" allowBlank="1" showInputMessage="1" showErrorMessage="1" sqref="D3:J4 C53:C1048576 C1:C49"/>
  </dataValidations>
  <printOptions horizontalCentered="1"/>
  <pageMargins left="0.59055118110236227" right="0.19685039370078741" top="0.39370078740157483" bottom="0.19685039370078741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kotanihdk</dc:creator>
  <cp:lastModifiedBy>渡邉 侑香莉</cp:lastModifiedBy>
  <cp:lastPrinted>2022-04-01T04:29:06Z</cp:lastPrinted>
  <dcterms:created xsi:type="dcterms:W3CDTF">2012-03-08T06:32:52Z</dcterms:created>
  <dcterms:modified xsi:type="dcterms:W3CDTF">2022-04-01T04:32:35Z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-61768956</vt:i4>
  </property>
  <property fmtid="{D5CDD505-2E9C-101B-9397-08002B2CF9AE}" pid="3" name="_NewReviewCycle">
    <vt:lpwstr/>
  </property>
  <property fmtid="{D5CDD505-2E9C-101B-9397-08002B2CF9AE}" pid="4" name="_EmailSubject">
    <vt:lpwstr>ＨＰ掲載資料の送付について</vt:lpwstr>
  </property>
  <property fmtid="{D5CDD505-2E9C-101B-9397-08002B2CF9AE}" pid="5" name="_AuthorEmail">
    <vt:lpwstr>ikedatmh@nedo.go.jp</vt:lpwstr>
  </property>
  <property fmtid="{D5CDD505-2E9C-101B-9397-08002B2CF9AE}" pid="6" name="_AuthorEmailDisplayName">
    <vt:lpwstr>池田 智裕</vt:lpwstr>
  </property>
  <property fmtid="{D5CDD505-2E9C-101B-9397-08002B2CF9AE}" pid="7" name="_ReviewingToolsShownOnce">
    <vt:lpwstr/>
  </property>
</Properties>
</file>