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01学校基本調査\８　報告書【速報(被災３県なし）】\学校基本調査報告書　令和３年\２　確報\４　公表\HP\"/>
    </mc:Choice>
  </mc:AlternateContent>
  <bookViews>
    <workbookView xWindow="0" yWindow="0" windowWidth="14772" windowHeight="8508"/>
  </bookViews>
  <sheets>
    <sheet name="付表1" sheetId="6" r:id="rId1"/>
    <sheet name="付表2" sheetId="1" r:id="rId2"/>
    <sheet name="付表3" sheetId="4" r:id="rId3"/>
    <sheet name="付表4" sheetId="5" r:id="rId4"/>
    <sheet name="付表５" sheetId="7" r:id="rId5"/>
    <sheet name="付表６" sheetId="8" r:id="rId6"/>
  </sheets>
  <definedNames>
    <definedName name="_xlnm.Print_Area" localSheetId="0">付表1!$B$6:$Q$69</definedName>
    <definedName name="_xlnm.Print_Area" localSheetId="1">付表2!$B$4:$O$64</definedName>
    <definedName name="_xlnm.Print_Area" localSheetId="2">付表3!$B$4:$O$64</definedName>
    <definedName name="_xlnm.Print_Area" localSheetId="3">付表4!$B$3:$O$63</definedName>
    <definedName name="_xlnm.Print_Area" localSheetId="4">付表５!$A$1:$O$61</definedName>
    <definedName name="_xlnm.Print_Area" localSheetId="5">付表６!$A$1:$I$59</definedName>
  </definedNames>
  <calcPr calcId="162913" iterate="1"/>
</workbook>
</file>

<file path=xl/calcChain.xml><?xml version="1.0" encoding="utf-8"?>
<calcChain xmlns="http://schemas.openxmlformats.org/spreadsheetml/2006/main">
  <c r="Q63" i="6" l="1"/>
  <c r="O59" i="1"/>
  <c r="O58" i="5"/>
  <c r="O59" i="4"/>
  <c r="O55" i="5" l="1"/>
  <c r="O56" i="5"/>
  <c r="O57" i="5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7" i="1"/>
  <c r="Q52" i="6"/>
  <c r="Q62" i="6"/>
  <c r="Q61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3" i="6"/>
  <c r="Q54" i="6"/>
  <c r="Q55" i="6"/>
  <c r="Q56" i="6"/>
  <c r="Q57" i="6"/>
  <c r="Q58" i="6"/>
  <c r="Q59" i="6"/>
  <c r="Q60" i="6"/>
  <c r="O54" i="5" l="1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Q12" i="6"/>
  <c r="Q11" i="6"/>
</calcChain>
</file>

<file path=xl/sharedStrings.xml><?xml version="1.0" encoding="utf-8"?>
<sst xmlns="http://schemas.openxmlformats.org/spreadsheetml/2006/main" count="991" uniqueCount="120">
  <si>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</si>
  <si>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</si>
  <si>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</si>
  <si>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盲学校</t>
    <rPh sb="0" eb="1">
      <t>モウ</t>
    </rPh>
    <rPh sb="1" eb="3">
      <t>ガッコウ</t>
    </rPh>
    <phoneticPr fontId="1"/>
  </si>
  <si>
    <t>聾学校</t>
    <rPh sb="0" eb="3">
      <t>ロウガッコウ</t>
    </rPh>
    <phoneticPr fontId="1"/>
  </si>
  <si>
    <t>養護学校</t>
    <rPh sb="0" eb="2">
      <t>ヨウゴ</t>
    </rPh>
    <rPh sb="2" eb="4">
      <t>ガッコウ</t>
    </rPh>
    <phoneticPr fontId="1"/>
  </si>
  <si>
    <t>幼稚園</t>
    <rPh sb="0" eb="3">
      <t>ヨウチエン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</si>
  <si>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</si>
  <si>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</si>
  <si>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計</t>
    <rPh sb="0" eb="1">
      <t>ケイ</t>
    </rPh>
    <phoneticPr fontId="1"/>
  </si>
  <si>
    <t>（単位：人）</t>
    <rPh sb="1" eb="3">
      <t>タンイ</t>
    </rPh>
    <rPh sb="4" eb="5">
      <t>ニン</t>
    </rPh>
    <phoneticPr fontId="1"/>
  </si>
  <si>
    <t>年　度</t>
    <rPh sb="0" eb="1">
      <t>トシ</t>
    </rPh>
    <rPh sb="2" eb="3">
      <t>ド</t>
    </rPh>
    <phoneticPr fontId="1"/>
  </si>
  <si>
    <t>（印刷用）</t>
    <rPh sb="1" eb="4">
      <t>インサツヨウ</t>
    </rPh>
    <phoneticPr fontId="1"/>
  </si>
  <si>
    <t>印刷用</t>
    <rPh sb="0" eb="3">
      <t>インサツヨウ</t>
    </rPh>
    <phoneticPr fontId="1"/>
  </si>
  <si>
    <t>平成元年度</t>
    <rPh sb="0" eb="2">
      <t>ヘイセイ</t>
    </rPh>
    <rPh sb="2" eb="3">
      <t>モト</t>
    </rPh>
    <rPh sb="3" eb="5">
      <t>ネンド</t>
    </rPh>
    <phoneticPr fontId="1"/>
  </si>
  <si>
    <t>＜付　表＞</t>
    <rPh sb="1" eb="2">
      <t>ツキ</t>
    </rPh>
    <rPh sb="3" eb="4">
      <t>オモテ</t>
    </rPh>
    <phoneticPr fontId="1"/>
  </si>
  <si>
    <t>付表２　園児・児童・生徒数の推移</t>
    <rPh sb="0" eb="1">
      <t>フ</t>
    </rPh>
    <rPh sb="1" eb="2">
      <t>ヒョウ</t>
    </rPh>
    <rPh sb="4" eb="6">
      <t>エンジ</t>
    </rPh>
    <rPh sb="7" eb="9">
      <t>ジドウ</t>
    </rPh>
    <rPh sb="10" eb="13">
      <t>セイトスウ</t>
    </rPh>
    <rPh sb="14" eb="16">
      <t>スイイ</t>
    </rPh>
    <phoneticPr fontId="1"/>
  </si>
  <si>
    <t>付表３　教員数(本務者）の推移</t>
    <rPh sb="0" eb="1">
      <t>フ</t>
    </rPh>
    <rPh sb="1" eb="2">
      <t>ヒョウ</t>
    </rPh>
    <rPh sb="4" eb="7">
      <t>キョウインスウ</t>
    </rPh>
    <rPh sb="8" eb="11">
      <t>ホンムシャ</t>
    </rPh>
    <rPh sb="13" eb="15">
      <t>スイイ</t>
    </rPh>
    <phoneticPr fontId="1"/>
  </si>
  <si>
    <t>付表４　職員数(本務者)の推移</t>
    <rPh sb="0" eb="1">
      <t>フ</t>
    </rPh>
    <rPh sb="1" eb="2">
      <t>ヒョウ</t>
    </rPh>
    <rPh sb="4" eb="7">
      <t>ショクインスウ</t>
    </rPh>
    <rPh sb="8" eb="11">
      <t>ホンムシャ</t>
    </rPh>
    <rPh sb="13" eb="15">
      <t>スイイ</t>
    </rPh>
    <phoneticPr fontId="1"/>
  </si>
  <si>
    <t>-</t>
  </si>
  <si>
    <t>特別支援
学校</t>
    <rPh sb="0" eb="2">
      <t>トクベツ</t>
    </rPh>
    <rPh sb="2" eb="4">
      <t>シエン</t>
    </rPh>
    <rPh sb="5" eb="7">
      <t>ガッコウ</t>
    </rPh>
    <phoneticPr fontId="1"/>
  </si>
  <si>
    <t>付表１　園数・学校数の推移</t>
    <rPh sb="0" eb="1">
      <t>フ</t>
    </rPh>
    <rPh sb="1" eb="2">
      <t>ヒョウ</t>
    </rPh>
    <rPh sb="4" eb="5">
      <t>エン</t>
    </rPh>
    <rPh sb="5" eb="6">
      <t>カズ</t>
    </rPh>
    <rPh sb="7" eb="9">
      <t>ガッコウ</t>
    </rPh>
    <rPh sb="9" eb="10">
      <t>スウ</t>
    </rPh>
    <rPh sb="11" eb="13">
      <t>スイイ</t>
    </rPh>
    <phoneticPr fontId="1"/>
  </si>
  <si>
    <t>（単位：園又は学校）</t>
    <rPh sb="4" eb="5">
      <t>エン</t>
    </rPh>
    <rPh sb="7" eb="9">
      <t>ガッコウ</t>
    </rPh>
    <phoneticPr fontId="1"/>
  </si>
  <si>
    <t>幼保連携型認定こども園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"/>
  </si>
  <si>
    <t>注１　養護学校は、昭和３５年１１月１日創設された。</t>
    <rPh sb="0" eb="1">
      <t>チュウ</t>
    </rPh>
    <rPh sb="3" eb="5">
      <t>ヨウゴ</t>
    </rPh>
    <rPh sb="5" eb="7">
      <t>ガッコウ</t>
    </rPh>
    <rPh sb="9" eb="11">
      <t>ショウワ</t>
    </rPh>
    <rPh sb="13" eb="14">
      <t>ネン</t>
    </rPh>
    <rPh sb="16" eb="17">
      <t>ガツ</t>
    </rPh>
    <rPh sb="18" eb="19">
      <t>ニチ</t>
    </rPh>
    <rPh sb="19" eb="21">
      <t>ソウセツ</t>
    </rPh>
    <phoneticPr fontId="1"/>
  </si>
  <si>
    <t>注２　専修学校は、昭和５１年度から制度が発足した。</t>
    <rPh sb="0" eb="1">
      <t>チュウ</t>
    </rPh>
    <rPh sb="3" eb="5">
      <t>センシュウ</t>
    </rPh>
    <rPh sb="5" eb="7">
      <t>ガッコウ</t>
    </rPh>
    <rPh sb="9" eb="11">
      <t>ショウワ</t>
    </rPh>
    <rPh sb="13" eb="15">
      <t>ネンド</t>
    </rPh>
    <rPh sb="17" eb="19">
      <t>セイド</t>
    </rPh>
    <rPh sb="20" eb="22">
      <t>ホッソク</t>
    </rPh>
    <phoneticPr fontId="1"/>
  </si>
  <si>
    <t>注６　（　）内の数値は通信教育のみを行う学校数で外数である。</t>
    <rPh sb="0" eb="1">
      <t>チュウ</t>
    </rPh>
    <rPh sb="6" eb="7">
      <t>ナイ</t>
    </rPh>
    <rPh sb="8" eb="10">
      <t>スウチ</t>
    </rPh>
    <rPh sb="11" eb="13">
      <t>ツウシン</t>
    </rPh>
    <rPh sb="13" eb="15">
      <t>キョウイク</t>
    </rPh>
    <rPh sb="18" eb="19">
      <t>オコナ</t>
    </rPh>
    <rPh sb="20" eb="23">
      <t>ガッコウスウ</t>
    </rPh>
    <rPh sb="24" eb="25">
      <t>ソト</t>
    </rPh>
    <rPh sb="25" eb="26">
      <t>スウ</t>
    </rPh>
    <phoneticPr fontId="1"/>
  </si>
  <si>
    <t>幼保連携型
認定こども園</t>
    <rPh sb="0" eb="1">
      <t>ヨウ</t>
    </rPh>
    <rPh sb="1" eb="2">
      <t>ホ</t>
    </rPh>
    <rPh sb="2" eb="4">
      <t>レンケイ</t>
    </rPh>
    <rPh sb="4" eb="5">
      <t>ガタ</t>
    </rPh>
    <rPh sb="6" eb="8">
      <t>ニンテイ</t>
    </rPh>
    <rPh sb="11" eb="12">
      <t>エン</t>
    </rPh>
    <phoneticPr fontId="1"/>
  </si>
  <si>
    <t>義務教育
学    校</t>
    <rPh sb="0" eb="2">
      <t>ギム</t>
    </rPh>
    <rPh sb="2" eb="4">
      <t>キョウイク</t>
    </rPh>
    <rPh sb="5" eb="6">
      <t>ガク</t>
    </rPh>
    <rPh sb="10" eb="11">
      <t>コウ</t>
    </rPh>
    <phoneticPr fontId="1"/>
  </si>
  <si>
    <t>特別支援
学    校</t>
    <rPh sb="0" eb="2">
      <t>トクベツ</t>
    </rPh>
    <rPh sb="2" eb="4">
      <t>シエン</t>
    </rPh>
    <rPh sb="5" eb="6">
      <t>ガク</t>
    </rPh>
    <rPh sb="10" eb="11">
      <t>コウ</t>
    </rPh>
    <phoneticPr fontId="1"/>
  </si>
  <si>
    <t>注５　義務教育学校は、平成２８年度から調査開始された。</t>
    <rPh sb="0" eb="1">
      <t>チュウ</t>
    </rPh>
    <rPh sb="3" eb="5">
      <t>ギム</t>
    </rPh>
    <rPh sb="5" eb="7">
      <t>キョウイク</t>
    </rPh>
    <rPh sb="7" eb="9">
      <t>ガッコウ</t>
    </rPh>
    <phoneticPr fontId="1"/>
  </si>
  <si>
    <t>注３　平成１９年度から、盲・聾・養護学校が「特別支援学校」に一本化された。</t>
    <rPh sb="0" eb="1">
      <t>チュウ</t>
    </rPh>
    <rPh sb="3" eb="5">
      <t>ヘイセイ</t>
    </rPh>
    <rPh sb="12" eb="13">
      <t>モウ</t>
    </rPh>
    <rPh sb="14" eb="15">
      <t>ロウ</t>
    </rPh>
    <rPh sb="16" eb="18">
      <t>ヨウゴ</t>
    </rPh>
    <rPh sb="18" eb="20">
      <t>ガッコウ</t>
    </rPh>
    <rPh sb="22" eb="24">
      <t>トクベツ</t>
    </rPh>
    <rPh sb="24" eb="26">
      <t>シエン</t>
    </rPh>
    <rPh sb="26" eb="28">
      <t>ガッコウ</t>
    </rPh>
    <rPh sb="30" eb="33">
      <t>イッポンカ</t>
    </rPh>
    <phoneticPr fontId="1"/>
  </si>
  <si>
    <t>注４　幼保連携型認定こども園は、平成２７年度から調査開始された。</t>
    <rPh sb="0" eb="1">
      <t>チュウ</t>
    </rPh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6" eb="18">
      <t>ヘイセイ</t>
    </rPh>
    <rPh sb="20" eb="22">
      <t>ネンド</t>
    </rPh>
    <rPh sb="24" eb="26">
      <t>チョウサ</t>
    </rPh>
    <rPh sb="26" eb="28">
      <t>カイシ</t>
    </rPh>
    <phoneticPr fontId="1"/>
  </si>
  <si>
    <t>令和元年度</t>
    <rPh sb="0" eb="2">
      <t>レイワ</t>
    </rPh>
    <rPh sb="2" eb="5">
      <t>ガンネンド</t>
    </rPh>
    <phoneticPr fontId="1"/>
  </si>
  <si>
    <t>昭和44年度</t>
    <rPh sb="0" eb="2">
      <t>ショウワ</t>
    </rPh>
    <rPh sb="4" eb="6">
      <t>ネンド</t>
    </rPh>
    <phoneticPr fontId="1"/>
  </si>
  <si>
    <t>付表５　進学率の推移</t>
    <rPh sb="4" eb="7">
      <t>シンガクリツ</t>
    </rPh>
    <rPh sb="8" eb="10">
      <t>スイイ</t>
    </rPh>
    <phoneticPr fontId="15"/>
  </si>
  <si>
    <t>年</t>
    <phoneticPr fontId="18"/>
  </si>
  <si>
    <t>中学校</t>
    <rPh sb="0" eb="3">
      <t>チュウガッコウ</t>
    </rPh>
    <phoneticPr fontId="18"/>
  </si>
  <si>
    <t>義務教育学校</t>
    <rPh sb="0" eb="2">
      <t>ギム</t>
    </rPh>
    <rPh sb="2" eb="4">
      <t>キョウイク</t>
    </rPh>
    <rPh sb="4" eb="6">
      <t>ガッコウ</t>
    </rPh>
    <phoneticPr fontId="18"/>
  </si>
  <si>
    <t>高等学校</t>
    <rPh sb="0" eb="2">
      <t>コウトウ</t>
    </rPh>
    <rPh sb="2" eb="4">
      <t>ガッコウ</t>
    </rPh>
    <phoneticPr fontId="18"/>
  </si>
  <si>
    <t xml:space="preserve">
高等学校等</t>
    <phoneticPr fontId="15"/>
  </si>
  <si>
    <t>進学率</t>
    <phoneticPr fontId="15"/>
  </si>
  <si>
    <t>進学率</t>
  </si>
  <si>
    <t xml:space="preserve">
大学等</t>
    <phoneticPr fontId="15"/>
  </si>
  <si>
    <t>卒業者数</t>
    <rPh sb="0" eb="3">
      <t>ソツギョウシャ</t>
    </rPh>
    <rPh sb="3" eb="4">
      <t>スウ</t>
    </rPh>
    <phoneticPr fontId="18"/>
  </si>
  <si>
    <t xml:space="preserve">進学者数
</t>
    <rPh sb="3" eb="4">
      <t>スウ</t>
    </rPh>
    <phoneticPr fontId="18"/>
  </si>
  <si>
    <t>うち女子</t>
    <rPh sb="2" eb="4">
      <t>ジョシ</t>
    </rPh>
    <phoneticPr fontId="15"/>
  </si>
  <si>
    <t>（％）</t>
    <phoneticPr fontId="15"/>
  </si>
  <si>
    <t>（％）</t>
  </si>
  <si>
    <t>昭和</t>
    <rPh sb="0" eb="2">
      <t>ショウワ</t>
    </rPh>
    <phoneticPr fontId="1"/>
  </si>
  <si>
    <t>年3月</t>
    <rPh sb="0" eb="1">
      <t>ネン</t>
    </rPh>
    <rPh sb="2" eb="3">
      <t>ガツ</t>
    </rPh>
    <phoneticPr fontId="18"/>
  </si>
  <si>
    <t>-</t>
    <phoneticPr fontId="15"/>
  </si>
  <si>
    <t>平成</t>
    <rPh sb="0" eb="2">
      <t>ヘイセイ</t>
    </rPh>
    <phoneticPr fontId="15"/>
  </si>
  <si>
    <t>元</t>
    <rPh sb="0" eb="1">
      <t>ゲン</t>
    </rPh>
    <phoneticPr fontId="1"/>
  </si>
  <si>
    <t>年3月</t>
    <rPh sb="0" eb="1">
      <t>ネン</t>
    </rPh>
    <rPh sb="2" eb="3">
      <t>ガツ</t>
    </rPh>
    <phoneticPr fontId="15"/>
  </si>
  <si>
    <t>令和</t>
    <rPh sb="0" eb="2">
      <t>レイワ</t>
    </rPh>
    <phoneticPr fontId="15"/>
  </si>
  <si>
    <t>年3月</t>
    <rPh sb="0" eb="1">
      <t>ネン</t>
    </rPh>
    <rPh sb="1" eb="2">
      <t>ヘイネン</t>
    </rPh>
    <rPh sb="2" eb="3">
      <t>ガツ</t>
    </rPh>
    <phoneticPr fontId="18"/>
  </si>
  <si>
    <t>　注１　高等学校等進学率：中学校卒業者・義務教育学校卒業者のうち、高等学校等へ進学した者（就職進学者を含む。）の占める比率。</t>
    <rPh sb="1" eb="2">
      <t>チュウ</t>
    </rPh>
    <rPh sb="4" eb="6">
      <t>コウトウ</t>
    </rPh>
    <rPh sb="6" eb="8">
      <t>ガッコウ</t>
    </rPh>
    <rPh sb="8" eb="9">
      <t>トウ</t>
    </rPh>
    <rPh sb="9" eb="12">
      <t>シンガクリツ</t>
    </rPh>
    <rPh sb="13" eb="16">
      <t>チュウガッコウ</t>
    </rPh>
    <rPh sb="16" eb="19">
      <t>ソツギョウシャ</t>
    </rPh>
    <rPh sb="20" eb="22">
      <t>ギム</t>
    </rPh>
    <rPh sb="22" eb="24">
      <t>キョウイク</t>
    </rPh>
    <rPh sb="24" eb="26">
      <t>ガッコウ</t>
    </rPh>
    <rPh sb="26" eb="29">
      <t>ソツギョウシャ</t>
    </rPh>
    <rPh sb="33" eb="35">
      <t>コウトウ</t>
    </rPh>
    <rPh sb="35" eb="37">
      <t>ガッコウ</t>
    </rPh>
    <rPh sb="37" eb="38">
      <t>トウ</t>
    </rPh>
    <rPh sb="39" eb="41">
      <t>シンガク</t>
    </rPh>
    <rPh sb="43" eb="44">
      <t>モノ</t>
    </rPh>
    <rPh sb="45" eb="47">
      <t>シュウショク</t>
    </rPh>
    <rPh sb="47" eb="49">
      <t>シンガク</t>
    </rPh>
    <rPh sb="49" eb="50">
      <t>モノ</t>
    </rPh>
    <rPh sb="51" eb="52">
      <t>フク</t>
    </rPh>
    <rPh sb="56" eb="57">
      <t>シ</t>
    </rPh>
    <rPh sb="59" eb="61">
      <t>ヒリツ</t>
    </rPh>
    <phoneticPr fontId="20"/>
  </si>
  <si>
    <t>　注２　大学等進学率：高等学校卒業者のうち、大学等に進学した者（就職進学者を含む。）の占める比率。</t>
    <rPh sb="1" eb="2">
      <t>チュウ</t>
    </rPh>
    <rPh sb="4" eb="7">
      <t>ダイガクトウ</t>
    </rPh>
    <rPh sb="7" eb="10">
      <t>シンガクリツ</t>
    </rPh>
    <rPh sb="11" eb="13">
      <t>コウトウ</t>
    </rPh>
    <rPh sb="13" eb="15">
      <t>ガッコウ</t>
    </rPh>
    <rPh sb="15" eb="18">
      <t>ソツギョウシャ</t>
    </rPh>
    <rPh sb="22" eb="25">
      <t>ダイガクトウ</t>
    </rPh>
    <rPh sb="26" eb="28">
      <t>シンガク</t>
    </rPh>
    <rPh sb="30" eb="31">
      <t>モノ</t>
    </rPh>
    <rPh sb="32" eb="34">
      <t>シュウショク</t>
    </rPh>
    <rPh sb="34" eb="36">
      <t>シンガク</t>
    </rPh>
    <rPh sb="36" eb="37">
      <t>モノ</t>
    </rPh>
    <rPh sb="38" eb="39">
      <t>フク</t>
    </rPh>
    <rPh sb="43" eb="44">
      <t>シ</t>
    </rPh>
    <rPh sb="46" eb="48">
      <t>ヒリツ</t>
    </rPh>
    <phoneticPr fontId="20"/>
  </si>
  <si>
    <t>　注３　義務教育学校は、平成２８年度から調査開始された。</t>
    <rPh sb="1" eb="2">
      <t>チュウ</t>
    </rPh>
    <rPh sb="4" eb="6">
      <t>ギム</t>
    </rPh>
    <rPh sb="6" eb="8">
      <t>キョウイク</t>
    </rPh>
    <rPh sb="8" eb="10">
      <t>ガッコウ</t>
    </rPh>
    <phoneticPr fontId="20"/>
  </si>
  <si>
    <t>付表６　全国、都道府県別の進学率・就職率一覧表</t>
    <rPh sb="0" eb="1">
      <t>フ</t>
    </rPh>
    <rPh sb="1" eb="2">
      <t>ヒョウ</t>
    </rPh>
    <rPh sb="4" eb="6">
      <t>ゼンコク</t>
    </rPh>
    <rPh sb="7" eb="9">
      <t>トドウ</t>
    </rPh>
    <rPh sb="9" eb="11">
      <t>フケン</t>
    </rPh>
    <rPh sb="11" eb="12">
      <t>ベツ</t>
    </rPh>
    <rPh sb="13" eb="15">
      <t>シンガク</t>
    </rPh>
    <rPh sb="15" eb="16">
      <t>リツ</t>
    </rPh>
    <rPh sb="17" eb="20">
      <t>シュウショクリツ</t>
    </rPh>
    <rPh sb="20" eb="23">
      <t>イチランヒョウ</t>
    </rPh>
    <phoneticPr fontId="1"/>
  </si>
  <si>
    <t>（単位：％）</t>
    <rPh sb="1" eb="3">
      <t>タンイ</t>
    </rPh>
    <phoneticPr fontId="1"/>
  </si>
  <si>
    <t>進　　学　　率</t>
    <rPh sb="0" eb="1">
      <t>ススム</t>
    </rPh>
    <rPh sb="3" eb="4">
      <t>ガク</t>
    </rPh>
    <rPh sb="6" eb="7">
      <t>リツ</t>
    </rPh>
    <phoneticPr fontId="1"/>
  </si>
  <si>
    <t>卒業者に占める就職者の割合</t>
    <rPh sb="0" eb="3">
      <t>ソツギョウシャ</t>
    </rPh>
    <rPh sb="4" eb="5">
      <t>シ</t>
    </rPh>
    <rPh sb="7" eb="10">
      <t>シュウショクシャ</t>
    </rPh>
    <rPh sb="11" eb="13">
      <t>ワリアイ</t>
    </rPh>
    <phoneticPr fontId="1"/>
  </si>
  <si>
    <t>都道府県名</t>
    <rPh sb="0" eb="2">
      <t>トドウ</t>
    </rPh>
    <rPh sb="2" eb="4">
      <t>フケン</t>
    </rPh>
    <rPh sb="4" eb="5">
      <t>メイ</t>
    </rPh>
    <phoneticPr fontId="1"/>
  </si>
  <si>
    <t>高等学校等進学率</t>
    <rPh sb="0" eb="2">
      <t>コウトウ</t>
    </rPh>
    <rPh sb="2" eb="5">
      <t>ガッコウナド</t>
    </rPh>
    <rPh sb="5" eb="7">
      <t>シンガク</t>
    </rPh>
    <rPh sb="7" eb="8">
      <t>リツ</t>
    </rPh>
    <phoneticPr fontId="1"/>
  </si>
  <si>
    <t>大学等進学率</t>
    <rPh sb="0" eb="3">
      <t>ダイガクナド</t>
    </rPh>
    <rPh sb="3" eb="5">
      <t>シンガク</t>
    </rPh>
    <rPh sb="5" eb="6">
      <t>リツ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</si>
  <si>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</si>
  <si>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</si>
  <si>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全国</t>
    <rPh sb="0" eb="2">
      <t>ゼンコク</t>
    </rPh>
    <phoneticPr fontId="1"/>
  </si>
  <si>
    <t>福島</t>
    <rPh sb="0" eb="2">
      <t>フクシマ</t>
    </rPh>
    <phoneticPr fontId="1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</si>
  <si>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</si>
  <si>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</si>
  <si>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</si>
  <si>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</si>
  <si>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</si>
  <si>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</si>
  <si>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</si>
  <si>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</si>
  <si>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</si>
  <si>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</si>
  <si>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</si>
  <si>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</si>
  <si>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</si>
  <si>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</si>
  <si>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</si>
  <si>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</si>
  <si>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</si>
  <si>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</si>
  <si>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</si>
  <si>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</si>
  <si>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</si>
  <si>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</si>
  <si>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</si>
  <si>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</si>
  <si>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</si>
  <si>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</si>
  <si>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</si>
  <si>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</si>
  <si>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</si>
  <si>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</si>
  <si>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</si>
  <si>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</si>
  <si>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</si>
  <si>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</si>
  <si>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</si>
  <si>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</si>
  <si>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</si>
  <si>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</si>
  <si>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</si>
  <si>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</si>
  <si>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</si>
  <si>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</si>
  <si>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</si>
  <si>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</si>
  <si>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</si>
  <si>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</si>
  <si>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　注１　高等学校等進学率：中学校卒業者のうち、高等学校等へ進学した者（就職進学者を含む。）の占める比率。</t>
    <rPh sb="1" eb="2">
      <t>チュウ</t>
    </rPh>
    <rPh sb="4" eb="6">
      <t>コウトウ</t>
    </rPh>
    <rPh sb="6" eb="8">
      <t>ガッコウ</t>
    </rPh>
    <rPh sb="8" eb="9">
      <t>トウ</t>
    </rPh>
    <rPh sb="9" eb="12">
      <t>シンガクリツ</t>
    </rPh>
    <rPh sb="13" eb="16">
      <t>チュウガッコウ</t>
    </rPh>
    <rPh sb="16" eb="19">
      <t>ソツギョウシャ</t>
    </rPh>
    <rPh sb="23" eb="25">
      <t>コウトウ</t>
    </rPh>
    <rPh sb="25" eb="27">
      <t>ガッコウ</t>
    </rPh>
    <rPh sb="27" eb="28">
      <t>トウ</t>
    </rPh>
    <rPh sb="29" eb="31">
      <t>シンガク</t>
    </rPh>
    <rPh sb="33" eb="34">
      <t>モノ</t>
    </rPh>
    <rPh sb="35" eb="37">
      <t>シュウショク</t>
    </rPh>
    <rPh sb="37" eb="39">
      <t>シンガク</t>
    </rPh>
    <rPh sb="39" eb="40">
      <t>モノ</t>
    </rPh>
    <rPh sb="41" eb="42">
      <t>フク</t>
    </rPh>
    <rPh sb="46" eb="47">
      <t>シ</t>
    </rPh>
    <rPh sb="49" eb="51">
      <t>ヒリツ</t>
    </rPh>
    <phoneticPr fontId="1"/>
  </si>
  <si>
    <t>　注２　大学等進学率：高等学校卒業者のうち、大学等に進学した者（就職進学者を含む。）の占める比率。</t>
    <rPh sb="1" eb="2">
      <t>チュウ</t>
    </rPh>
    <rPh sb="4" eb="7">
      <t>ダイガクトウ</t>
    </rPh>
    <rPh sb="7" eb="10">
      <t>シンガクリツ</t>
    </rPh>
    <rPh sb="11" eb="13">
      <t>コウトウ</t>
    </rPh>
    <rPh sb="13" eb="15">
      <t>ガッコウ</t>
    </rPh>
    <rPh sb="15" eb="18">
      <t>ソツギョウシャ</t>
    </rPh>
    <rPh sb="22" eb="25">
      <t>ダイガクトウ</t>
    </rPh>
    <rPh sb="26" eb="28">
      <t>シンガク</t>
    </rPh>
    <rPh sb="30" eb="31">
      <t>モノ</t>
    </rPh>
    <rPh sb="32" eb="34">
      <t>シュウショク</t>
    </rPh>
    <rPh sb="34" eb="36">
      <t>シンガク</t>
    </rPh>
    <rPh sb="36" eb="37">
      <t>モノ</t>
    </rPh>
    <rPh sb="38" eb="39">
      <t>フク</t>
    </rPh>
    <rPh sb="43" eb="44">
      <t>シ</t>
    </rPh>
    <rPh sb="46" eb="48">
      <t>ヒリツ</t>
    </rPh>
    <phoneticPr fontId="1"/>
  </si>
  <si>
    <t>　注３　卒業者に占める就職者の割合：卒業者のうち、就職者（就職進学者を含む。）の占める比率。</t>
    <rPh sb="1" eb="2">
      <t>チュウ</t>
    </rPh>
    <rPh sb="4" eb="7">
      <t>ソツギョウシャ</t>
    </rPh>
    <rPh sb="8" eb="9">
      <t>シ</t>
    </rPh>
    <rPh sb="11" eb="14">
      <t>シュウショクシャ</t>
    </rPh>
    <rPh sb="15" eb="17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</si>
</sst>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&quot;(&quot;General&quot;)&quot;"/>
    <numFmt numFmtId="177" formatCode="&quot;　　&quot;General&quot;　  　&quot;"/>
    <numFmt numFmtId="178" formatCode="#,##0_ "/>
    <numFmt numFmtId="179" formatCode="0.0_ "/>
    <numFmt numFmtId="180" formatCode="#,##0.0_ "/>
  </numFmts>
  <fonts count="2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6.5"/>
      <name val="ＭＳ 明朝"/>
      <family val="1"/>
      <charset val="128"/>
    </font>
    <font>
      <sz val="12"/>
      <name val="Osaka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Osaka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中ゴシック体"/>
      <family val="3"/>
      <charset val="128"/>
    </font>
    <font>
      <sz val="10.5"/>
      <color theme="1"/>
      <name val="Meiryo UI"/>
      <family val="3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/>
    <xf numFmtId="0" fontId="23" fillId="0" borderId="0"/>
    <xf numFmtId="0" fontId="27" fillId="0" borderId="0"/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distributed" vertical="center"/>
    </xf>
    <xf numFmtId="0" fontId="6" fillId="0" borderId="14" xfId="0" applyFont="1" applyFill="1" applyBorder="1" applyAlignment="1">
      <alignment horizontal="distributed" vertical="center" wrapText="1" shrinkToFit="1"/>
    </xf>
    <xf numFmtId="3" fontId="8" fillId="0" borderId="15" xfId="0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distributed" vertical="center"/>
    </xf>
    <xf numFmtId="176" fontId="8" fillId="0" borderId="20" xfId="0" applyNumberFormat="1" applyFont="1" applyFill="1" applyBorder="1" applyAlignment="1">
      <alignment horizontal="right" vertical="center"/>
    </xf>
    <xf numFmtId="3" fontId="8" fillId="0" borderId="13" xfId="0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distributed" vertical="center"/>
    </xf>
    <xf numFmtId="0" fontId="6" fillId="0" borderId="1" xfId="0" applyNumberFormat="1" applyFont="1" applyFill="1" applyBorder="1" applyAlignment="1">
      <alignment horizontal="distributed" vertical="center"/>
    </xf>
    <xf numFmtId="0" fontId="6" fillId="0" borderId="2" xfId="0" applyNumberFormat="1" applyFont="1" applyFill="1" applyBorder="1" applyAlignment="1">
      <alignment horizontal="distributed" vertical="center"/>
    </xf>
    <xf numFmtId="0" fontId="6" fillId="0" borderId="3" xfId="0" applyNumberFormat="1" applyFont="1" applyFill="1" applyBorder="1" applyAlignment="1">
      <alignment horizontal="distributed" vertical="center"/>
    </xf>
    <xf numFmtId="0" fontId="6" fillId="0" borderId="4" xfId="0" applyNumberFormat="1" applyFont="1" applyFill="1" applyBorder="1" applyAlignment="1">
      <alignment horizontal="distributed" vertical="center"/>
    </xf>
    <xf numFmtId="3" fontId="8" fillId="0" borderId="15" xfId="0" applyNumberFormat="1" applyFont="1" applyFill="1" applyBorder="1">
      <alignment vertical="center"/>
    </xf>
    <xf numFmtId="3" fontId="8" fillId="0" borderId="14" xfId="0" applyNumberFormat="1" applyFont="1" applyFill="1" applyBorder="1">
      <alignment vertical="center"/>
    </xf>
    <xf numFmtId="3" fontId="8" fillId="0" borderId="23" xfId="0" applyNumberFormat="1" applyFont="1" applyFill="1" applyBorder="1">
      <alignment vertical="center"/>
    </xf>
    <xf numFmtId="3" fontId="8" fillId="0" borderId="1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23" xfId="0" applyNumberFormat="1" applyFont="1" applyBorder="1">
      <alignment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0" fontId="6" fillId="0" borderId="13" xfId="0" applyFont="1" applyFill="1" applyBorder="1" applyAlignment="1">
      <alignment horizontal="distributed" vertical="center"/>
    </xf>
    <xf numFmtId="0" fontId="6" fillId="0" borderId="24" xfId="0" applyFont="1" applyFill="1" applyBorder="1" applyAlignment="1">
      <alignment horizontal="distributed" vertical="center"/>
    </xf>
    <xf numFmtId="3" fontId="8" fillId="0" borderId="13" xfId="0" applyNumberFormat="1" applyFont="1" applyFill="1" applyBorder="1">
      <alignment vertical="center"/>
    </xf>
    <xf numFmtId="3" fontId="8" fillId="0" borderId="13" xfId="0" applyNumberFormat="1" applyFont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distributed" vertical="center"/>
    </xf>
    <xf numFmtId="0" fontId="8" fillId="0" borderId="13" xfId="0" applyNumberFormat="1" applyFont="1" applyFill="1" applyBorder="1" applyAlignment="1">
      <alignment horizontal="right" vertical="center"/>
    </xf>
    <xf numFmtId="0" fontId="8" fillId="0" borderId="15" xfId="0" applyNumberFormat="1" applyFont="1" applyFill="1" applyBorder="1" applyAlignment="1">
      <alignment horizontal="right" vertical="center"/>
    </xf>
    <xf numFmtId="0" fontId="8" fillId="0" borderId="14" xfId="0" applyNumberFormat="1" applyFont="1" applyFill="1" applyBorder="1" applyAlignment="1">
      <alignment horizontal="right" vertical="center"/>
    </xf>
    <xf numFmtId="0" fontId="8" fillId="0" borderId="20" xfId="0" applyNumberFormat="1" applyFont="1" applyFill="1" applyBorder="1" applyAlignment="1">
      <alignment horizontal="right" vertical="center"/>
    </xf>
    <xf numFmtId="0" fontId="2" fillId="0" borderId="0" xfId="0" quotePrefix="1" applyFont="1">
      <alignment vertical="center"/>
    </xf>
    <xf numFmtId="0" fontId="10" fillId="0" borderId="15" xfId="0" applyNumberFormat="1" applyFont="1" applyFill="1" applyBorder="1" applyAlignment="1">
      <alignment horizontal="right" vertical="center"/>
    </xf>
    <xf numFmtId="0" fontId="10" fillId="0" borderId="14" xfId="0" applyNumberFormat="1" applyFont="1" applyFill="1" applyBorder="1" applyAlignment="1">
      <alignment horizontal="right" vertical="center"/>
    </xf>
    <xf numFmtId="176" fontId="10" fillId="0" borderId="20" xfId="0" applyNumberFormat="1" applyFont="1" applyFill="1" applyBorder="1" applyAlignment="1">
      <alignment horizontal="right" vertical="center"/>
    </xf>
    <xf numFmtId="0" fontId="10" fillId="0" borderId="13" xfId="0" applyNumberFormat="1" applyFont="1" applyFill="1" applyBorder="1" applyAlignment="1">
      <alignment horizontal="right" vertical="center"/>
    </xf>
    <xf numFmtId="0" fontId="8" fillId="0" borderId="12" xfId="0" applyNumberFormat="1" applyFont="1" applyFill="1" applyBorder="1" applyAlignment="1">
      <alignment horizontal="right" vertical="center"/>
    </xf>
    <xf numFmtId="0" fontId="8" fillId="0" borderId="11" xfId="0" applyNumberFormat="1" applyFont="1" applyFill="1" applyBorder="1" applyAlignment="1">
      <alignment horizontal="right" vertical="center"/>
    </xf>
    <xf numFmtId="0" fontId="8" fillId="0" borderId="16" xfId="0" applyNumberFormat="1" applyFont="1" applyFill="1" applyBorder="1" applyAlignment="1">
      <alignment horizontal="right" vertical="center"/>
    </xf>
    <xf numFmtId="176" fontId="8" fillId="0" borderId="21" xfId="0" applyNumberFormat="1" applyFont="1" applyFill="1" applyBorder="1" applyAlignment="1">
      <alignment horizontal="right" vertical="center"/>
    </xf>
    <xf numFmtId="3" fontId="8" fillId="0" borderId="11" xfId="0" applyNumberFormat="1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17" xfId="0" applyNumberFormat="1" applyFont="1" applyBorder="1">
      <alignment vertical="center"/>
    </xf>
    <xf numFmtId="3" fontId="2" fillId="0" borderId="0" xfId="0" applyNumberFormat="1" applyFont="1">
      <alignment vertical="center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distributed" vertical="center" wrapText="1"/>
    </xf>
    <xf numFmtId="0" fontId="12" fillId="0" borderId="2" xfId="0" applyNumberFormat="1" applyFont="1" applyFill="1" applyBorder="1" applyAlignment="1">
      <alignment horizontal="distributed" vertical="center" wrapText="1"/>
    </xf>
    <xf numFmtId="0" fontId="11" fillId="0" borderId="2" xfId="0" applyNumberFormat="1" applyFont="1" applyFill="1" applyBorder="1" applyAlignment="1">
      <alignment horizontal="distributed" vertical="center" wrapText="1"/>
    </xf>
    <xf numFmtId="38" fontId="8" fillId="0" borderId="7" xfId="1" applyFont="1" applyFill="1" applyBorder="1" applyAlignment="1">
      <alignment horizontal="right" vertical="center" shrinkToFit="1"/>
    </xf>
    <xf numFmtId="38" fontId="8" fillId="0" borderId="9" xfId="1" applyFont="1" applyFill="1" applyBorder="1" applyAlignment="1">
      <alignment horizontal="right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3" fontId="8" fillId="0" borderId="17" xfId="0" applyNumberFormat="1" applyFont="1" applyFill="1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distributed" vertical="center"/>
    </xf>
    <xf numFmtId="0" fontId="6" fillId="0" borderId="23" xfId="0" applyFont="1" applyFill="1" applyBorder="1" applyAlignment="1">
      <alignment horizontal="distributed" vertical="center"/>
    </xf>
    <xf numFmtId="3" fontId="8" fillId="0" borderId="8" xfId="0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14" fillId="0" borderId="0" xfId="2" applyFont="1"/>
    <xf numFmtId="0" fontId="16" fillId="0" borderId="0" xfId="2" applyFont="1"/>
    <xf numFmtId="1" fontId="17" fillId="0" borderId="27" xfId="2" applyNumberFormat="1" applyFont="1" applyBorder="1" applyAlignment="1">
      <alignment horizontal="center" vertical="center"/>
    </xf>
    <xf numFmtId="1" fontId="17" fillId="0" borderId="28" xfId="2" applyNumberFormat="1" applyFont="1" applyBorder="1" applyAlignment="1">
      <alignment horizontal="center" vertical="center"/>
    </xf>
    <xf numFmtId="1" fontId="17" fillId="0" borderId="29" xfId="2" applyNumberFormat="1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6" fillId="0" borderId="30" xfId="2" applyFont="1" applyBorder="1"/>
    <xf numFmtId="1" fontId="17" fillId="0" borderId="30" xfId="2" applyNumberFormat="1" applyFont="1" applyBorder="1" applyAlignment="1">
      <alignment horizontal="center" vertical="center"/>
    </xf>
    <xf numFmtId="1" fontId="17" fillId="0" borderId="0" xfId="2" applyNumberFormat="1" applyFont="1" applyBorder="1" applyAlignment="1">
      <alignment horizontal="center" vertical="center"/>
    </xf>
    <xf numFmtId="1" fontId="17" fillId="0" borderId="31" xfId="2" applyNumberFormat="1" applyFont="1" applyBorder="1" applyAlignment="1">
      <alignment horizontal="center" vertical="center"/>
    </xf>
    <xf numFmtId="0" fontId="19" fillId="0" borderId="32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 wrapText="1"/>
    </xf>
    <xf numFmtId="0" fontId="19" fillId="0" borderId="33" xfId="2" applyFont="1" applyBorder="1" applyAlignment="1">
      <alignment horizontal="center" vertical="center"/>
    </xf>
    <xf numFmtId="0" fontId="19" fillId="0" borderId="32" xfId="2" applyFont="1" applyBorder="1" applyAlignment="1">
      <alignment horizontal="center"/>
    </xf>
    <xf numFmtId="0" fontId="19" fillId="0" borderId="34" xfId="2" applyFont="1" applyBorder="1" applyAlignment="1">
      <alignment horizontal="center" vertical="center" wrapText="1"/>
    </xf>
    <xf numFmtId="0" fontId="19" fillId="0" borderId="35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1" fontId="17" fillId="0" borderId="36" xfId="2" applyNumberFormat="1" applyFont="1" applyBorder="1" applyAlignment="1">
      <alignment horizontal="center" vertical="center"/>
    </xf>
    <xf numFmtId="1" fontId="17" fillId="0" borderId="37" xfId="2" applyNumberFormat="1" applyFont="1" applyBorder="1" applyAlignment="1">
      <alignment horizontal="center" vertical="center"/>
    </xf>
    <xf numFmtId="1" fontId="17" fillId="0" borderId="38" xfId="2" applyNumberFormat="1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top"/>
    </xf>
    <xf numFmtId="0" fontId="19" fillId="0" borderId="39" xfId="2" applyFont="1" applyBorder="1" applyAlignment="1">
      <alignment horizontal="center" vertical="center" wrapText="1"/>
    </xf>
    <xf numFmtId="0" fontId="19" fillId="0" borderId="40" xfId="2" applyFont="1" applyBorder="1" applyAlignment="1">
      <alignment horizontal="center" vertical="center" wrapText="1"/>
    </xf>
    <xf numFmtId="0" fontId="19" fillId="0" borderId="39" xfId="2" applyFont="1" applyBorder="1" applyAlignment="1">
      <alignment horizontal="center" vertical="top"/>
    </xf>
    <xf numFmtId="0" fontId="19" fillId="0" borderId="41" xfId="2" applyFont="1" applyBorder="1" applyAlignment="1">
      <alignment horizontal="center" vertical="center" wrapText="1"/>
    </xf>
    <xf numFmtId="0" fontId="19" fillId="0" borderId="42" xfId="2" applyFont="1" applyBorder="1" applyAlignment="1">
      <alignment horizontal="center" vertical="top"/>
    </xf>
    <xf numFmtId="0" fontId="20" fillId="0" borderId="43" xfId="2" applyFont="1" applyBorder="1" applyAlignment="1">
      <alignment horizontal="center"/>
    </xf>
    <xf numFmtId="0" fontId="20" fillId="0" borderId="33" xfId="2" applyFont="1" applyBorder="1" applyAlignment="1">
      <alignment horizontal="center"/>
    </xf>
    <xf numFmtId="0" fontId="20" fillId="0" borderId="44" xfId="2" applyFont="1" applyBorder="1" applyAlignment="1">
      <alignment horizontal="center"/>
    </xf>
    <xf numFmtId="0" fontId="21" fillId="0" borderId="34" xfId="2" applyFont="1" applyBorder="1" applyAlignment="1">
      <alignment horizontal="right" vertical="center"/>
    </xf>
    <xf numFmtId="0" fontId="21" fillId="0" borderId="33" xfId="2" applyFont="1" applyBorder="1" applyAlignment="1">
      <alignment horizontal="right" vertical="center" wrapText="1"/>
    </xf>
    <xf numFmtId="0" fontId="21" fillId="0" borderId="44" xfId="2" applyFont="1" applyBorder="1" applyAlignment="1">
      <alignment horizontal="right" vertical="center"/>
    </xf>
    <xf numFmtId="0" fontId="21" fillId="0" borderId="33" xfId="2" applyFont="1" applyBorder="1" applyAlignment="1">
      <alignment horizontal="right" vertical="center"/>
    </xf>
    <xf numFmtId="0" fontId="21" fillId="0" borderId="22" xfId="2" applyFont="1" applyBorder="1" applyAlignment="1">
      <alignment horizontal="right" vertical="center"/>
    </xf>
    <xf numFmtId="0" fontId="20" fillId="0" borderId="0" xfId="2" applyFont="1"/>
    <xf numFmtId="0" fontId="20" fillId="0" borderId="30" xfId="2" applyFont="1" applyBorder="1" applyAlignment="1">
      <alignment horizontal="right"/>
    </xf>
    <xf numFmtId="0" fontId="20" fillId="0" borderId="0" xfId="2" applyFont="1" applyBorder="1" applyAlignment="1">
      <alignment horizontal="center"/>
    </xf>
    <xf numFmtId="177" fontId="22" fillId="0" borderId="31" xfId="0" applyNumberFormat="1" applyFont="1" applyBorder="1" applyAlignment="1">
      <alignment horizontal="left"/>
    </xf>
    <xf numFmtId="178" fontId="8" fillId="0" borderId="45" xfId="0" applyNumberFormat="1" applyFont="1" applyBorder="1" applyAlignment="1"/>
    <xf numFmtId="178" fontId="8" fillId="0" borderId="0" xfId="0" applyNumberFormat="1" applyFont="1" applyBorder="1" applyAlignment="1"/>
    <xf numFmtId="179" fontId="8" fillId="0" borderId="31" xfId="0" applyNumberFormat="1" applyFont="1" applyBorder="1" applyAlignment="1"/>
    <xf numFmtId="41" fontId="24" fillId="0" borderId="45" xfId="3" applyNumberFormat="1" applyFont="1" applyFill="1" applyBorder="1" applyAlignment="1">
      <alignment horizontal="right" vertical="center"/>
    </xf>
    <xf numFmtId="41" fontId="24" fillId="0" borderId="0" xfId="3" applyNumberFormat="1" applyFont="1" applyFill="1" applyBorder="1" applyAlignment="1">
      <alignment horizontal="right" vertical="center"/>
    </xf>
    <xf numFmtId="41" fontId="24" fillId="0" borderId="31" xfId="3" applyNumberFormat="1" applyFont="1" applyFill="1" applyBorder="1" applyAlignment="1">
      <alignment horizontal="right" vertical="center"/>
    </xf>
    <xf numFmtId="179" fontId="8" fillId="0" borderId="7" xfId="0" applyNumberFormat="1" applyFont="1" applyBorder="1" applyAlignment="1"/>
    <xf numFmtId="0" fontId="20" fillId="0" borderId="30" xfId="2" applyFont="1" applyBorder="1"/>
    <xf numFmtId="177" fontId="22" fillId="0" borderId="31" xfId="0" applyNumberFormat="1" applyFont="1" applyBorder="1" applyAlignment="1">
      <alignment horizontal="center"/>
    </xf>
    <xf numFmtId="177" fontId="20" fillId="0" borderId="31" xfId="2" applyNumberFormat="1" applyFont="1" applyBorder="1" applyAlignment="1">
      <alignment horizontal="center"/>
    </xf>
    <xf numFmtId="178" fontId="10" fillId="0" borderId="45" xfId="2" applyNumberFormat="1" applyFont="1" applyBorder="1"/>
    <xf numFmtId="178" fontId="10" fillId="0" borderId="0" xfId="2" applyNumberFormat="1" applyFont="1" applyBorder="1"/>
    <xf numFmtId="179" fontId="10" fillId="0" borderId="31" xfId="2" applyNumberFormat="1" applyFont="1" applyBorder="1"/>
    <xf numFmtId="179" fontId="10" fillId="0" borderId="7" xfId="2" applyNumberFormat="1" applyFont="1" applyBorder="1"/>
    <xf numFmtId="178" fontId="10" fillId="0" borderId="45" xfId="2" applyNumberFormat="1" applyFont="1" applyFill="1" applyBorder="1"/>
    <xf numFmtId="178" fontId="10" fillId="0" borderId="0" xfId="2" applyNumberFormat="1" applyFont="1" applyFill="1" applyBorder="1"/>
    <xf numFmtId="179" fontId="10" fillId="0" borderId="31" xfId="2" applyNumberFormat="1" applyFont="1" applyFill="1" applyBorder="1"/>
    <xf numFmtId="179" fontId="10" fillId="0" borderId="7" xfId="2" applyNumberFormat="1" applyFont="1" applyFill="1" applyBorder="1"/>
    <xf numFmtId="177" fontId="20" fillId="0" borderId="31" xfId="2" applyNumberFormat="1" applyFont="1" applyBorder="1" applyAlignment="1">
      <alignment horizontal="left"/>
    </xf>
    <xf numFmtId="0" fontId="22" fillId="0" borderId="30" xfId="2" applyFont="1" applyBorder="1"/>
    <xf numFmtId="0" fontId="22" fillId="0" borderId="0" xfId="2" applyFont="1" applyBorder="1" applyAlignment="1">
      <alignment horizontal="center"/>
    </xf>
    <xf numFmtId="0" fontId="25" fillId="0" borderId="0" xfId="2" applyFont="1"/>
    <xf numFmtId="177" fontId="22" fillId="0" borderId="31" xfId="2" applyNumberFormat="1" applyFont="1" applyBorder="1" applyAlignment="1">
      <alignment horizontal="center"/>
    </xf>
    <xf numFmtId="178" fontId="8" fillId="0" borderId="0" xfId="2" applyNumberFormat="1" applyFont="1" applyFill="1" applyBorder="1"/>
    <xf numFmtId="179" fontId="8" fillId="0" borderId="31" xfId="2" applyNumberFormat="1" applyFont="1" applyFill="1" applyBorder="1"/>
    <xf numFmtId="179" fontId="8" fillId="0" borderId="7" xfId="2" applyNumberFormat="1" applyFont="1" applyFill="1" applyBorder="1"/>
    <xf numFmtId="0" fontId="20" fillId="0" borderId="46" xfId="2" applyFont="1" applyBorder="1" applyAlignment="1">
      <alignment horizontal="right"/>
    </xf>
    <xf numFmtId="0" fontId="20" fillId="0" borderId="8" xfId="2" applyFont="1" applyBorder="1" applyAlignment="1">
      <alignment horizontal="center"/>
    </xf>
    <xf numFmtId="177" fontId="20" fillId="0" borderId="47" xfId="2" applyNumberFormat="1" applyFont="1" applyBorder="1" applyAlignment="1">
      <alignment horizontal="left"/>
    </xf>
    <xf numFmtId="178" fontId="8" fillId="0" borderId="8" xfId="2" applyNumberFormat="1" applyFont="1" applyFill="1" applyBorder="1"/>
    <xf numFmtId="179" fontId="8" fillId="0" borderId="8" xfId="2" applyNumberFormat="1" applyFont="1" applyFill="1" applyBorder="1"/>
    <xf numFmtId="178" fontId="8" fillId="0" borderId="48" xfId="2" applyNumberFormat="1" applyFont="1" applyFill="1" applyBorder="1"/>
    <xf numFmtId="179" fontId="8" fillId="0" borderId="47" xfId="2" applyNumberFormat="1" applyFont="1" applyFill="1" applyBorder="1"/>
    <xf numFmtId="179" fontId="8" fillId="0" borderId="9" xfId="2" applyNumberFormat="1" applyFont="1" applyFill="1" applyBorder="1"/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6" fillId="0" borderId="49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25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distributed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distributed" vertical="center"/>
    </xf>
    <xf numFmtId="180" fontId="10" fillId="0" borderId="0" xfId="4" applyNumberFormat="1" applyFont="1" applyBorder="1" applyAlignment="1">
      <alignment horizontal="right" vertical="center"/>
    </xf>
    <xf numFmtId="180" fontId="10" fillId="0" borderId="0" xfId="1" applyNumberFormat="1" applyFont="1" applyAlignment="1">
      <alignment horizontal="right" vertical="center"/>
    </xf>
    <xf numFmtId="180" fontId="10" fillId="0" borderId="33" xfId="0" applyNumberFormat="1" applyFont="1" applyBorder="1" applyAlignment="1">
      <alignment horizontal="right" vertical="center"/>
    </xf>
    <xf numFmtId="180" fontId="10" fillId="0" borderId="22" xfId="0" applyNumberFormat="1" applyFont="1" applyBorder="1" applyAlignment="1">
      <alignment horizontal="right" vertical="center"/>
    </xf>
    <xf numFmtId="0" fontId="6" fillId="0" borderId="5" xfId="0" applyFont="1" applyFill="1" applyBorder="1" applyAlignment="1">
      <alignment horizontal="distributed" vertical="center"/>
    </xf>
    <xf numFmtId="180" fontId="28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180" fontId="8" fillId="0" borderId="7" xfId="0" applyNumberFormat="1" applyFont="1" applyFill="1" applyBorder="1" applyAlignment="1">
      <alignment horizontal="right" vertical="center"/>
    </xf>
    <xf numFmtId="180" fontId="10" fillId="0" borderId="0" xfId="4" applyNumberFormat="1" applyFont="1" applyAlignment="1">
      <alignment horizontal="right" vertical="center"/>
    </xf>
    <xf numFmtId="180" fontId="10" fillId="0" borderId="0" xfId="0" applyNumberFormat="1" applyFont="1" applyAlignment="1">
      <alignment horizontal="right" vertical="center"/>
    </xf>
    <xf numFmtId="180" fontId="10" fillId="0" borderId="0" xfId="0" applyNumberFormat="1" applyFont="1" applyBorder="1" applyAlignment="1">
      <alignment horizontal="right" vertical="center"/>
    </xf>
    <xf numFmtId="180" fontId="10" fillId="0" borderId="7" xfId="0" applyNumberFormat="1" applyFont="1" applyBorder="1" applyAlignment="1">
      <alignment horizontal="right" vertical="center"/>
    </xf>
    <xf numFmtId="180" fontId="10" fillId="0" borderId="0" xfId="0" applyNumberFormat="1" applyFont="1" applyFill="1">
      <alignment vertical="center"/>
    </xf>
    <xf numFmtId="180" fontId="10" fillId="0" borderId="0" xfId="0" applyNumberFormat="1" applyFont="1" applyFill="1" applyBorder="1" applyAlignment="1">
      <alignment horizontal="right" vertical="center"/>
    </xf>
    <xf numFmtId="180" fontId="10" fillId="0" borderId="0" xfId="0" applyNumberFormat="1" applyFont="1" applyFill="1" applyAlignment="1">
      <alignment horizontal="right" vertical="center"/>
    </xf>
    <xf numFmtId="0" fontId="6" fillId="0" borderId="6" xfId="0" applyFont="1" applyFill="1" applyBorder="1" applyAlignment="1">
      <alignment horizontal="distributed" vertical="center"/>
    </xf>
    <xf numFmtId="180" fontId="10" fillId="0" borderId="8" xfId="4" applyNumberFormat="1" applyFont="1" applyBorder="1" applyAlignment="1">
      <alignment horizontal="right" vertical="center"/>
    </xf>
    <xf numFmtId="180" fontId="10" fillId="0" borderId="8" xfId="1" applyNumberFormat="1" applyFont="1" applyBorder="1" applyAlignment="1">
      <alignment horizontal="right" vertical="center"/>
    </xf>
    <xf numFmtId="180" fontId="10" fillId="0" borderId="8" xfId="0" applyNumberFormat="1" applyFont="1" applyBorder="1" applyAlignment="1">
      <alignment horizontal="right" vertical="center"/>
    </xf>
    <xf numFmtId="180" fontId="10" fillId="0" borderId="9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</cellXfs>
  <cellStyles count="5">
    <cellStyle name="桁区切り" xfId="1" builtinId="6"/>
    <cellStyle name="標準" xfId="0" builtinId="0"/>
    <cellStyle name="標準 2" xfId="2"/>
    <cellStyle name="標準_速報ＳＹＨ22" xfId="4"/>
    <cellStyle name="標準_表　高卒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Q70"/>
  <sheetViews>
    <sheetView tabSelected="1"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2" sqref="A2"/>
    </sheetView>
  </sheetViews>
  <sheetFormatPr defaultColWidth="9" defaultRowHeight="13.2"/>
  <cols>
    <col min="1" max="1" width="5.33203125" style="1" customWidth="1"/>
    <col min="2" max="2" width="10.109375" style="1" customWidth="1"/>
    <col min="3" max="7" width="8.109375" style="1" customWidth="1"/>
    <col min="8" max="8" width="3.77734375" style="1" customWidth="1"/>
    <col min="9" max="9" width="5.44140625" style="1" customWidth="1"/>
    <col min="10" max="15" width="8.109375" style="1" customWidth="1"/>
    <col min="16" max="16" width="3.77734375" style="1" customWidth="1"/>
    <col min="17" max="17" width="5.6640625" style="1" customWidth="1"/>
    <col min="18" max="16384" width="9" style="1"/>
  </cols>
  <sheetData>
    <row r="2" spans="2:17" ht="16.2">
      <c r="B2" s="4" t="s">
        <v>12</v>
      </c>
    </row>
    <row r="5" spans="2:17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ht="16.2">
      <c r="B6" s="35" t="s">
        <v>15</v>
      </c>
      <c r="C6" s="35"/>
      <c r="D6" s="35"/>
      <c r="E6" s="2"/>
      <c r="F6" s="2"/>
      <c r="G6" s="35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 ht="13.8" thickBot="1">
      <c r="B8" s="2" t="s">
        <v>21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8"/>
      <c r="P8" s="8"/>
      <c r="Q8" s="8" t="s">
        <v>22</v>
      </c>
    </row>
    <row r="9" spans="2:17" ht="27" customHeight="1">
      <c r="B9" s="9" t="s">
        <v>11</v>
      </c>
      <c r="C9" s="36" t="s">
        <v>6</v>
      </c>
      <c r="D9" s="59" t="s">
        <v>27</v>
      </c>
      <c r="E9" s="36" t="s">
        <v>0</v>
      </c>
      <c r="F9" s="36" t="s">
        <v>1</v>
      </c>
      <c r="G9" s="57" t="s">
        <v>28</v>
      </c>
      <c r="H9" s="72" t="s">
        <v>2</v>
      </c>
      <c r="I9" s="73"/>
      <c r="J9" s="36" t="s">
        <v>3</v>
      </c>
      <c r="K9" s="36" t="s">
        <v>4</v>
      </c>
      <c r="L9" s="36" t="s">
        <v>5</v>
      </c>
      <c r="M9" s="56" t="s">
        <v>29</v>
      </c>
      <c r="N9" s="36" t="s">
        <v>7</v>
      </c>
      <c r="O9" s="36" t="s">
        <v>8</v>
      </c>
      <c r="P9" s="74" t="s">
        <v>9</v>
      </c>
      <c r="Q9" s="75"/>
    </row>
    <row r="10" spans="2:17" ht="5.25" customHeight="1">
      <c r="B10" s="7"/>
      <c r="C10" s="32"/>
      <c r="D10" s="31"/>
      <c r="E10" s="31"/>
      <c r="F10" s="10"/>
      <c r="G10" s="31"/>
      <c r="H10" s="37"/>
      <c r="I10" s="15"/>
      <c r="J10" s="15"/>
      <c r="K10" s="10"/>
      <c r="L10" s="10"/>
      <c r="M10" s="11"/>
      <c r="N10" s="10"/>
      <c r="O10" s="10"/>
      <c r="P10" s="14"/>
      <c r="Q10" s="18"/>
    </row>
    <row r="11" spans="2:17" ht="16.5" customHeight="1">
      <c r="B11" s="63" t="s">
        <v>34</v>
      </c>
      <c r="C11" s="39">
        <v>247</v>
      </c>
      <c r="D11" s="38" t="s">
        <v>19</v>
      </c>
      <c r="E11" s="38">
        <v>765</v>
      </c>
      <c r="F11" s="40">
        <v>310</v>
      </c>
      <c r="G11" s="38" t="s">
        <v>19</v>
      </c>
      <c r="H11" s="41"/>
      <c r="I11" s="38">
        <v>126</v>
      </c>
      <c r="J11" s="38">
        <v>4</v>
      </c>
      <c r="K11" s="40">
        <v>4</v>
      </c>
      <c r="L11" s="40">
        <v>3</v>
      </c>
      <c r="M11" s="40" t="s">
        <v>19</v>
      </c>
      <c r="N11" s="40" t="s">
        <v>19</v>
      </c>
      <c r="O11" s="40">
        <v>121</v>
      </c>
      <c r="P11" s="41"/>
      <c r="Q11" s="61">
        <f t="shared" ref="Q11:Q60" si="0">SUM(C11,D11,E11,F11,I11,J11,K11,L11,M11,N11,O11)</f>
        <v>1580</v>
      </c>
    </row>
    <row r="12" spans="2:17" ht="16.5" customHeight="1">
      <c r="B12" s="7">
        <v>45</v>
      </c>
      <c r="C12" s="39">
        <v>259</v>
      </c>
      <c r="D12" s="38" t="s">
        <v>19</v>
      </c>
      <c r="E12" s="38">
        <v>753</v>
      </c>
      <c r="F12" s="40">
        <v>306</v>
      </c>
      <c r="G12" s="38" t="s">
        <v>19</v>
      </c>
      <c r="H12" s="41"/>
      <c r="I12" s="38">
        <v>125</v>
      </c>
      <c r="J12" s="38">
        <v>4</v>
      </c>
      <c r="K12" s="40">
        <v>4</v>
      </c>
      <c r="L12" s="40">
        <v>4</v>
      </c>
      <c r="M12" s="40" t="s">
        <v>19</v>
      </c>
      <c r="N12" s="40" t="s">
        <v>19</v>
      </c>
      <c r="O12" s="40">
        <v>125</v>
      </c>
      <c r="P12" s="41"/>
      <c r="Q12" s="61">
        <f t="shared" si="0"/>
        <v>1580</v>
      </c>
    </row>
    <row r="13" spans="2:17" ht="16.5" customHeight="1">
      <c r="B13" s="7">
        <v>46</v>
      </c>
      <c r="C13" s="39">
        <v>274</v>
      </c>
      <c r="D13" s="38" t="s">
        <v>19</v>
      </c>
      <c r="E13" s="38">
        <v>737</v>
      </c>
      <c r="F13" s="40">
        <v>297</v>
      </c>
      <c r="G13" s="38" t="s">
        <v>19</v>
      </c>
      <c r="H13" s="41"/>
      <c r="I13" s="38">
        <v>123</v>
      </c>
      <c r="J13" s="38">
        <v>4</v>
      </c>
      <c r="K13" s="40">
        <v>4</v>
      </c>
      <c r="L13" s="40">
        <v>5</v>
      </c>
      <c r="M13" s="40" t="s">
        <v>19</v>
      </c>
      <c r="N13" s="40" t="s">
        <v>19</v>
      </c>
      <c r="O13" s="40">
        <v>130</v>
      </c>
      <c r="P13" s="41"/>
      <c r="Q13" s="61">
        <f t="shared" si="0"/>
        <v>1574</v>
      </c>
    </row>
    <row r="14" spans="2:17" ht="16.5" customHeight="1">
      <c r="B14" s="7">
        <v>47</v>
      </c>
      <c r="C14" s="39">
        <v>291</v>
      </c>
      <c r="D14" s="38" t="s">
        <v>19</v>
      </c>
      <c r="E14" s="38">
        <v>725</v>
      </c>
      <c r="F14" s="40">
        <v>281</v>
      </c>
      <c r="G14" s="38" t="s">
        <v>19</v>
      </c>
      <c r="H14" s="41"/>
      <c r="I14" s="38">
        <v>122</v>
      </c>
      <c r="J14" s="38">
        <v>4</v>
      </c>
      <c r="K14" s="40">
        <v>4</v>
      </c>
      <c r="L14" s="40">
        <v>5</v>
      </c>
      <c r="M14" s="40" t="s">
        <v>19</v>
      </c>
      <c r="N14" s="40" t="s">
        <v>19</v>
      </c>
      <c r="O14" s="40">
        <v>130</v>
      </c>
      <c r="P14" s="41"/>
      <c r="Q14" s="61">
        <f t="shared" si="0"/>
        <v>1562</v>
      </c>
    </row>
    <row r="15" spans="2:17" ht="16.5" customHeight="1">
      <c r="B15" s="7">
        <v>48</v>
      </c>
      <c r="C15" s="39">
        <v>305</v>
      </c>
      <c r="D15" s="38" t="s">
        <v>19</v>
      </c>
      <c r="E15" s="38">
        <v>716</v>
      </c>
      <c r="F15" s="40">
        <v>274</v>
      </c>
      <c r="G15" s="38" t="s">
        <v>19</v>
      </c>
      <c r="H15" s="41"/>
      <c r="I15" s="38">
        <v>118</v>
      </c>
      <c r="J15" s="38">
        <v>4</v>
      </c>
      <c r="K15" s="40">
        <v>4</v>
      </c>
      <c r="L15" s="40">
        <v>7</v>
      </c>
      <c r="M15" s="40" t="s">
        <v>19</v>
      </c>
      <c r="N15" s="40" t="s">
        <v>19</v>
      </c>
      <c r="O15" s="40">
        <v>131</v>
      </c>
      <c r="P15" s="41"/>
      <c r="Q15" s="61">
        <f t="shared" si="0"/>
        <v>1559</v>
      </c>
    </row>
    <row r="16" spans="2:17" ht="16.5" customHeight="1">
      <c r="B16" s="7">
        <v>49</v>
      </c>
      <c r="C16" s="39">
        <v>308</v>
      </c>
      <c r="D16" s="38" t="s">
        <v>19</v>
      </c>
      <c r="E16" s="38">
        <v>708</v>
      </c>
      <c r="F16" s="40">
        <v>272</v>
      </c>
      <c r="G16" s="38" t="s">
        <v>19</v>
      </c>
      <c r="H16" s="41"/>
      <c r="I16" s="38">
        <v>118</v>
      </c>
      <c r="J16" s="38">
        <v>4</v>
      </c>
      <c r="K16" s="40">
        <v>4</v>
      </c>
      <c r="L16" s="40">
        <v>7</v>
      </c>
      <c r="M16" s="40" t="s">
        <v>19</v>
      </c>
      <c r="N16" s="40" t="s">
        <v>19</v>
      </c>
      <c r="O16" s="40">
        <v>130</v>
      </c>
      <c r="P16" s="41"/>
      <c r="Q16" s="61">
        <f t="shared" si="0"/>
        <v>1551</v>
      </c>
    </row>
    <row r="17" spans="2:17" ht="16.5" customHeight="1">
      <c r="B17" s="7">
        <v>50</v>
      </c>
      <c r="C17" s="39">
        <v>327</v>
      </c>
      <c r="D17" s="38" t="s">
        <v>19</v>
      </c>
      <c r="E17" s="38">
        <v>704</v>
      </c>
      <c r="F17" s="40">
        <v>268</v>
      </c>
      <c r="G17" s="38" t="s">
        <v>19</v>
      </c>
      <c r="H17" s="41"/>
      <c r="I17" s="38">
        <v>118</v>
      </c>
      <c r="J17" s="38">
        <v>4</v>
      </c>
      <c r="K17" s="40">
        <v>4</v>
      </c>
      <c r="L17" s="40">
        <v>7</v>
      </c>
      <c r="M17" s="40" t="s">
        <v>19</v>
      </c>
      <c r="N17" s="40" t="s">
        <v>19</v>
      </c>
      <c r="O17" s="40">
        <v>132</v>
      </c>
      <c r="P17" s="41"/>
      <c r="Q17" s="61">
        <f t="shared" si="0"/>
        <v>1564</v>
      </c>
    </row>
    <row r="18" spans="2:17" ht="16.5" customHeight="1">
      <c r="B18" s="7">
        <v>51</v>
      </c>
      <c r="C18" s="39">
        <v>337</v>
      </c>
      <c r="D18" s="38" t="s">
        <v>19</v>
      </c>
      <c r="E18" s="38">
        <v>696</v>
      </c>
      <c r="F18" s="40">
        <v>267</v>
      </c>
      <c r="G18" s="38" t="s">
        <v>19</v>
      </c>
      <c r="H18" s="41"/>
      <c r="I18" s="38">
        <v>114</v>
      </c>
      <c r="J18" s="38">
        <v>4</v>
      </c>
      <c r="K18" s="40">
        <v>4</v>
      </c>
      <c r="L18" s="40">
        <v>7</v>
      </c>
      <c r="M18" s="40" t="s">
        <v>19</v>
      </c>
      <c r="N18" s="40">
        <v>48</v>
      </c>
      <c r="O18" s="40">
        <v>80</v>
      </c>
      <c r="P18" s="41"/>
      <c r="Q18" s="61">
        <f t="shared" si="0"/>
        <v>1557</v>
      </c>
    </row>
    <row r="19" spans="2:17" ht="16.5" customHeight="1">
      <c r="B19" s="7">
        <v>52</v>
      </c>
      <c r="C19" s="39">
        <v>357</v>
      </c>
      <c r="D19" s="38" t="s">
        <v>19</v>
      </c>
      <c r="E19" s="38">
        <v>681</v>
      </c>
      <c r="F19" s="40">
        <v>259</v>
      </c>
      <c r="G19" s="38" t="s">
        <v>19</v>
      </c>
      <c r="H19" s="41"/>
      <c r="I19" s="38">
        <v>113</v>
      </c>
      <c r="J19" s="38">
        <v>4</v>
      </c>
      <c r="K19" s="40">
        <v>4</v>
      </c>
      <c r="L19" s="40">
        <v>9</v>
      </c>
      <c r="M19" s="40" t="s">
        <v>19</v>
      </c>
      <c r="N19" s="40">
        <v>52</v>
      </c>
      <c r="O19" s="40">
        <v>75</v>
      </c>
      <c r="P19" s="41"/>
      <c r="Q19" s="61">
        <f t="shared" si="0"/>
        <v>1554</v>
      </c>
    </row>
    <row r="20" spans="2:17" ht="16.5" customHeight="1">
      <c r="B20" s="7">
        <v>53</v>
      </c>
      <c r="C20" s="39">
        <v>367</v>
      </c>
      <c r="D20" s="38" t="s">
        <v>19</v>
      </c>
      <c r="E20" s="38">
        <v>672</v>
      </c>
      <c r="F20" s="40">
        <v>256</v>
      </c>
      <c r="G20" s="38" t="s">
        <v>19</v>
      </c>
      <c r="H20" s="41"/>
      <c r="I20" s="38">
        <v>112</v>
      </c>
      <c r="J20" s="38">
        <v>1</v>
      </c>
      <c r="K20" s="40">
        <v>4</v>
      </c>
      <c r="L20" s="40">
        <v>14</v>
      </c>
      <c r="M20" s="40" t="s">
        <v>19</v>
      </c>
      <c r="N20" s="40">
        <v>53</v>
      </c>
      <c r="O20" s="40">
        <v>75</v>
      </c>
      <c r="P20" s="41"/>
      <c r="Q20" s="61">
        <f t="shared" si="0"/>
        <v>1554</v>
      </c>
    </row>
    <row r="21" spans="2:17" ht="16.5" customHeight="1">
      <c r="B21" s="7">
        <v>54</v>
      </c>
      <c r="C21" s="39">
        <v>373</v>
      </c>
      <c r="D21" s="38" t="s">
        <v>19</v>
      </c>
      <c r="E21" s="38">
        <v>666</v>
      </c>
      <c r="F21" s="40">
        <v>258</v>
      </c>
      <c r="G21" s="38" t="s">
        <v>19</v>
      </c>
      <c r="H21" s="41"/>
      <c r="I21" s="38">
        <v>111</v>
      </c>
      <c r="J21" s="38">
        <v>1</v>
      </c>
      <c r="K21" s="40">
        <v>4</v>
      </c>
      <c r="L21" s="40">
        <v>16</v>
      </c>
      <c r="M21" s="40" t="s">
        <v>19</v>
      </c>
      <c r="N21" s="40">
        <v>54</v>
      </c>
      <c r="O21" s="40">
        <v>73</v>
      </c>
      <c r="P21" s="41"/>
      <c r="Q21" s="61">
        <f t="shared" si="0"/>
        <v>1556</v>
      </c>
    </row>
    <row r="22" spans="2:17" ht="16.5" customHeight="1">
      <c r="B22" s="7">
        <v>55</v>
      </c>
      <c r="C22" s="39">
        <v>389</v>
      </c>
      <c r="D22" s="38" t="s">
        <v>19</v>
      </c>
      <c r="E22" s="38">
        <v>653</v>
      </c>
      <c r="F22" s="40">
        <v>255</v>
      </c>
      <c r="G22" s="38" t="s">
        <v>19</v>
      </c>
      <c r="H22" s="41"/>
      <c r="I22" s="38">
        <v>112</v>
      </c>
      <c r="J22" s="38">
        <v>1</v>
      </c>
      <c r="K22" s="40">
        <v>4</v>
      </c>
      <c r="L22" s="40">
        <v>16</v>
      </c>
      <c r="M22" s="40" t="s">
        <v>19</v>
      </c>
      <c r="N22" s="40">
        <v>56</v>
      </c>
      <c r="O22" s="40">
        <v>72</v>
      </c>
      <c r="P22" s="41"/>
      <c r="Q22" s="61">
        <f t="shared" si="0"/>
        <v>1558</v>
      </c>
    </row>
    <row r="23" spans="2:17" ht="16.5" customHeight="1">
      <c r="B23" s="7">
        <v>56</v>
      </c>
      <c r="C23" s="39">
        <v>395</v>
      </c>
      <c r="D23" s="38" t="s">
        <v>19</v>
      </c>
      <c r="E23" s="38">
        <v>652</v>
      </c>
      <c r="F23" s="40">
        <v>252</v>
      </c>
      <c r="G23" s="38" t="s">
        <v>19</v>
      </c>
      <c r="H23" s="41"/>
      <c r="I23" s="38">
        <v>112</v>
      </c>
      <c r="J23" s="38">
        <v>1</v>
      </c>
      <c r="K23" s="40">
        <v>4</v>
      </c>
      <c r="L23" s="40">
        <v>16</v>
      </c>
      <c r="M23" s="40" t="s">
        <v>19</v>
      </c>
      <c r="N23" s="40">
        <v>60</v>
      </c>
      <c r="O23" s="40">
        <v>66</v>
      </c>
      <c r="P23" s="41"/>
      <c r="Q23" s="61">
        <f t="shared" si="0"/>
        <v>1558</v>
      </c>
    </row>
    <row r="24" spans="2:17" ht="16.5" customHeight="1">
      <c r="B24" s="7">
        <v>57</v>
      </c>
      <c r="C24" s="39">
        <v>395</v>
      </c>
      <c r="D24" s="38" t="s">
        <v>19</v>
      </c>
      <c r="E24" s="38">
        <v>652</v>
      </c>
      <c r="F24" s="40">
        <v>252</v>
      </c>
      <c r="G24" s="38" t="s">
        <v>19</v>
      </c>
      <c r="H24" s="41"/>
      <c r="I24" s="38">
        <v>112</v>
      </c>
      <c r="J24" s="38">
        <v>1</v>
      </c>
      <c r="K24" s="40">
        <v>4</v>
      </c>
      <c r="L24" s="40">
        <v>16</v>
      </c>
      <c r="M24" s="40" t="s">
        <v>19</v>
      </c>
      <c r="N24" s="40">
        <v>60</v>
      </c>
      <c r="O24" s="40">
        <v>64</v>
      </c>
      <c r="P24" s="41"/>
      <c r="Q24" s="61">
        <f t="shared" si="0"/>
        <v>1556</v>
      </c>
    </row>
    <row r="25" spans="2:17" ht="16.5" customHeight="1">
      <c r="B25" s="7">
        <v>58</v>
      </c>
      <c r="C25" s="39">
        <v>398</v>
      </c>
      <c r="D25" s="38" t="s">
        <v>19</v>
      </c>
      <c r="E25" s="38">
        <v>647</v>
      </c>
      <c r="F25" s="40">
        <v>249</v>
      </c>
      <c r="G25" s="38" t="s">
        <v>19</v>
      </c>
      <c r="H25" s="41"/>
      <c r="I25" s="38">
        <v>112</v>
      </c>
      <c r="J25" s="38">
        <v>1</v>
      </c>
      <c r="K25" s="40">
        <v>4</v>
      </c>
      <c r="L25" s="40">
        <v>17</v>
      </c>
      <c r="M25" s="40" t="s">
        <v>19</v>
      </c>
      <c r="N25" s="40">
        <v>58</v>
      </c>
      <c r="O25" s="40">
        <v>58</v>
      </c>
      <c r="P25" s="41"/>
      <c r="Q25" s="61">
        <f t="shared" si="0"/>
        <v>1544</v>
      </c>
    </row>
    <row r="26" spans="2:17" ht="16.5" customHeight="1">
      <c r="B26" s="7">
        <v>59</v>
      </c>
      <c r="C26" s="39">
        <v>398</v>
      </c>
      <c r="D26" s="38" t="s">
        <v>19</v>
      </c>
      <c r="E26" s="38">
        <v>644</v>
      </c>
      <c r="F26" s="40">
        <v>251</v>
      </c>
      <c r="G26" s="38" t="s">
        <v>19</v>
      </c>
      <c r="H26" s="41"/>
      <c r="I26" s="38">
        <v>112</v>
      </c>
      <c r="J26" s="38">
        <v>1</v>
      </c>
      <c r="K26" s="40">
        <v>4</v>
      </c>
      <c r="L26" s="40">
        <v>17</v>
      </c>
      <c r="M26" s="40" t="s">
        <v>19</v>
      </c>
      <c r="N26" s="40">
        <v>60</v>
      </c>
      <c r="O26" s="40">
        <v>57</v>
      </c>
      <c r="P26" s="41"/>
      <c r="Q26" s="61">
        <f t="shared" si="0"/>
        <v>1544</v>
      </c>
    </row>
    <row r="27" spans="2:17" ht="16.5" customHeight="1">
      <c r="B27" s="7">
        <v>60</v>
      </c>
      <c r="C27" s="39">
        <v>399</v>
      </c>
      <c r="D27" s="38" t="s">
        <v>19</v>
      </c>
      <c r="E27" s="38">
        <v>639</v>
      </c>
      <c r="F27" s="40">
        <v>251</v>
      </c>
      <c r="G27" s="38" t="s">
        <v>19</v>
      </c>
      <c r="H27" s="41"/>
      <c r="I27" s="38">
        <v>112</v>
      </c>
      <c r="J27" s="38">
        <v>1</v>
      </c>
      <c r="K27" s="40">
        <v>4</v>
      </c>
      <c r="L27" s="40">
        <v>17</v>
      </c>
      <c r="M27" s="40" t="s">
        <v>19</v>
      </c>
      <c r="N27" s="40">
        <v>58</v>
      </c>
      <c r="O27" s="40">
        <v>55</v>
      </c>
      <c r="P27" s="41"/>
      <c r="Q27" s="61">
        <f t="shared" si="0"/>
        <v>1536</v>
      </c>
    </row>
    <row r="28" spans="2:17" ht="16.5" customHeight="1">
      <c r="B28" s="7">
        <v>61</v>
      </c>
      <c r="C28" s="39">
        <v>396</v>
      </c>
      <c r="D28" s="38" t="s">
        <v>19</v>
      </c>
      <c r="E28" s="38">
        <v>638</v>
      </c>
      <c r="F28" s="40">
        <v>250</v>
      </c>
      <c r="G28" s="38" t="s">
        <v>19</v>
      </c>
      <c r="H28" s="41"/>
      <c r="I28" s="38">
        <v>112</v>
      </c>
      <c r="J28" s="38">
        <v>1</v>
      </c>
      <c r="K28" s="40">
        <v>4</v>
      </c>
      <c r="L28" s="40">
        <v>17</v>
      </c>
      <c r="M28" s="40" t="s">
        <v>19</v>
      </c>
      <c r="N28" s="40">
        <v>58</v>
      </c>
      <c r="O28" s="40">
        <v>51</v>
      </c>
      <c r="P28" s="41"/>
      <c r="Q28" s="61">
        <f t="shared" si="0"/>
        <v>1527</v>
      </c>
    </row>
    <row r="29" spans="2:17" ht="16.5" customHeight="1">
      <c r="B29" s="7">
        <v>62</v>
      </c>
      <c r="C29" s="39">
        <v>397</v>
      </c>
      <c r="D29" s="38" t="s">
        <v>19</v>
      </c>
      <c r="E29" s="38">
        <v>632</v>
      </c>
      <c r="F29" s="40">
        <v>249</v>
      </c>
      <c r="G29" s="38" t="s">
        <v>19</v>
      </c>
      <c r="H29" s="41"/>
      <c r="I29" s="38">
        <v>113</v>
      </c>
      <c r="J29" s="38">
        <v>1</v>
      </c>
      <c r="K29" s="40">
        <v>4</v>
      </c>
      <c r="L29" s="40">
        <v>18</v>
      </c>
      <c r="M29" s="40" t="s">
        <v>19</v>
      </c>
      <c r="N29" s="40">
        <v>59</v>
      </c>
      <c r="O29" s="40">
        <v>50</v>
      </c>
      <c r="P29" s="41"/>
      <c r="Q29" s="61">
        <f t="shared" si="0"/>
        <v>1523</v>
      </c>
    </row>
    <row r="30" spans="2:17" ht="16.5" customHeight="1">
      <c r="B30" s="7">
        <v>63</v>
      </c>
      <c r="C30" s="39">
        <v>398</v>
      </c>
      <c r="D30" s="38" t="s">
        <v>19</v>
      </c>
      <c r="E30" s="38">
        <v>625</v>
      </c>
      <c r="F30" s="40">
        <v>249</v>
      </c>
      <c r="G30" s="38" t="s">
        <v>19</v>
      </c>
      <c r="H30" s="41"/>
      <c r="I30" s="38">
        <v>114</v>
      </c>
      <c r="J30" s="38">
        <v>1</v>
      </c>
      <c r="K30" s="40">
        <v>4</v>
      </c>
      <c r="L30" s="40">
        <v>18</v>
      </c>
      <c r="M30" s="40" t="s">
        <v>19</v>
      </c>
      <c r="N30" s="40">
        <v>59</v>
      </c>
      <c r="O30" s="40">
        <v>48</v>
      </c>
      <c r="P30" s="41"/>
      <c r="Q30" s="61">
        <f t="shared" si="0"/>
        <v>1516</v>
      </c>
    </row>
    <row r="31" spans="2:17" ht="16.5" customHeight="1">
      <c r="B31" s="63" t="s">
        <v>14</v>
      </c>
      <c r="C31" s="39">
        <v>398</v>
      </c>
      <c r="D31" s="38" t="s">
        <v>19</v>
      </c>
      <c r="E31" s="38">
        <v>619</v>
      </c>
      <c r="F31" s="40">
        <v>249</v>
      </c>
      <c r="G31" s="38" t="s">
        <v>19</v>
      </c>
      <c r="H31" s="41"/>
      <c r="I31" s="38">
        <v>113</v>
      </c>
      <c r="J31" s="38">
        <v>1</v>
      </c>
      <c r="K31" s="40">
        <v>4</v>
      </c>
      <c r="L31" s="40">
        <v>18</v>
      </c>
      <c r="M31" s="40" t="s">
        <v>19</v>
      </c>
      <c r="N31" s="40">
        <v>57</v>
      </c>
      <c r="O31" s="40">
        <v>43</v>
      </c>
      <c r="P31" s="41"/>
      <c r="Q31" s="61">
        <f t="shared" si="0"/>
        <v>1502</v>
      </c>
    </row>
    <row r="32" spans="2:17" ht="16.5" customHeight="1">
      <c r="B32" s="63">
        <v>2</v>
      </c>
      <c r="C32" s="39">
        <v>402</v>
      </c>
      <c r="D32" s="38" t="s">
        <v>19</v>
      </c>
      <c r="E32" s="38">
        <v>621</v>
      </c>
      <c r="F32" s="40">
        <v>249</v>
      </c>
      <c r="G32" s="38" t="s">
        <v>19</v>
      </c>
      <c r="H32" s="41"/>
      <c r="I32" s="38">
        <v>113</v>
      </c>
      <c r="J32" s="38">
        <v>1</v>
      </c>
      <c r="K32" s="40">
        <v>4</v>
      </c>
      <c r="L32" s="40">
        <v>19</v>
      </c>
      <c r="M32" s="40" t="s">
        <v>19</v>
      </c>
      <c r="N32" s="40">
        <v>53</v>
      </c>
      <c r="O32" s="40">
        <v>38</v>
      </c>
      <c r="P32" s="41"/>
      <c r="Q32" s="61">
        <f t="shared" si="0"/>
        <v>1500</v>
      </c>
    </row>
    <row r="33" spans="2:17" ht="16.5" customHeight="1">
      <c r="B33" s="7">
        <v>3</v>
      </c>
      <c r="C33" s="39">
        <v>404</v>
      </c>
      <c r="D33" s="38" t="s">
        <v>19</v>
      </c>
      <c r="E33" s="38">
        <v>616</v>
      </c>
      <c r="F33" s="40">
        <v>248</v>
      </c>
      <c r="G33" s="38" t="s">
        <v>19</v>
      </c>
      <c r="H33" s="41"/>
      <c r="I33" s="38">
        <v>113</v>
      </c>
      <c r="J33" s="38">
        <v>1</v>
      </c>
      <c r="K33" s="40">
        <v>4</v>
      </c>
      <c r="L33" s="40">
        <v>19</v>
      </c>
      <c r="M33" s="40" t="s">
        <v>19</v>
      </c>
      <c r="N33" s="40">
        <v>54</v>
      </c>
      <c r="O33" s="40">
        <v>33</v>
      </c>
      <c r="P33" s="41"/>
      <c r="Q33" s="61">
        <f t="shared" si="0"/>
        <v>1492</v>
      </c>
    </row>
    <row r="34" spans="2:17" ht="16.5" customHeight="1">
      <c r="B34" s="7">
        <v>4</v>
      </c>
      <c r="C34" s="39">
        <v>404</v>
      </c>
      <c r="D34" s="38" t="s">
        <v>19</v>
      </c>
      <c r="E34" s="38">
        <v>615</v>
      </c>
      <c r="F34" s="40">
        <v>248</v>
      </c>
      <c r="G34" s="38" t="s">
        <v>19</v>
      </c>
      <c r="H34" s="41"/>
      <c r="I34" s="38">
        <v>113</v>
      </c>
      <c r="J34" s="38">
        <v>1</v>
      </c>
      <c r="K34" s="40">
        <v>4</v>
      </c>
      <c r="L34" s="40">
        <v>19</v>
      </c>
      <c r="M34" s="40" t="s">
        <v>19</v>
      </c>
      <c r="N34" s="40">
        <v>52</v>
      </c>
      <c r="O34" s="40">
        <v>32</v>
      </c>
      <c r="P34" s="41"/>
      <c r="Q34" s="61">
        <f t="shared" si="0"/>
        <v>1488</v>
      </c>
    </row>
    <row r="35" spans="2:17" ht="16.5" customHeight="1">
      <c r="B35" s="7">
        <v>5</v>
      </c>
      <c r="C35" s="39">
        <v>404</v>
      </c>
      <c r="D35" s="38" t="s">
        <v>19</v>
      </c>
      <c r="E35" s="38">
        <v>616</v>
      </c>
      <c r="F35" s="40">
        <v>248</v>
      </c>
      <c r="G35" s="38" t="s">
        <v>19</v>
      </c>
      <c r="H35" s="41"/>
      <c r="I35" s="38">
        <v>113</v>
      </c>
      <c r="J35" s="38">
        <v>1</v>
      </c>
      <c r="K35" s="40">
        <v>4</v>
      </c>
      <c r="L35" s="40">
        <v>17</v>
      </c>
      <c r="M35" s="40" t="s">
        <v>19</v>
      </c>
      <c r="N35" s="40">
        <v>52</v>
      </c>
      <c r="O35" s="40">
        <v>30</v>
      </c>
      <c r="P35" s="41"/>
      <c r="Q35" s="61">
        <f t="shared" si="0"/>
        <v>1485</v>
      </c>
    </row>
    <row r="36" spans="2:17" ht="16.5" customHeight="1">
      <c r="B36" s="7">
        <v>6</v>
      </c>
      <c r="C36" s="39">
        <v>403</v>
      </c>
      <c r="D36" s="38" t="s">
        <v>19</v>
      </c>
      <c r="E36" s="38">
        <v>611</v>
      </c>
      <c r="F36" s="40">
        <v>248</v>
      </c>
      <c r="G36" s="38" t="s">
        <v>19</v>
      </c>
      <c r="H36" s="41"/>
      <c r="I36" s="38">
        <v>113</v>
      </c>
      <c r="J36" s="38">
        <v>1</v>
      </c>
      <c r="K36" s="40">
        <v>4</v>
      </c>
      <c r="L36" s="40">
        <v>18</v>
      </c>
      <c r="M36" s="40" t="s">
        <v>19</v>
      </c>
      <c r="N36" s="40">
        <v>55</v>
      </c>
      <c r="O36" s="40">
        <v>26</v>
      </c>
      <c r="P36" s="41"/>
      <c r="Q36" s="61">
        <f t="shared" si="0"/>
        <v>1479</v>
      </c>
    </row>
    <row r="37" spans="2:17" ht="16.5" customHeight="1">
      <c r="B37" s="7">
        <v>7</v>
      </c>
      <c r="C37" s="39">
        <v>404</v>
      </c>
      <c r="D37" s="38" t="s">
        <v>19</v>
      </c>
      <c r="E37" s="38">
        <v>604</v>
      </c>
      <c r="F37" s="40">
        <v>247</v>
      </c>
      <c r="G37" s="38" t="s">
        <v>19</v>
      </c>
      <c r="H37" s="41"/>
      <c r="I37" s="38">
        <v>113</v>
      </c>
      <c r="J37" s="38">
        <v>1</v>
      </c>
      <c r="K37" s="40">
        <v>4</v>
      </c>
      <c r="L37" s="40">
        <v>18</v>
      </c>
      <c r="M37" s="40" t="s">
        <v>19</v>
      </c>
      <c r="N37" s="40">
        <v>56</v>
      </c>
      <c r="O37" s="40">
        <v>25</v>
      </c>
      <c r="P37" s="41"/>
      <c r="Q37" s="61">
        <f t="shared" si="0"/>
        <v>1472</v>
      </c>
    </row>
    <row r="38" spans="2:17" ht="16.5" customHeight="1">
      <c r="B38" s="7">
        <v>8</v>
      </c>
      <c r="C38" s="39">
        <v>404</v>
      </c>
      <c r="D38" s="38" t="s">
        <v>19</v>
      </c>
      <c r="E38" s="38">
        <v>600</v>
      </c>
      <c r="F38" s="40">
        <v>249</v>
      </c>
      <c r="G38" s="38" t="s">
        <v>19</v>
      </c>
      <c r="H38" s="41"/>
      <c r="I38" s="38">
        <v>113</v>
      </c>
      <c r="J38" s="38">
        <v>1</v>
      </c>
      <c r="K38" s="40">
        <v>4</v>
      </c>
      <c r="L38" s="40">
        <v>18</v>
      </c>
      <c r="M38" s="40" t="s">
        <v>19</v>
      </c>
      <c r="N38" s="40">
        <v>59</v>
      </c>
      <c r="O38" s="40">
        <v>23</v>
      </c>
      <c r="P38" s="41"/>
      <c r="Q38" s="61">
        <f t="shared" si="0"/>
        <v>1471</v>
      </c>
    </row>
    <row r="39" spans="2:17" ht="16.5" customHeight="1">
      <c r="B39" s="7">
        <v>9</v>
      </c>
      <c r="C39" s="39">
        <v>403</v>
      </c>
      <c r="D39" s="38" t="s">
        <v>19</v>
      </c>
      <c r="E39" s="38">
        <v>596</v>
      </c>
      <c r="F39" s="40">
        <v>249</v>
      </c>
      <c r="G39" s="38" t="s">
        <v>19</v>
      </c>
      <c r="H39" s="41"/>
      <c r="I39" s="38">
        <v>113</v>
      </c>
      <c r="J39" s="38">
        <v>1</v>
      </c>
      <c r="K39" s="40">
        <v>4</v>
      </c>
      <c r="L39" s="40">
        <v>18</v>
      </c>
      <c r="M39" s="40" t="s">
        <v>19</v>
      </c>
      <c r="N39" s="40">
        <v>58</v>
      </c>
      <c r="O39" s="40">
        <v>22</v>
      </c>
      <c r="P39" s="41"/>
      <c r="Q39" s="61">
        <f t="shared" si="0"/>
        <v>1464</v>
      </c>
    </row>
    <row r="40" spans="2:17" ht="16.5" customHeight="1">
      <c r="B40" s="7">
        <v>10</v>
      </c>
      <c r="C40" s="39">
        <v>402</v>
      </c>
      <c r="D40" s="38" t="s">
        <v>19</v>
      </c>
      <c r="E40" s="38">
        <v>596</v>
      </c>
      <c r="F40" s="40">
        <v>249</v>
      </c>
      <c r="G40" s="38" t="s">
        <v>19</v>
      </c>
      <c r="H40" s="41"/>
      <c r="I40" s="38">
        <v>113</v>
      </c>
      <c r="J40" s="38">
        <v>1</v>
      </c>
      <c r="K40" s="40">
        <v>4</v>
      </c>
      <c r="L40" s="40">
        <v>18</v>
      </c>
      <c r="M40" s="40" t="s">
        <v>19</v>
      </c>
      <c r="N40" s="40">
        <v>58</v>
      </c>
      <c r="O40" s="40">
        <v>20</v>
      </c>
      <c r="P40" s="41"/>
      <c r="Q40" s="61">
        <f t="shared" si="0"/>
        <v>1461</v>
      </c>
    </row>
    <row r="41" spans="2:17" ht="16.5" customHeight="1">
      <c r="B41" s="7">
        <v>11</v>
      </c>
      <c r="C41" s="39">
        <v>401</v>
      </c>
      <c r="D41" s="38" t="s">
        <v>19</v>
      </c>
      <c r="E41" s="38">
        <v>592</v>
      </c>
      <c r="F41" s="40">
        <v>249</v>
      </c>
      <c r="G41" s="38" t="s">
        <v>19</v>
      </c>
      <c r="H41" s="41"/>
      <c r="I41" s="38">
        <v>112</v>
      </c>
      <c r="J41" s="38">
        <v>1</v>
      </c>
      <c r="K41" s="40">
        <v>4</v>
      </c>
      <c r="L41" s="40">
        <v>18</v>
      </c>
      <c r="M41" s="40" t="s">
        <v>19</v>
      </c>
      <c r="N41" s="40">
        <v>57</v>
      </c>
      <c r="O41" s="40">
        <v>19</v>
      </c>
      <c r="P41" s="41"/>
      <c r="Q41" s="61">
        <f t="shared" si="0"/>
        <v>1453</v>
      </c>
    </row>
    <row r="42" spans="2:17" ht="16.5" customHeight="1">
      <c r="B42" s="7">
        <v>12</v>
      </c>
      <c r="C42" s="39">
        <v>400</v>
      </c>
      <c r="D42" s="38" t="s">
        <v>19</v>
      </c>
      <c r="E42" s="38">
        <v>591</v>
      </c>
      <c r="F42" s="40">
        <v>251</v>
      </c>
      <c r="G42" s="38" t="s">
        <v>19</v>
      </c>
      <c r="H42" s="41"/>
      <c r="I42" s="38">
        <v>113</v>
      </c>
      <c r="J42" s="38">
        <v>1</v>
      </c>
      <c r="K42" s="40">
        <v>4</v>
      </c>
      <c r="L42" s="40">
        <v>18</v>
      </c>
      <c r="M42" s="40" t="s">
        <v>19</v>
      </c>
      <c r="N42" s="40">
        <v>57</v>
      </c>
      <c r="O42" s="40">
        <v>17</v>
      </c>
      <c r="P42" s="41"/>
      <c r="Q42" s="61">
        <f t="shared" si="0"/>
        <v>1452</v>
      </c>
    </row>
    <row r="43" spans="2:17" ht="16.5" customHeight="1">
      <c r="B43" s="7">
        <v>13</v>
      </c>
      <c r="C43" s="39">
        <v>399</v>
      </c>
      <c r="D43" s="38" t="s">
        <v>19</v>
      </c>
      <c r="E43" s="38">
        <v>590</v>
      </c>
      <c r="F43" s="40">
        <v>251</v>
      </c>
      <c r="G43" s="38" t="s">
        <v>19</v>
      </c>
      <c r="H43" s="41"/>
      <c r="I43" s="38">
        <v>115</v>
      </c>
      <c r="J43" s="38">
        <v>1</v>
      </c>
      <c r="K43" s="40">
        <v>4</v>
      </c>
      <c r="L43" s="40">
        <v>18</v>
      </c>
      <c r="M43" s="40" t="s">
        <v>19</v>
      </c>
      <c r="N43" s="40">
        <v>57</v>
      </c>
      <c r="O43" s="40">
        <v>17</v>
      </c>
      <c r="P43" s="41"/>
      <c r="Q43" s="61">
        <f t="shared" si="0"/>
        <v>1452</v>
      </c>
    </row>
    <row r="44" spans="2:17" ht="16.5" customHeight="1">
      <c r="B44" s="7">
        <v>14</v>
      </c>
      <c r="C44" s="39">
        <v>395</v>
      </c>
      <c r="D44" s="38" t="s">
        <v>19</v>
      </c>
      <c r="E44" s="38">
        <v>588</v>
      </c>
      <c r="F44" s="40">
        <v>248</v>
      </c>
      <c r="G44" s="38" t="s">
        <v>19</v>
      </c>
      <c r="H44" s="41"/>
      <c r="I44" s="38">
        <v>114</v>
      </c>
      <c r="J44" s="38">
        <v>1</v>
      </c>
      <c r="K44" s="40">
        <v>4</v>
      </c>
      <c r="L44" s="40">
        <v>18</v>
      </c>
      <c r="M44" s="40" t="s">
        <v>19</v>
      </c>
      <c r="N44" s="40">
        <v>60</v>
      </c>
      <c r="O44" s="40">
        <v>17</v>
      </c>
      <c r="P44" s="41"/>
      <c r="Q44" s="61">
        <f t="shared" si="0"/>
        <v>1445</v>
      </c>
    </row>
    <row r="45" spans="2:17" ht="16.5" customHeight="1">
      <c r="B45" s="7">
        <v>15</v>
      </c>
      <c r="C45" s="39">
        <v>390</v>
      </c>
      <c r="D45" s="38" t="s">
        <v>19</v>
      </c>
      <c r="E45" s="38">
        <v>582</v>
      </c>
      <c r="F45" s="40">
        <v>247</v>
      </c>
      <c r="G45" s="38" t="s">
        <v>19</v>
      </c>
      <c r="H45" s="41"/>
      <c r="I45" s="38">
        <v>114</v>
      </c>
      <c r="J45" s="38">
        <v>1</v>
      </c>
      <c r="K45" s="40">
        <v>4</v>
      </c>
      <c r="L45" s="40">
        <v>18</v>
      </c>
      <c r="M45" s="40" t="s">
        <v>19</v>
      </c>
      <c r="N45" s="40">
        <v>59</v>
      </c>
      <c r="O45" s="40">
        <v>16</v>
      </c>
      <c r="P45" s="41"/>
      <c r="Q45" s="61">
        <f t="shared" si="0"/>
        <v>1431</v>
      </c>
    </row>
    <row r="46" spans="2:17" ht="16.5" customHeight="1">
      <c r="B46" s="7">
        <v>16</v>
      </c>
      <c r="C46" s="39">
        <v>383</v>
      </c>
      <c r="D46" s="38" t="s">
        <v>19</v>
      </c>
      <c r="E46" s="38">
        <v>579</v>
      </c>
      <c r="F46" s="40">
        <v>246</v>
      </c>
      <c r="G46" s="38" t="s">
        <v>19</v>
      </c>
      <c r="H46" s="41"/>
      <c r="I46" s="38">
        <v>115</v>
      </c>
      <c r="J46" s="38">
        <v>1</v>
      </c>
      <c r="K46" s="40">
        <v>4</v>
      </c>
      <c r="L46" s="40">
        <v>18</v>
      </c>
      <c r="M46" s="40" t="s">
        <v>19</v>
      </c>
      <c r="N46" s="40">
        <v>60</v>
      </c>
      <c r="O46" s="40">
        <v>15</v>
      </c>
      <c r="P46" s="41"/>
      <c r="Q46" s="61">
        <f t="shared" si="0"/>
        <v>1421</v>
      </c>
    </row>
    <row r="47" spans="2:17" ht="16.5" customHeight="1">
      <c r="B47" s="7">
        <v>17</v>
      </c>
      <c r="C47" s="39">
        <v>375</v>
      </c>
      <c r="D47" s="38" t="s">
        <v>19</v>
      </c>
      <c r="E47" s="38">
        <v>558</v>
      </c>
      <c r="F47" s="40">
        <v>246</v>
      </c>
      <c r="G47" s="38" t="s">
        <v>19</v>
      </c>
      <c r="H47" s="41"/>
      <c r="I47" s="38">
        <v>115</v>
      </c>
      <c r="J47" s="38">
        <v>1</v>
      </c>
      <c r="K47" s="40">
        <v>4</v>
      </c>
      <c r="L47" s="40">
        <v>18</v>
      </c>
      <c r="M47" s="40" t="s">
        <v>19</v>
      </c>
      <c r="N47" s="40">
        <v>57</v>
      </c>
      <c r="O47" s="40">
        <v>15</v>
      </c>
      <c r="P47" s="41"/>
      <c r="Q47" s="61">
        <f t="shared" si="0"/>
        <v>1389</v>
      </c>
    </row>
    <row r="48" spans="2:17" ht="16.5" customHeight="1">
      <c r="B48" s="7">
        <v>18</v>
      </c>
      <c r="C48" s="39">
        <v>373</v>
      </c>
      <c r="D48" s="38" t="s">
        <v>19</v>
      </c>
      <c r="E48" s="38">
        <v>555</v>
      </c>
      <c r="F48" s="40">
        <v>246</v>
      </c>
      <c r="G48" s="38" t="s">
        <v>19</v>
      </c>
      <c r="H48" s="16">
        <v>1</v>
      </c>
      <c r="I48" s="38">
        <v>115</v>
      </c>
      <c r="J48" s="38">
        <v>1</v>
      </c>
      <c r="K48" s="40">
        <v>4</v>
      </c>
      <c r="L48" s="40">
        <v>18</v>
      </c>
      <c r="M48" s="40" t="s">
        <v>19</v>
      </c>
      <c r="N48" s="40">
        <v>56</v>
      </c>
      <c r="O48" s="40">
        <v>15</v>
      </c>
      <c r="P48" s="16">
        <v>1</v>
      </c>
      <c r="Q48" s="61">
        <f t="shared" si="0"/>
        <v>1383</v>
      </c>
    </row>
    <row r="49" spans="2:17" ht="16.5" customHeight="1">
      <c r="B49" s="7">
        <v>19</v>
      </c>
      <c r="C49" s="39">
        <v>370</v>
      </c>
      <c r="D49" s="38" t="s">
        <v>19</v>
      </c>
      <c r="E49" s="38">
        <v>548</v>
      </c>
      <c r="F49" s="40">
        <v>246</v>
      </c>
      <c r="G49" s="38" t="s">
        <v>19</v>
      </c>
      <c r="H49" s="16">
        <v>1</v>
      </c>
      <c r="I49" s="38">
        <v>115</v>
      </c>
      <c r="J49" s="38" t="s">
        <v>19</v>
      </c>
      <c r="K49" s="40" t="s">
        <v>19</v>
      </c>
      <c r="L49" s="40" t="s">
        <v>19</v>
      </c>
      <c r="M49" s="40">
        <v>23</v>
      </c>
      <c r="N49" s="40">
        <v>56</v>
      </c>
      <c r="O49" s="40">
        <v>14</v>
      </c>
      <c r="P49" s="16">
        <v>1</v>
      </c>
      <c r="Q49" s="61">
        <f t="shared" si="0"/>
        <v>1372</v>
      </c>
    </row>
    <row r="50" spans="2:17" ht="16.5" customHeight="1">
      <c r="B50" s="7">
        <v>20</v>
      </c>
      <c r="C50" s="39">
        <v>362</v>
      </c>
      <c r="D50" s="38" t="s">
        <v>19</v>
      </c>
      <c r="E50" s="38">
        <v>534</v>
      </c>
      <c r="F50" s="40">
        <v>247</v>
      </c>
      <c r="G50" s="38" t="s">
        <v>19</v>
      </c>
      <c r="H50" s="16">
        <v>1</v>
      </c>
      <c r="I50" s="38">
        <v>115</v>
      </c>
      <c r="J50" s="38" t="s">
        <v>19</v>
      </c>
      <c r="K50" s="40" t="s">
        <v>19</v>
      </c>
      <c r="L50" s="40" t="s">
        <v>19</v>
      </c>
      <c r="M50" s="40">
        <v>23</v>
      </c>
      <c r="N50" s="40">
        <v>55</v>
      </c>
      <c r="O50" s="40">
        <v>13</v>
      </c>
      <c r="P50" s="16">
        <v>1</v>
      </c>
      <c r="Q50" s="61">
        <f t="shared" si="0"/>
        <v>1349</v>
      </c>
    </row>
    <row r="51" spans="2:17" ht="16.5" customHeight="1">
      <c r="B51" s="7">
        <v>21</v>
      </c>
      <c r="C51" s="39">
        <v>359</v>
      </c>
      <c r="D51" s="38" t="s">
        <v>19</v>
      </c>
      <c r="E51" s="38">
        <v>530</v>
      </c>
      <c r="F51" s="40">
        <v>246</v>
      </c>
      <c r="G51" s="38" t="s">
        <v>19</v>
      </c>
      <c r="H51" s="16">
        <v>1</v>
      </c>
      <c r="I51" s="38">
        <v>114</v>
      </c>
      <c r="J51" s="38" t="s">
        <v>19</v>
      </c>
      <c r="K51" s="40" t="s">
        <v>19</v>
      </c>
      <c r="L51" s="40" t="s">
        <v>19</v>
      </c>
      <c r="M51" s="40">
        <v>23</v>
      </c>
      <c r="N51" s="40">
        <v>54</v>
      </c>
      <c r="O51" s="40">
        <v>12</v>
      </c>
      <c r="P51" s="16">
        <v>1</v>
      </c>
      <c r="Q51" s="61">
        <f t="shared" si="0"/>
        <v>1338</v>
      </c>
    </row>
    <row r="52" spans="2:17" ht="16.5" customHeight="1">
      <c r="B52" s="7">
        <v>22</v>
      </c>
      <c r="C52" s="39">
        <v>357</v>
      </c>
      <c r="D52" s="38" t="s">
        <v>19</v>
      </c>
      <c r="E52" s="38">
        <v>513</v>
      </c>
      <c r="F52" s="40">
        <v>246</v>
      </c>
      <c r="G52" s="38" t="s">
        <v>19</v>
      </c>
      <c r="H52" s="16">
        <v>1</v>
      </c>
      <c r="I52" s="38">
        <v>113</v>
      </c>
      <c r="J52" s="38" t="s">
        <v>19</v>
      </c>
      <c r="K52" s="40" t="s">
        <v>19</v>
      </c>
      <c r="L52" s="40" t="s">
        <v>19</v>
      </c>
      <c r="M52" s="40">
        <v>23</v>
      </c>
      <c r="N52" s="40">
        <v>54</v>
      </c>
      <c r="O52" s="40">
        <v>12</v>
      </c>
      <c r="P52" s="16">
        <v>1</v>
      </c>
      <c r="Q52" s="61">
        <f>SUM(C52,D52,E52,F52,I52,J52,K52,L52,M52,N52,O52)</f>
        <v>1318</v>
      </c>
    </row>
    <row r="53" spans="2:17" ht="16.5" customHeight="1">
      <c r="B53" s="7">
        <v>23</v>
      </c>
      <c r="C53" s="39">
        <v>355</v>
      </c>
      <c r="D53" s="38" t="s">
        <v>19</v>
      </c>
      <c r="E53" s="38">
        <v>504</v>
      </c>
      <c r="F53" s="40">
        <v>246</v>
      </c>
      <c r="G53" s="38" t="s">
        <v>19</v>
      </c>
      <c r="H53" s="16">
        <v>1</v>
      </c>
      <c r="I53" s="38">
        <v>112</v>
      </c>
      <c r="J53" s="38" t="s">
        <v>19</v>
      </c>
      <c r="K53" s="40" t="s">
        <v>19</v>
      </c>
      <c r="L53" s="40" t="s">
        <v>19</v>
      </c>
      <c r="M53" s="40">
        <v>23</v>
      </c>
      <c r="N53" s="40">
        <v>54</v>
      </c>
      <c r="O53" s="40">
        <v>12</v>
      </c>
      <c r="P53" s="16">
        <v>1</v>
      </c>
      <c r="Q53" s="61">
        <f t="shared" si="0"/>
        <v>1306</v>
      </c>
    </row>
    <row r="54" spans="2:17" ht="16.5" customHeight="1">
      <c r="B54" s="7">
        <v>24</v>
      </c>
      <c r="C54" s="39">
        <v>351</v>
      </c>
      <c r="D54" s="38" t="s">
        <v>19</v>
      </c>
      <c r="E54" s="40">
        <v>491</v>
      </c>
      <c r="F54" s="40">
        <v>245</v>
      </c>
      <c r="G54" s="38" t="s">
        <v>19</v>
      </c>
      <c r="H54" s="16">
        <v>1</v>
      </c>
      <c r="I54" s="38">
        <v>112</v>
      </c>
      <c r="J54" s="38" t="s">
        <v>19</v>
      </c>
      <c r="K54" s="40" t="s">
        <v>19</v>
      </c>
      <c r="L54" s="40" t="s">
        <v>19</v>
      </c>
      <c r="M54" s="40">
        <v>23</v>
      </c>
      <c r="N54" s="40">
        <v>56</v>
      </c>
      <c r="O54" s="40">
        <v>12</v>
      </c>
      <c r="P54" s="16">
        <v>1</v>
      </c>
      <c r="Q54" s="61">
        <f t="shared" si="0"/>
        <v>1290</v>
      </c>
    </row>
    <row r="55" spans="2:17" ht="16.5" customHeight="1">
      <c r="B55" s="7">
        <v>25</v>
      </c>
      <c r="C55" s="39">
        <v>344</v>
      </c>
      <c r="D55" s="38" t="s">
        <v>19</v>
      </c>
      <c r="E55" s="40">
        <v>483</v>
      </c>
      <c r="F55" s="40">
        <v>241</v>
      </c>
      <c r="G55" s="38" t="s">
        <v>19</v>
      </c>
      <c r="H55" s="16">
        <v>1</v>
      </c>
      <c r="I55" s="38">
        <v>112</v>
      </c>
      <c r="J55" s="38" t="s">
        <v>19</v>
      </c>
      <c r="K55" s="40" t="s">
        <v>19</v>
      </c>
      <c r="L55" s="40" t="s">
        <v>19</v>
      </c>
      <c r="M55" s="40">
        <v>23</v>
      </c>
      <c r="N55" s="40">
        <v>55</v>
      </c>
      <c r="O55" s="40">
        <v>12</v>
      </c>
      <c r="P55" s="16">
        <v>1</v>
      </c>
      <c r="Q55" s="61">
        <f t="shared" si="0"/>
        <v>1270</v>
      </c>
    </row>
    <row r="56" spans="2:17" ht="16.5" customHeight="1">
      <c r="B56" s="7">
        <v>26</v>
      </c>
      <c r="C56" s="39">
        <v>342</v>
      </c>
      <c r="D56" s="38" t="s">
        <v>19</v>
      </c>
      <c r="E56" s="40">
        <v>477</v>
      </c>
      <c r="F56" s="40">
        <v>238</v>
      </c>
      <c r="G56" s="38" t="s">
        <v>19</v>
      </c>
      <c r="H56" s="16">
        <v>1</v>
      </c>
      <c r="I56" s="38">
        <v>111</v>
      </c>
      <c r="J56" s="38" t="s">
        <v>19</v>
      </c>
      <c r="K56" s="40" t="s">
        <v>19</v>
      </c>
      <c r="L56" s="40" t="s">
        <v>19</v>
      </c>
      <c r="M56" s="40">
        <v>23</v>
      </c>
      <c r="N56" s="40">
        <v>55</v>
      </c>
      <c r="O56" s="40">
        <v>12</v>
      </c>
      <c r="P56" s="16">
        <v>1</v>
      </c>
      <c r="Q56" s="61">
        <f t="shared" si="0"/>
        <v>1258</v>
      </c>
    </row>
    <row r="57" spans="2:17" ht="16.5" customHeight="1">
      <c r="B57" s="7">
        <v>27</v>
      </c>
      <c r="C57" s="39">
        <v>312</v>
      </c>
      <c r="D57" s="38">
        <v>31</v>
      </c>
      <c r="E57" s="40">
        <v>467</v>
      </c>
      <c r="F57" s="40">
        <v>233</v>
      </c>
      <c r="G57" s="38" t="s">
        <v>19</v>
      </c>
      <c r="H57" s="16">
        <v>1</v>
      </c>
      <c r="I57" s="38">
        <v>112</v>
      </c>
      <c r="J57" s="38" t="s">
        <v>19</v>
      </c>
      <c r="K57" s="40" t="s">
        <v>19</v>
      </c>
      <c r="L57" s="40" t="s">
        <v>19</v>
      </c>
      <c r="M57" s="40">
        <v>24</v>
      </c>
      <c r="N57" s="40">
        <v>55</v>
      </c>
      <c r="O57" s="40">
        <v>12</v>
      </c>
      <c r="P57" s="16">
        <v>1</v>
      </c>
      <c r="Q57" s="61">
        <f t="shared" si="0"/>
        <v>1246</v>
      </c>
    </row>
    <row r="58" spans="2:17" ht="16.5" customHeight="1">
      <c r="B58" s="7">
        <v>28</v>
      </c>
      <c r="C58" s="39">
        <v>293</v>
      </c>
      <c r="D58" s="38">
        <v>55</v>
      </c>
      <c r="E58" s="40">
        <v>461</v>
      </c>
      <c r="F58" s="40">
        <v>232</v>
      </c>
      <c r="G58" s="38" t="s">
        <v>19</v>
      </c>
      <c r="H58" s="16">
        <v>1</v>
      </c>
      <c r="I58" s="38">
        <v>112</v>
      </c>
      <c r="J58" s="38" t="s">
        <v>19</v>
      </c>
      <c r="K58" s="40" t="s">
        <v>19</v>
      </c>
      <c r="L58" s="40" t="s">
        <v>19</v>
      </c>
      <c r="M58" s="40">
        <v>24</v>
      </c>
      <c r="N58" s="40">
        <v>55</v>
      </c>
      <c r="O58" s="40">
        <v>12</v>
      </c>
      <c r="P58" s="16">
        <v>1</v>
      </c>
      <c r="Q58" s="61">
        <f t="shared" si="0"/>
        <v>1244</v>
      </c>
    </row>
    <row r="59" spans="2:17" ht="16.5" customHeight="1">
      <c r="B59" s="7">
        <v>29</v>
      </c>
      <c r="C59" s="43">
        <v>276</v>
      </c>
      <c r="D59" s="38">
        <v>63</v>
      </c>
      <c r="E59" s="44">
        <v>454</v>
      </c>
      <c r="F59" s="44">
        <v>230</v>
      </c>
      <c r="G59" s="38" t="s">
        <v>19</v>
      </c>
      <c r="H59" s="45">
        <v>1</v>
      </c>
      <c r="I59" s="46">
        <v>111</v>
      </c>
      <c r="J59" s="46" t="s">
        <v>19</v>
      </c>
      <c r="K59" s="44" t="s">
        <v>19</v>
      </c>
      <c r="L59" s="44" t="s">
        <v>19</v>
      </c>
      <c r="M59" s="44">
        <v>25</v>
      </c>
      <c r="N59" s="44">
        <v>53</v>
      </c>
      <c r="O59" s="44">
        <v>12</v>
      </c>
      <c r="P59" s="45">
        <v>1</v>
      </c>
      <c r="Q59" s="61">
        <f t="shared" si="0"/>
        <v>1224</v>
      </c>
    </row>
    <row r="60" spans="2:17" ht="16.5" customHeight="1">
      <c r="B60" s="7">
        <v>30</v>
      </c>
      <c r="C60" s="43">
        <v>264</v>
      </c>
      <c r="D60" s="38">
        <v>78</v>
      </c>
      <c r="E60" s="44">
        <v>448</v>
      </c>
      <c r="F60" s="44">
        <v>230</v>
      </c>
      <c r="G60" s="38">
        <v>1</v>
      </c>
      <c r="H60" s="45">
        <v>1</v>
      </c>
      <c r="I60" s="46">
        <v>111</v>
      </c>
      <c r="J60" s="46" t="s">
        <v>19</v>
      </c>
      <c r="K60" s="44" t="s">
        <v>19</v>
      </c>
      <c r="L60" s="44" t="s">
        <v>19</v>
      </c>
      <c r="M60" s="44">
        <v>25</v>
      </c>
      <c r="N60" s="44">
        <v>54</v>
      </c>
      <c r="O60" s="44">
        <v>12</v>
      </c>
      <c r="P60" s="45">
        <v>1</v>
      </c>
      <c r="Q60" s="61">
        <f t="shared" si="0"/>
        <v>1222</v>
      </c>
    </row>
    <row r="61" spans="2:17" ht="16.5" customHeight="1">
      <c r="B61" s="63" t="s">
        <v>33</v>
      </c>
      <c r="C61" s="43">
        <v>242</v>
      </c>
      <c r="D61" s="38">
        <v>89</v>
      </c>
      <c r="E61" s="44">
        <v>440</v>
      </c>
      <c r="F61" s="44">
        <v>230</v>
      </c>
      <c r="G61" s="38">
        <v>2</v>
      </c>
      <c r="H61" s="45">
        <v>1</v>
      </c>
      <c r="I61" s="46">
        <v>110</v>
      </c>
      <c r="J61" s="46" t="s">
        <v>19</v>
      </c>
      <c r="K61" s="44" t="s">
        <v>19</v>
      </c>
      <c r="L61" s="44" t="s">
        <v>19</v>
      </c>
      <c r="M61" s="44">
        <v>25</v>
      </c>
      <c r="N61" s="44">
        <v>54</v>
      </c>
      <c r="O61" s="44">
        <v>12</v>
      </c>
      <c r="P61" s="45">
        <v>1</v>
      </c>
      <c r="Q61" s="61">
        <f>SUM(C61,D61,E61,F61,I61,J61,K61,L61,M61,N61,O61,G61)</f>
        <v>1204</v>
      </c>
    </row>
    <row r="62" spans="2:17" ht="16.5" customHeight="1">
      <c r="B62" s="63">
        <v>2</v>
      </c>
      <c r="C62" s="39">
        <v>233</v>
      </c>
      <c r="D62" s="40">
        <v>95</v>
      </c>
      <c r="E62" s="40">
        <v>428</v>
      </c>
      <c r="F62" s="40">
        <v>227</v>
      </c>
      <c r="G62" s="38">
        <v>3</v>
      </c>
      <c r="H62" s="16">
        <v>1</v>
      </c>
      <c r="I62" s="38">
        <v>110</v>
      </c>
      <c r="J62" s="38" t="s">
        <v>19</v>
      </c>
      <c r="K62" s="40" t="s">
        <v>19</v>
      </c>
      <c r="L62" s="40" t="s">
        <v>19</v>
      </c>
      <c r="M62" s="40">
        <v>25</v>
      </c>
      <c r="N62" s="40">
        <v>53</v>
      </c>
      <c r="O62" s="40">
        <v>12</v>
      </c>
      <c r="P62" s="16">
        <v>1</v>
      </c>
      <c r="Q62" s="61">
        <f>SUM(C62,D62,E62,F62,I62,J62,K62,L62,M62,N62,O62,G62)</f>
        <v>1186</v>
      </c>
    </row>
    <row r="63" spans="2:17" ht="16.5" customHeight="1" thickBot="1">
      <c r="B63" s="64">
        <v>3</v>
      </c>
      <c r="C63" s="47">
        <v>228</v>
      </c>
      <c r="D63" s="48">
        <v>100</v>
      </c>
      <c r="E63" s="49">
        <v>412</v>
      </c>
      <c r="F63" s="49">
        <v>222</v>
      </c>
      <c r="G63" s="48">
        <v>6</v>
      </c>
      <c r="H63" s="50">
        <v>1</v>
      </c>
      <c r="I63" s="48">
        <v>108</v>
      </c>
      <c r="J63" s="49" t="s">
        <v>19</v>
      </c>
      <c r="K63" s="48" t="s">
        <v>19</v>
      </c>
      <c r="L63" s="49" t="s">
        <v>19</v>
      </c>
      <c r="M63" s="49">
        <v>25</v>
      </c>
      <c r="N63" s="49">
        <v>53</v>
      </c>
      <c r="O63" s="49">
        <v>12</v>
      </c>
      <c r="P63" s="50">
        <v>1</v>
      </c>
      <c r="Q63" s="62">
        <f>SUM(C63:G63,I63,M63:O63)</f>
        <v>1166</v>
      </c>
    </row>
    <row r="64" spans="2:17">
      <c r="B64" s="5" t="s">
        <v>24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2:17">
      <c r="B65" s="5" t="s">
        <v>25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2:17">
      <c r="B66" s="5" t="s">
        <v>31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2:17">
      <c r="B67" s="5" t="s">
        <v>32</v>
      </c>
    </row>
    <row r="68" spans="2:17">
      <c r="B68" s="5" t="s">
        <v>30</v>
      </c>
    </row>
    <row r="69" spans="2:17">
      <c r="B69" s="5" t="s">
        <v>26</v>
      </c>
    </row>
    <row r="70" spans="2:17">
      <c r="I70" s="42"/>
    </row>
  </sheetData>
  <mergeCells count="2">
    <mergeCell ref="H9:I9"/>
    <mergeCell ref="P9:Q9"/>
  </mergeCells>
  <phoneticPr fontId="1"/>
  <printOptions horizontalCentered="1"/>
  <pageMargins left="0.59055118110236227" right="0.59055118110236227" top="0.78740157480314965" bottom="0.19685039370078741" header="0.19685039370078741" footer="0.19685039370078741"/>
  <pageSetup paperSize="9" scale="78" firstPageNumber="127" orientation="portrait" useFirstPageNumber="1" r:id="rId1"/>
  <headerFooter scaleWithDoc="0" alignWithMargins="0">
    <oddHeader xml:space="preserve">&amp;C
</oddHeader>
    <oddFooter>&amp;C&amp;"ＭＳ ゴシック,標準"&amp;9-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Q66"/>
  <sheetViews>
    <sheetView view="pageBreakPreview" zoomScale="89" zoomScaleNormal="100" zoomScaleSheetLayoutView="89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ColWidth="9" defaultRowHeight="13.2"/>
  <cols>
    <col min="1" max="1" width="9.21875" style="1" bestFit="1" customWidth="1"/>
    <col min="2" max="2" width="9.77734375" style="1" customWidth="1"/>
    <col min="3" max="14" width="8.44140625" style="1" customWidth="1"/>
    <col min="15" max="15" width="9.77734375" style="1" bestFit="1" customWidth="1"/>
    <col min="16" max="16384" width="9" style="1"/>
  </cols>
  <sheetData>
    <row r="2" spans="2:15" ht="16.2">
      <c r="B2" s="4" t="s">
        <v>13</v>
      </c>
    </row>
    <row r="4" spans="2:15" ht="13.8" thickBot="1">
      <c r="B4" s="2" t="s">
        <v>16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8" t="s">
        <v>10</v>
      </c>
    </row>
    <row r="5" spans="2:15" ht="27" customHeight="1">
      <c r="B5" s="19" t="s">
        <v>11</v>
      </c>
      <c r="C5" s="21" t="s">
        <v>6</v>
      </c>
      <c r="D5" s="59" t="s">
        <v>27</v>
      </c>
      <c r="E5" s="20" t="s">
        <v>0</v>
      </c>
      <c r="F5" s="21" t="s">
        <v>1</v>
      </c>
      <c r="G5" s="57" t="s">
        <v>28</v>
      </c>
      <c r="H5" s="21" t="s">
        <v>2</v>
      </c>
      <c r="I5" s="21" t="s">
        <v>3</v>
      </c>
      <c r="J5" s="21" t="s">
        <v>4</v>
      </c>
      <c r="K5" s="21" t="s">
        <v>5</v>
      </c>
      <c r="L5" s="58" t="s">
        <v>20</v>
      </c>
      <c r="M5" s="21" t="s">
        <v>7</v>
      </c>
      <c r="N5" s="21" t="s">
        <v>8</v>
      </c>
      <c r="O5" s="22" t="s">
        <v>9</v>
      </c>
    </row>
    <row r="6" spans="2:15" ht="5.25" customHeight="1">
      <c r="B6" s="7"/>
      <c r="C6" s="32"/>
      <c r="D6" s="31"/>
      <c r="E6" s="31"/>
      <c r="F6" s="10"/>
      <c r="G6" s="31"/>
      <c r="H6" s="37"/>
      <c r="I6" s="15"/>
      <c r="J6" s="15"/>
      <c r="K6" s="10"/>
      <c r="L6" s="10"/>
      <c r="M6" s="11"/>
      <c r="N6" s="10"/>
      <c r="O6" s="67"/>
    </row>
    <row r="7" spans="2:15" ht="17.25" customHeight="1">
      <c r="B7" s="63" t="s">
        <v>34</v>
      </c>
      <c r="C7" s="23">
        <v>23985</v>
      </c>
      <c r="D7" s="17" t="s">
        <v>19</v>
      </c>
      <c r="E7" s="33">
        <v>220344</v>
      </c>
      <c r="F7" s="24">
        <v>128824</v>
      </c>
      <c r="G7" s="17" t="s">
        <v>19</v>
      </c>
      <c r="H7" s="24">
        <v>100614</v>
      </c>
      <c r="I7" s="24">
        <v>207</v>
      </c>
      <c r="J7" s="24">
        <v>392</v>
      </c>
      <c r="K7" s="13">
        <v>447</v>
      </c>
      <c r="L7" s="13" t="s">
        <v>19</v>
      </c>
      <c r="M7" s="13" t="s">
        <v>19</v>
      </c>
      <c r="N7" s="24">
        <v>25875</v>
      </c>
      <c r="O7" s="25">
        <f>SUM(C7:N7)</f>
        <v>500688</v>
      </c>
    </row>
    <row r="8" spans="2:15" ht="17.25" customHeight="1">
      <c r="B8" s="63">
        <v>45</v>
      </c>
      <c r="C8" s="23">
        <v>25174</v>
      </c>
      <c r="D8" s="17" t="s">
        <v>19</v>
      </c>
      <c r="E8" s="33">
        <v>213551</v>
      </c>
      <c r="F8" s="24">
        <v>122956</v>
      </c>
      <c r="G8" s="17" t="s">
        <v>19</v>
      </c>
      <c r="H8" s="24">
        <v>98440</v>
      </c>
      <c r="I8" s="24">
        <v>198</v>
      </c>
      <c r="J8" s="24">
        <v>382</v>
      </c>
      <c r="K8" s="13">
        <v>496</v>
      </c>
      <c r="L8" s="13" t="s">
        <v>19</v>
      </c>
      <c r="M8" s="13" t="s">
        <v>19</v>
      </c>
      <c r="N8" s="24">
        <v>24133</v>
      </c>
      <c r="O8" s="25">
        <f t="shared" ref="O8:O59" si="0">SUM(C8:N8)</f>
        <v>485330</v>
      </c>
    </row>
    <row r="9" spans="2:15" ht="17.25" customHeight="1">
      <c r="B9" s="63">
        <v>46</v>
      </c>
      <c r="C9" s="23">
        <v>25357</v>
      </c>
      <c r="D9" s="17" t="s">
        <v>19</v>
      </c>
      <c r="E9" s="33">
        <v>205894</v>
      </c>
      <c r="F9" s="24">
        <v>119558</v>
      </c>
      <c r="G9" s="17" t="s">
        <v>19</v>
      </c>
      <c r="H9" s="24">
        <v>96344</v>
      </c>
      <c r="I9" s="24">
        <v>185</v>
      </c>
      <c r="J9" s="24">
        <v>354</v>
      </c>
      <c r="K9" s="13">
        <v>538</v>
      </c>
      <c r="L9" s="13" t="s">
        <v>19</v>
      </c>
      <c r="M9" s="13" t="s">
        <v>19</v>
      </c>
      <c r="N9" s="24">
        <v>27780</v>
      </c>
      <c r="O9" s="25">
        <f t="shared" si="0"/>
        <v>476010</v>
      </c>
    </row>
    <row r="10" spans="2:15" ht="18" customHeight="1">
      <c r="B10" s="63">
        <v>47</v>
      </c>
      <c r="C10" s="23">
        <v>27132</v>
      </c>
      <c r="D10" s="17" t="s">
        <v>19</v>
      </c>
      <c r="E10" s="33">
        <v>197605</v>
      </c>
      <c r="F10" s="24">
        <v>115056</v>
      </c>
      <c r="G10" s="17" t="s">
        <v>19</v>
      </c>
      <c r="H10" s="24">
        <v>94929</v>
      </c>
      <c r="I10" s="24">
        <v>177</v>
      </c>
      <c r="J10" s="24">
        <v>328</v>
      </c>
      <c r="K10" s="13">
        <v>521</v>
      </c>
      <c r="L10" s="13" t="s">
        <v>19</v>
      </c>
      <c r="M10" s="13" t="s">
        <v>19</v>
      </c>
      <c r="N10" s="24">
        <v>28995</v>
      </c>
      <c r="O10" s="25">
        <f t="shared" si="0"/>
        <v>464743</v>
      </c>
    </row>
    <row r="11" spans="2:15" ht="17.25" customHeight="1">
      <c r="B11" s="63">
        <v>48</v>
      </c>
      <c r="C11" s="23">
        <v>30989</v>
      </c>
      <c r="D11" s="17" t="s">
        <v>19</v>
      </c>
      <c r="E11" s="33">
        <v>189756</v>
      </c>
      <c r="F11" s="24">
        <v>111938</v>
      </c>
      <c r="G11" s="17" t="s">
        <v>19</v>
      </c>
      <c r="H11" s="24">
        <v>93641</v>
      </c>
      <c r="I11" s="24">
        <v>162</v>
      </c>
      <c r="J11" s="24">
        <v>295</v>
      </c>
      <c r="K11" s="13">
        <v>611</v>
      </c>
      <c r="L11" s="13" t="s">
        <v>19</v>
      </c>
      <c r="M11" s="13" t="s">
        <v>19</v>
      </c>
      <c r="N11" s="24">
        <v>27174</v>
      </c>
      <c r="O11" s="25">
        <f t="shared" si="0"/>
        <v>454566</v>
      </c>
    </row>
    <row r="12" spans="2:15" ht="17.25" customHeight="1">
      <c r="B12" s="63">
        <v>49</v>
      </c>
      <c r="C12" s="23">
        <v>32160</v>
      </c>
      <c r="D12" s="17" t="s">
        <v>19</v>
      </c>
      <c r="E12" s="33">
        <v>186829</v>
      </c>
      <c r="F12" s="24">
        <v>106823</v>
      </c>
      <c r="G12" s="17" t="s">
        <v>19</v>
      </c>
      <c r="H12" s="24">
        <v>93525</v>
      </c>
      <c r="I12" s="24">
        <v>135</v>
      </c>
      <c r="J12" s="24">
        <v>269</v>
      </c>
      <c r="K12" s="13">
        <v>615</v>
      </c>
      <c r="L12" s="13" t="s">
        <v>19</v>
      </c>
      <c r="M12" s="13" t="s">
        <v>19</v>
      </c>
      <c r="N12" s="24">
        <v>21514</v>
      </c>
      <c r="O12" s="25">
        <f t="shared" si="0"/>
        <v>441870</v>
      </c>
    </row>
    <row r="13" spans="2:15" ht="17.25" customHeight="1">
      <c r="B13" s="63">
        <v>50</v>
      </c>
      <c r="C13" s="23">
        <v>33655</v>
      </c>
      <c r="D13" s="17" t="s">
        <v>19</v>
      </c>
      <c r="E13" s="33">
        <v>183835</v>
      </c>
      <c r="F13" s="24">
        <v>103647</v>
      </c>
      <c r="G13" s="17" t="s">
        <v>19</v>
      </c>
      <c r="H13" s="24">
        <v>93520</v>
      </c>
      <c r="I13" s="24">
        <v>125</v>
      </c>
      <c r="J13" s="24">
        <v>249</v>
      </c>
      <c r="K13" s="13">
        <v>616</v>
      </c>
      <c r="L13" s="13" t="s">
        <v>19</v>
      </c>
      <c r="M13" s="13" t="s">
        <v>19</v>
      </c>
      <c r="N13" s="24">
        <v>19944</v>
      </c>
      <c r="O13" s="25">
        <f t="shared" si="0"/>
        <v>435591</v>
      </c>
    </row>
    <row r="14" spans="2:15" ht="17.25" customHeight="1">
      <c r="B14" s="63">
        <v>51</v>
      </c>
      <c r="C14" s="23">
        <v>35298</v>
      </c>
      <c r="D14" s="17" t="s">
        <v>19</v>
      </c>
      <c r="E14" s="33">
        <v>182282</v>
      </c>
      <c r="F14" s="24">
        <v>100396</v>
      </c>
      <c r="G14" s="17" t="s">
        <v>19</v>
      </c>
      <c r="H14" s="24">
        <v>93670</v>
      </c>
      <c r="I14" s="24">
        <v>119</v>
      </c>
      <c r="J14" s="24">
        <v>248</v>
      </c>
      <c r="K14" s="13">
        <v>671</v>
      </c>
      <c r="L14" s="13" t="s">
        <v>19</v>
      </c>
      <c r="M14" s="13">
        <v>5637</v>
      </c>
      <c r="N14" s="24">
        <v>15041</v>
      </c>
      <c r="O14" s="25">
        <f t="shared" si="0"/>
        <v>433362</v>
      </c>
    </row>
    <row r="15" spans="2:15" ht="17.100000000000001" customHeight="1">
      <c r="B15" s="63">
        <v>52</v>
      </c>
      <c r="C15" s="23">
        <v>37953</v>
      </c>
      <c r="D15" s="17" t="s">
        <v>19</v>
      </c>
      <c r="E15" s="33">
        <v>180830</v>
      </c>
      <c r="F15" s="24">
        <v>98340</v>
      </c>
      <c r="G15" s="17" t="s">
        <v>19</v>
      </c>
      <c r="H15" s="24">
        <v>92560</v>
      </c>
      <c r="I15" s="24">
        <v>103</v>
      </c>
      <c r="J15" s="24">
        <v>233</v>
      </c>
      <c r="K15" s="13">
        <v>850</v>
      </c>
      <c r="L15" s="13" t="s">
        <v>19</v>
      </c>
      <c r="M15" s="13">
        <v>5613</v>
      </c>
      <c r="N15" s="24">
        <v>16757</v>
      </c>
      <c r="O15" s="25">
        <f t="shared" si="0"/>
        <v>433239</v>
      </c>
    </row>
    <row r="16" spans="2:15" ht="17.25" customHeight="1">
      <c r="B16" s="63">
        <v>53</v>
      </c>
      <c r="C16" s="23">
        <v>40418</v>
      </c>
      <c r="D16" s="17" t="s">
        <v>19</v>
      </c>
      <c r="E16" s="33">
        <v>182660</v>
      </c>
      <c r="F16" s="24">
        <v>94250</v>
      </c>
      <c r="G16" s="17" t="s">
        <v>19</v>
      </c>
      <c r="H16" s="24">
        <v>91935</v>
      </c>
      <c r="I16" s="24">
        <v>104</v>
      </c>
      <c r="J16" s="24">
        <v>226</v>
      </c>
      <c r="K16" s="13">
        <v>1141</v>
      </c>
      <c r="L16" s="13" t="s">
        <v>19</v>
      </c>
      <c r="M16" s="13">
        <v>5118</v>
      </c>
      <c r="N16" s="24">
        <v>15494</v>
      </c>
      <c r="O16" s="25">
        <f t="shared" si="0"/>
        <v>431346</v>
      </c>
    </row>
    <row r="17" spans="2:15" ht="17.25" customHeight="1">
      <c r="B17" s="63">
        <v>54</v>
      </c>
      <c r="C17" s="23">
        <v>42193</v>
      </c>
      <c r="D17" s="17" t="s">
        <v>19</v>
      </c>
      <c r="E17" s="33">
        <v>187513</v>
      </c>
      <c r="F17" s="24">
        <v>89946</v>
      </c>
      <c r="G17" s="17" t="s">
        <v>19</v>
      </c>
      <c r="H17" s="24">
        <v>90220</v>
      </c>
      <c r="I17" s="24">
        <v>98</v>
      </c>
      <c r="J17" s="24">
        <v>211</v>
      </c>
      <c r="K17" s="13">
        <v>1338</v>
      </c>
      <c r="L17" s="13" t="s">
        <v>19</v>
      </c>
      <c r="M17" s="13">
        <v>4890</v>
      </c>
      <c r="N17" s="24">
        <v>14909</v>
      </c>
      <c r="O17" s="25">
        <f t="shared" si="0"/>
        <v>431318</v>
      </c>
    </row>
    <row r="18" spans="2:15" ht="17.25" customHeight="1">
      <c r="B18" s="63">
        <v>55</v>
      </c>
      <c r="C18" s="23">
        <v>43220</v>
      </c>
      <c r="D18" s="17" t="s">
        <v>19</v>
      </c>
      <c r="E18" s="33">
        <v>189599</v>
      </c>
      <c r="F18" s="24">
        <v>89039</v>
      </c>
      <c r="G18" s="17" t="s">
        <v>19</v>
      </c>
      <c r="H18" s="24">
        <v>89222</v>
      </c>
      <c r="I18" s="24">
        <v>96</v>
      </c>
      <c r="J18" s="24">
        <v>190</v>
      </c>
      <c r="K18" s="13">
        <v>1346</v>
      </c>
      <c r="L18" s="13" t="s">
        <v>19</v>
      </c>
      <c r="M18" s="13">
        <v>4398</v>
      </c>
      <c r="N18" s="24">
        <v>15636</v>
      </c>
      <c r="O18" s="25">
        <f t="shared" si="0"/>
        <v>432746</v>
      </c>
    </row>
    <row r="19" spans="2:15" ht="17.25" customHeight="1">
      <c r="B19" s="63">
        <v>56</v>
      </c>
      <c r="C19" s="23">
        <v>42621</v>
      </c>
      <c r="D19" s="17" t="s">
        <v>19</v>
      </c>
      <c r="E19" s="33">
        <v>192645</v>
      </c>
      <c r="F19" s="24">
        <v>89988</v>
      </c>
      <c r="G19" s="17" t="s">
        <v>19</v>
      </c>
      <c r="H19" s="24">
        <v>86243</v>
      </c>
      <c r="I19" s="24">
        <v>98</v>
      </c>
      <c r="J19" s="24">
        <v>176</v>
      </c>
      <c r="K19" s="13">
        <v>1309</v>
      </c>
      <c r="L19" s="13" t="s">
        <v>19</v>
      </c>
      <c r="M19" s="13">
        <v>4172</v>
      </c>
      <c r="N19" s="24">
        <v>12112</v>
      </c>
      <c r="O19" s="25">
        <f t="shared" si="0"/>
        <v>429364</v>
      </c>
    </row>
    <row r="20" spans="2:15" ht="17.25" customHeight="1">
      <c r="B20" s="63">
        <v>57</v>
      </c>
      <c r="C20" s="23">
        <v>42933</v>
      </c>
      <c r="D20" s="17" t="s">
        <v>19</v>
      </c>
      <c r="E20" s="33">
        <v>194397</v>
      </c>
      <c r="F20" s="24">
        <v>92500</v>
      </c>
      <c r="G20" s="17" t="s">
        <v>19</v>
      </c>
      <c r="H20" s="24">
        <v>82649</v>
      </c>
      <c r="I20" s="24">
        <v>96</v>
      </c>
      <c r="J20" s="24">
        <v>158</v>
      </c>
      <c r="K20" s="13">
        <v>1318</v>
      </c>
      <c r="L20" s="13" t="s">
        <v>19</v>
      </c>
      <c r="M20" s="13">
        <v>3731</v>
      </c>
      <c r="N20" s="24">
        <v>7715</v>
      </c>
      <c r="O20" s="25">
        <f t="shared" si="0"/>
        <v>425497</v>
      </c>
    </row>
    <row r="21" spans="2:15" ht="17.25" customHeight="1">
      <c r="B21" s="63">
        <v>58</v>
      </c>
      <c r="C21" s="23">
        <v>42708</v>
      </c>
      <c r="D21" s="17" t="s">
        <v>19</v>
      </c>
      <c r="E21" s="33">
        <v>195752</v>
      </c>
      <c r="F21" s="24">
        <v>91915</v>
      </c>
      <c r="G21" s="17" t="s">
        <v>19</v>
      </c>
      <c r="H21" s="24">
        <v>82006</v>
      </c>
      <c r="I21" s="24">
        <v>101</v>
      </c>
      <c r="J21" s="24">
        <v>147</v>
      </c>
      <c r="K21" s="13">
        <v>1357</v>
      </c>
      <c r="L21" s="13" t="s">
        <v>19</v>
      </c>
      <c r="M21" s="13">
        <v>3561</v>
      </c>
      <c r="N21" s="24">
        <v>7825</v>
      </c>
      <c r="O21" s="25">
        <f t="shared" si="0"/>
        <v>425372</v>
      </c>
    </row>
    <row r="22" spans="2:15" ht="17.25" customHeight="1">
      <c r="B22" s="63">
        <v>59</v>
      </c>
      <c r="C22" s="23">
        <v>42663</v>
      </c>
      <c r="D22" s="17" t="s">
        <v>19</v>
      </c>
      <c r="E22" s="33">
        <v>195572</v>
      </c>
      <c r="F22" s="24">
        <v>92917</v>
      </c>
      <c r="G22" s="17" t="s">
        <v>19</v>
      </c>
      <c r="H22" s="24">
        <v>82680</v>
      </c>
      <c r="I22" s="24">
        <v>95</v>
      </c>
      <c r="J22" s="24">
        <v>130</v>
      </c>
      <c r="K22" s="13">
        <v>1368</v>
      </c>
      <c r="L22" s="13" t="s">
        <v>19</v>
      </c>
      <c r="M22" s="13">
        <v>3630</v>
      </c>
      <c r="N22" s="24">
        <v>7820</v>
      </c>
      <c r="O22" s="25">
        <f t="shared" si="0"/>
        <v>426875</v>
      </c>
    </row>
    <row r="23" spans="2:15" ht="17.25" customHeight="1">
      <c r="B23" s="63">
        <v>60</v>
      </c>
      <c r="C23" s="23">
        <v>42358</v>
      </c>
      <c r="D23" s="17" t="s">
        <v>19</v>
      </c>
      <c r="E23" s="33">
        <v>193358</v>
      </c>
      <c r="F23" s="24">
        <v>95258</v>
      </c>
      <c r="G23" s="17" t="s">
        <v>19</v>
      </c>
      <c r="H23" s="24">
        <v>84531</v>
      </c>
      <c r="I23" s="24">
        <v>87</v>
      </c>
      <c r="J23" s="24">
        <v>124</v>
      </c>
      <c r="K23" s="13">
        <v>1325</v>
      </c>
      <c r="L23" s="13" t="s">
        <v>19</v>
      </c>
      <c r="M23" s="13">
        <v>3301</v>
      </c>
      <c r="N23" s="24">
        <v>7381</v>
      </c>
      <c r="O23" s="25">
        <f t="shared" si="0"/>
        <v>427723</v>
      </c>
    </row>
    <row r="24" spans="2:15" ht="17.25" customHeight="1">
      <c r="B24" s="63">
        <v>61</v>
      </c>
      <c r="C24" s="23">
        <v>41544</v>
      </c>
      <c r="D24" s="17" t="s">
        <v>19</v>
      </c>
      <c r="E24" s="33">
        <v>190274</v>
      </c>
      <c r="F24" s="24">
        <v>97676</v>
      </c>
      <c r="G24" s="17" t="s">
        <v>19</v>
      </c>
      <c r="H24" s="24">
        <v>84166</v>
      </c>
      <c r="I24" s="24">
        <v>83</v>
      </c>
      <c r="J24" s="24">
        <v>115</v>
      </c>
      <c r="K24" s="13">
        <v>1328</v>
      </c>
      <c r="L24" s="13" t="s">
        <v>19</v>
      </c>
      <c r="M24" s="13">
        <v>3182</v>
      </c>
      <c r="N24" s="24">
        <v>8720</v>
      </c>
      <c r="O24" s="25">
        <f t="shared" si="0"/>
        <v>427088</v>
      </c>
    </row>
    <row r="25" spans="2:15" ht="17.25" customHeight="1">
      <c r="B25" s="63">
        <v>62</v>
      </c>
      <c r="C25" s="23">
        <v>41988</v>
      </c>
      <c r="D25" s="17" t="s">
        <v>19</v>
      </c>
      <c r="E25" s="33">
        <v>185644</v>
      </c>
      <c r="F25" s="24">
        <v>99603</v>
      </c>
      <c r="G25" s="17" t="s">
        <v>19</v>
      </c>
      <c r="H25" s="24">
        <v>85341</v>
      </c>
      <c r="I25" s="24">
        <v>81</v>
      </c>
      <c r="J25" s="24">
        <v>119</v>
      </c>
      <c r="K25" s="13">
        <v>1361</v>
      </c>
      <c r="L25" s="13" t="s">
        <v>19</v>
      </c>
      <c r="M25" s="13">
        <v>3933</v>
      </c>
      <c r="N25" s="24">
        <v>6664</v>
      </c>
      <c r="O25" s="25">
        <f t="shared" si="0"/>
        <v>424734</v>
      </c>
    </row>
    <row r="26" spans="2:15" ht="17.25" customHeight="1">
      <c r="B26" s="63">
        <v>63</v>
      </c>
      <c r="C26" s="23">
        <v>42641</v>
      </c>
      <c r="D26" s="17" t="s">
        <v>19</v>
      </c>
      <c r="E26" s="33">
        <v>182303</v>
      </c>
      <c r="F26" s="24">
        <v>98800</v>
      </c>
      <c r="G26" s="17" t="s">
        <v>19</v>
      </c>
      <c r="H26" s="24">
        <v>87854</v>
      </c>
      <c r="I26" s="24">
        <v>79</v>
      </c>
      <c r="J26" s="24">
        <v>111</v>
      </c>
      <c r="K26" s="13">
        <v>1359</v>
      </c>
      <c r="L26" s="13" t="s">
        <v>19</v>
      </c>
      <c r="M26" s="13">
        <v>4194</v>
      </c>
      <c r="N26" s="24">
        <v>7242</v>
      </c>
      <c r="O26" s="25">
        <f t="shared" si="0"/>
        <v>424583</v>
      </c>
    </row>
    <row r="27" spans="2:15" ht="17.25" customHeight="1">
      <c r="B27" s="63" t="s">
        <v>14</v>
      </c>
      <c r="C27" s="23">
        <v>42712</v>
      </c>
      <c r="D27" s="17" t="s">
        <v>19</v>
      </c>
      <c r="E27" s="33">
        <v>178927</v>
      </c>
      <c r="F27" s="24">
        <v>97480</v>
      </c>
      <c r="G27" s="17" t="s">
        <v>19</v>
      </c>
      <c r="H27" s="24">
        <v>90260</v>
      </c>
      <c r="I27" s="24">
        <v>72</v>
      </c>
      <c r="J27" s="24">
        <v>115</v>
      </c>
      <c r="K27" s="13">
        <v>1344</v>
      </c>
      <c r="L27" s="13" t="s">
        <v>19</v>
      </c>
      <c r="M27" s="13">
        <v>3971</v>
      </c>
      <c r="N27" s="24">
        <v>5282</v>
      </c>
      <c r="O27" s="25">
        <f t="shared" si="0"/>
        <v>420163</v>
      </c>
    </row>
    <row r="28" spans="2:15" ht="17.25" customHeight="1">
      <c r="B28" s="63">
        <v>2</v>
      </c>
      <c r="C28" s="23">
        <v>42301</v>
      </c>
      <c r="D28" s="17" t="s">
        <v>19</v>
      </c>
      <c r="E28" s="33">
        <v>176558</v>
      </c>
      <c r="F28" s="24">
        <v>95195</v>
      </c>
      <c r="G28" s="17" t="s">
        <v>19</v>
      </c>
      <c r="H28" s="24">
        <v>92195</v>
      </c>
      <c r="I28" s="24">
        <v>66</v>
      </c>
      <c r="J28" s="24">
        <v>121</v>
      </c>
      <c r="K28" s="13">
        <v>1359</v>
      </c>
      <c r="L28" s="13" t="s">
        <v>19</v>
      </c>
      <c r="M28" s="13">
        <v>4022</v>
      </c>
      <c r="N28" s="24">
        <v>5682</v>
      </c>
      <c r="O28" s="25">
        <f t="shared" si="0"/>
        <v>417499</v>
      </c>
    </row>
    <row r="29" spans="2:15" ht="17.25" customHeight="1">
      <c r="B29" s="63">
        <v>3</v>
      </c>
      <c r="C29" s="23">
        <v>41904</v>
      </c>
      <c r="D29" s="17" t="s">
        <v>19</v>
      </c>
      <c r="E29" s="33">
        <v>174497</v>
      </c>
      <c r="F29" s="24">
        <v>93885</v>
      </c>
      <c r="G29" s="17" t="s">
        <v>19</v>
      </c>
      <c r="H29" s="24">
        <v>91398</v>
      </c>
      <c r="I29" s="24">
        <v>68</v>
      </c>
      <c r="J29" s="24">
        <v>113</v>
      </c>
      <c r="K29" s="13">
        <v>1334</v>
      </c>
      <c r="L29" s="13" t="s">
        <v>19</v>
      </c>
      <c r="M29" s="13">
        <v>4055</v>
      </c>
      <c r="N29" s="24">
        <v>5072</v>
      </c>
      <c r="O29" s="25">
        <f t="shared" si="0"/>
        <v>412326</v>
      </c>
    </row>
    <row r="30" spans="2:15" ht="17.25" customHeight="1">
      <c r="B30" s="63">
        <v>4</v>
      </c>
      <c r="C30" s="23">
        <v>41003</v>
      </c>
      <c r="D30" s="17" t="s">
        <v>19</v>
      </c>
      <c r="E30" s="33">
        <v>171633</v>
      </c>
      <c r="F30" s="24">
        <v>92543</v>
      </c>
      <c r="G30" s="17" t="s">
        <v>19</v>
      </c>
      <c r="H30" s="24">
        <v>90588</v>
      </c>
      <c r="I30" s="24">
        <v>61</v>
      </c>
      <c r="J30" s="24">
        <v>104</v>
      </c>
      <c r="K30" s="13">
        <v>1329</v>
      </c>
      <c r="L30" s="13" t="s">
        <v>19</v>
      </c>
      <c r="M30" s="13">
        <v>4259</v>
      </c>
      <c r="N30" s="24">
        <v>4167</v>
      </c>
      <c r="O30" s="25">
        <f t="shared" si="0"/>
        <v>405687</v>
      </c>
    </row>
    <row r="31" spans="2:15" ht="17.25" customHeight="1">
      <c r="B31" s="63">
        <v>5</v>
      </c>
      <c r="C31" s="23">
        <v>40129</v>
      </c>
      <c r="D31" s="17" t="s">
        <v>19</v>
      </c>
      <c r="E31" s="33">
        <v>169585</v>
      </c>
      <c r="F31" s="24">
        <v>90440</v>
      </c>
      <c r="G31" s="17" t="s">
        <v>19</v>
      </c>
      <c r="H31" s="24">
        <v>88830</v>
      </c>
      <c r="I31" s="24">
        <v>58</v>
      </c>
      <c r="J31" s="24">
        <v>107</v>
      </c>
      <c r="K31" s="13">
        <v>1340</v>
      </c>
      <c r="L31" s="13" t="s">
        <v>19</v>
      </c>
      <c r="M31" s="13">
        <v>4602</v>
      </c>
      <c r="N31" s="24">
        <v>3313</v>
      </c>
      <c r="O31" s="25">
        <f t="shared" si="0"/>
        <v>398404</v>
      </c>
    </row>
    <row r="32" spans="2:15" ht="17.25" customHeight="1">
      <c r="B32" s="63">
        <v>6</v>
      </c>
      <c r="C32" s="23">
        <v>38719</v>
      </c>
      <c r="D32" s="17" t="s">
        <v>19</v>
      </c>
      <c r="E32" s="33">
        <v>166377</v>
      </c>
      <c r="F32" s="24">
        <v>88678</v>
      </c>
      <c r="G32" s="17" t="s">
        <v>19</v>
      </c>
      <c r="H32" s="24">
        <v>87759</v>
      </c>
      <c r="I32" s="24">
        <v>59</v>
      </c>
      <c r="J32" s="24">
        <v>111</v>
      </c>
      <c r="K32" s="13">
        <v>1435</v>
      </c>
      <c r="L32" s="13" t="s">
        <v>19</v>
      </c>
      <c r="M32" s="13">
        <v>5687</v>
      </c>
      <c r="N32" s="24">
        <v>2490</v>
      </c>
      <c r="O32" s="25">
        <f t="shared" si="0"/>
        <v>391315</v>
      </c>
    </row>
    <row r="33" spans="2:15" ht="17.25" customHeight="1">
      <c r="B33" s="63">
        <v>7</v>
      </c>
      <c r="C33" s="23">
        <v>37670</v>
      </c>
      <c r="D33" s="17" t="s">
        <v>19</v>
      </c>
      <c r="E33" s="33">
        <v>162608</v>
      </c>
      <c r="F33" s="24">
        <v>87028</v>
      </c>
      <c r="G33" s="17" t="s">
        <v>19</v>
      </c>
      <c r="H33" s="24">
        <v>86345</v>
      </c>
      <c r="I33" s="24">
        <v>55</v>
      </c>
      <c r="J33" s="24">
        <v>114</v>
      </c>
      <c r="K33" s="13">
        <v>1442</v>
      </c>
      <c r="L33" s="13" t="s">
        <v>19</v>
      </c>
      <c r="M33" s="13">
        <v>5622</v>
      </c>
      <c r="N33" s="24">
        <v>2252</v>
      </c>
      <c r="O33" s="25">
        <f t="shared" si="0"/>
        <v>383136</v>
      </c>
    </row>
    <row r="34" spans="2:15" ht="17.25" customHeight="1">
      <c r="B34" s="63">
        <v>8</v>
      </c>
      <c r="C34" s="23">
        <v>37369</v>
      </c>
      <c r="D34" s="17" t="s">
        <v>19</v>
      </c>
      <c r="E34" s="33">
        <v>157289</v>
      </c>
      <c r="F34" s="24">
        <v>86857</v>
      </c>
      <c r="G34" s="17" t="s">
        <v>19</v>
      </c>
      <c r="H34" s="24">
        <v>84037</v>
      </c>
      <c r="I34" s="24">
        <v>55</v>
      </c>
      <c r="J34" s="24">
        <v>112</v>
      </c>
      <c r="K34" s="13">
        <v>1480</v>
      </c>
      <c r="L34" s="13" t="s">
        <v>19</v>
      </c>
      <c r="M34" s="13">
        <v>5825</v>
      </c>
      <c r="N34" s="24">
        <v>1974</v>
      </c>
      <c r="O34" s="25">
        <f t="shared" si="0"/>
        <v>374998</v>
      </c>
    </row>
    <row r="35" spans="2:15" ht="17.25" customHeight="1">
      <c r="B35" s="63">
        <v>9</v>
      </c>
      <c r="C35" s="23">
        <v>37135</v>
      </c>
      <c r="D35" s="17" t="s">
        <v>19</v>
      </c>
      <c r="E35" s="33">
        <v>151893</v>
      </c>
      <c r="F35" s="24">
        <v>86424</v>
      </c>
      <c r="G35" s="17" t="s">
        <v>19</v>
      </c>
      <c r="H35" s="24">
        <v>81821</v>
      </c>
      <c r="I35" s="24">
        <v>58</v>
      </c>
      <c r="J35" s="24">
        <v>107</v>
      </c>
      <c r="K35" s="13">
        <v>1488</v>
      </c>
      <c r="L35" s="13" t="s">
        <v>19</v>
      </c>
      <c r="M35" s="13">
        <v>5820</v>
      </c>
      <c r="N35" s="24">
        <v>1992</v>
      </c>
      <c r="O35" s="25">
        <f t="shared" si="0"/>
        <v>366738</v>
      </c>
    </row>
    <row r="36" spans="2:15" ht="17.25" customHeight="1">
      <c r="B36" s="63">
        <v>10</v>
      </c>
      <c r="C36" s="23">
        <v>36269</v>
      </c>
      <c r="D36" s="17" t="s">
        <v>19</v>
      </c>
      <c r="E36" s="33">
        <v>147659</v>
      </c>
      <c r="F36" s="24">
        <v>84957</v>
      </c>
      <c r="G36" s="17" t="s">
        <v>19</v>
      </c>
      <c r="H36" s="24">
        <v>80106</v>
      </c>
      <c r="I36" s="24">
        <v>56</v>
      </c>
      <c r="J36" s="24">
        <v>114</v>
      </c>
      <c r="K36" s="13">
        <v>1560</v>
      </c>
      <c r="L36" s="13" t="s">
        <v>19</v>
      </c>
      <c r="M36" s="13">
        <v>5730</v>
      </c>
      <c r="N36" s="24">
        <v>1378</v>
      </c>
      <c r="O36" s="25">
        <f t="shared" si="0"/>
        <v>357829</v>
      </c>
    </row>
    <row r="37" spans="2:15" ht="17.25" customHeight="1">
      <c r="B37" s="63">
        <v>11</v>
      </c>
      <c r="C37" s="23">
        <v>35727</v>
      </c>
      <c r="D37" s="17" t="s">
        <v>19</v>
      </c>
      <c r="E37" s="33">
        <v>143125</v>
      </c>
      <c r="F37" s="24">
        <v>82880</v>
      </c>
      <c r="G37" s="17" t="s">
        <v>19</v>
      </c>
      <c r="H37" s="24">
        <v>79945</v>
      </c>
      <c r="I37" s="24">
        <v>50</v>
      </c>
      <c r="J37" s="24">
        <v>116</v>
      </c>
      <c r="K37" s="13">
        <v>1581</v>
      </c>
      <c r="L37" s="13" t="s">
        <v>19</v>
      </c>
      <c r="M37" s="13">
        <v>5726</v>
      </c>
      <c r="N37" s="24">
        <v>1306</v>
      </c>
      <c r="O37" s="25">
        <f t="shared" si="0"/>
        <v>350456</v>
      </c>
    </row>
    <row r="38" spans="2:15" ht="17.25" customHeight="1">
      <c r="B38" s="63">
        <v>12</v>
      </c>
      <c r="C38" s="23">
        <v>35317</v>
      </c>
      <c r="D38" s="17" t="s">
        <v>19</v>
      </c>
      <c r="E38" s="33">
        <v>139637</v>
      </c>
      <c r="F38" s="24">
        <v>79822</v>
      </c>
      <c r="G38" s="17" t="s">
        <v>19</v>
      </c>
      <c r="H38" s="24">
        <v>79634</v>
      </c>
      <c r="I38" s="24">
        <v>50</v>
      </c>
      <c r="J38" s="24">
        <v>113</v>
      </c>
      <c r="K38" s="13">
        <v>1632</v>
      </c>
      <c r="L38" s="13" t="s">
        <v>19</v>
      </c>
      <c r="M38" s="13">
        <v>5835</v>
      </c>
      <c r="N38" s="24">
        <v>944</v>
      </c>
      <c r="O38" s="25">
        <f t="shared" si="0"/>
        <v>342984</v>
      </c>
    </row>
    <row r="39" spans="2:15" ht="17.25" customHeight="1">
      <c r="B39" s="63">
        <v>13</v>
      </c>
      <c r="C39" s="23">
        <v>34584</v>
      </c>
      <c r="D39" s="17" t="s">
        <v>19</v>
      </c>
      <c r="E39" s="33">
        <v>136663</v>
      </c>
      <c r="F39" s="24">
        <v>77403</v>
      </c>
      <c r="G39" s="17" t="s">
        <v>19</v>
      </c>
      <c r="H39" s="24">
        <v>78105</v>
      </c>
      <c r="I39" s="24">
        <v>57</v>
      </c>
      <c r="J39" s="24">
        <v>107</v>
      </c>
      <c r="K39" s="13">
        <v>1668</v>
      </c>
      <c r="L39" s="13" t="s">
        <v>19</v>
      </c>
      <c r="M39" s="13">
        <v>5905</v>
      </c>
      <c r="N39" s="24">
        <v>943</v>
      </c>
      <c r="O39" s="25">
        <f t="shared" si="0"/>
        <v>335435</v>
      </c>
    </row>
    <row r="40" spans="2:15" ht="17.25" customHeight="1">
      <c r="B40" s="63">
        <v>14</v>
      </c>
      <c r="C40" s="23">
        <v>34431</v>
      </c>
      <c r="D40" s="17" t="s">
        <v>19</v>
      </c>
      <c r="E40" s="33">
        <v>133983</v>
      </c>
      <c r="F40" s="24">
        <v>74155</v>
      </c>
      <c r="G40" s="17" t="s">
        <v>19</v>
      </c>
      <c r="H40" s="24">
        <v>76247</v>
      </c>
      <c r="I40" s="24">
        <v>62</v>
      </c>
      <c r="J40" s="24">
        <v>119</v>
      </c>
      <c r="K40" s="13">
        <v>1670</v>
      </c>
      <c r="L40" s="13" t="s">
        <v>19</v>
      </c>
      <c r="M40" s="13">
        <v>5974</v>
      </c>
      <c r="N40" s="24">
        <v>951</v>
      </c>
      <c r="O40" s="25">
        <f t="shared" si="0"/>
        <v>327592</v>
      </c>
    </row>
    <row r="41" spans="2:15" ht="17.25" customHeight="1">
      <c r="B41" s="63">
        <v>15</v>
      </c>
      <c r="C41" s="23">
        <v>33918</v>
      </c>
      <c r="D41" s="17" t="s">
        <v>19</v>
      </c>
      <c r="E41" s="33">
        <v>132020</v>
      </c>
      <c r="F41" s="24">
        <v>71546</v>
      </c>
      <c r="G41" s="17" t="s">
        <v>19</v>
      </c>
      <c r="H41" s="24">
        <v>73655</v>
      </c>
      <c r="I41" s="24">
        <v>59</v>
      </c>
      <c r="J41" s="24">
        <v>122</v>
      </c>
      <c r="K41" s="13">
        <v>1683</v>
      </c>
      <c r="L41" s="13" t="s">
        <v>19</v>
      </c>
      <c r="M41" s="13">
        <v>6485</v>
      </c>
      <c r="N41" s="24">
        <v>882</v>
      </c>
      <c r="O41" s="25">
        <f t="shared" si="0"/>
        <v>320370</v>
      </c>
    </row>
    <row r="42" spans="2:15" ht="17.25" customHeight="1">
      <c r="B42" s="63">
        <v>16</v>
      </c>
      <c r="C42" s="23">
        <v>34142</v>
      </c>
      <c r="D42" s="17" t="s">
        <v>19</v>
      </c>
      <c r="E42" s="33">
        <v>129200</v>
      </c>
      <c r="F42" s="24">
        <v>69597</v>
      </c>
      <c r="G42" s="17" t="s">
        <v>19</v>
      </c>
      <c r="H42" s="24">
        <v>71811</v>
      </c>
      <c r="I42" s="24">
        <v>59</v>
      </c>
      <c r="J42" s="24">
        <v>117</v>
      </c>
      <c r="K42" s="13">
        <v>1692</v>
      </c>
      <c r="L42" s="13" t="s">
        <v>19</v>
      </c>
      <c r="M42" s="13">
        <v>6822</v>
      </c>
      <c r="N42" s="24">
        <v>813</v>
      </c>
      <c r="O42" s="25">
        <f t="shared" si="0"/>
        <v>314253</v>
      </c>
    </row>
    <row r="43" spans="2:15" ht="17.25" customHeight="1">
      <c r="B43" s="63">
        <v>17</v>
      </c>
      <c r="C43" s="23">
        <v>33481</v>
      </c>
      <c r="D43" s="17" t="s">
        <v>19</v>
      </c>
      <c r="E43" s="33">
        <v>127486</v>
      </c>
      <c r="F43" s="24">
        <v>68382</v>
      </c>
      <c r="G43" s="17" t="s">
        <v>19</v>
      </c>
      <c r="H43" s="24">
        <v>68843</v>
      </c>
      <c r="I43" s="24">
        <v>55</v>
      </c>
      <c r="J43" s="24">
        <v>105</v>
      </c>
      <c r="K43" s="13">
        <v>1688</v>
      </c>
      <c r="L43" s="13" t="s">
        <v>19</v>
      </c>
      <c r="M43" s="13">
        <v>6894</v>
      </c>
      <c r="N43" s="24">
        <v>729</v>
      </c>
      <c r="O43" s="25">
        <f t="shared" si="0"/>
        <v>307663</v>
      </c>
    </row>
    <row r="44" spans="2:15" ht="17.25" customHeight="1">
      <c r="B44" s="63">
        <v>18</v>
      </c>
      <c r="C44" s="23">
        <v>33327</v>
      </c>
      <c r="D44" s="17" t="s">
        <v>19</v>
      </c>
      <c r="E44" s="33">
        <v>125483</v>
      </c>
      <c r="F44" s="24">
        <v>67340</v>
      </c>
      <c r="G44" s="17" t="s">
        <v>19</v>
      </c>
      <c r="H44" s="24">
        <v>66546</v>
      </c>
      <c r="I44" s="24">
        <v>53</v>
      </c>
      <c r="J44" s="24">
        <v>100</v>
      </c>
      <c r="K44" s="13">
        <v>1738</v>
      </c>
      <c r="L44" s="13" t="s">
        <v>19</v>
      </c>
      <c r="M44" s="13">
        <v>6463</v>
      </c>
      <c r="N44" s="24">
        <v>700</v>
      </c>
      <c r="O44" s="25">
        <f t="shared" si="0"/>
        <v>301750</v>
      </c>
    </row>
    <row r="45" spans="2:15" ht="17.25" customHeight="1">
      <c r="B45" s="63">
        <v>19</v>
      </c>
      <c r="C45" s="23">
        <v>32716</v>
      </c>
      <c r="D45" s="17" t="s">
        <v>19</v>
      </c>
      <c r="E45" s="33">
        <v>123220</v>
      </c>
      <c r="F45" s="24">
        <v>66135</v>
      </c>
      <c r="G45" s="17" t="s">
        <v>19</v>
      </c>
      <c r="H45" s="24">
        <v>64661</v>
      </c>
      <c r="I45" s="13" t="s">
        <v>19</v>
      </c>
      <c r="J45" s="13" t="s">
        <v>19</v>
      </c>
      <c r="K45" s="13" t="s">
        <v>19</v>
      </c>
      <c r="L45" s="13">
        <v>1950</v>
      </c>
      <c r="M45" s="13">
        <v>6093</v>
      </c>
      <c r="N45" s="24">
        <v>699</v>
      </c>
      <c r="O45" s="25">
        <f t="shared" si="0"/>
        <v>295474</v>
      </c>
    </row>
    <row r="46" spans="2:15" ht="17.25" customHeight="1">
      <c r="B46" s="63">
        <v>20</v>
      </c>
      <c r="C46" s="23">
        <v>31614</v>
      </c>
      <c r="D46" s="17" t="s">
        <v>19</v>
      </c>
      <c r="E46" s="33">
        <v>121840</v>
      </c>
      <c r="F46" s="24">
        <v>64674</v>
      </c>
      <c r="G46" s="17" t="s">
        <v>19</v>
      </c>
      <c r="H46" s="24">
        <v>63396</v>
      </c>
      <c r="I46" s="13" t="s">
        <v>19</v>
      </c>
      <c r="J46" s="13" t="s">
        <v>19</v>
      </c>
      <c r="K46" s="13" t="s">
        <v>19</v>
      </c>
      <c r="L46" s="13">
        <v>2033</v>
      </c>
      <c r="M46" s="13">
        <v>5950</v>
      </c>
      <c r="N46" s="24">
        <v>552</v>
      </c>
      <c r="O46" s="25">
        <f t="shared" si="0"/>
        <v>290059</v>
      </c>
    </row>
    <row r="47" spans="2:15" ht="17.25" customHeight="1">
      <c r="B47" s="63">
        <v>21</v>
      </c>
      <c r="C47" s="23">
        <v>30627</v>
      </c>
      <c r="D47" s="17" t="s">
        <v>19</v>
      </c>
      <c r="E47" s="33">
        <v>119587</v>
      </c>
      <c r="F47" s="24">
        <v>63682</v>
      </c>
      <c r="G47" s="17" t="s">
        <v>19</v>
      </c>
      <c r="H47" s="24">
        <v>62378</v>
      </c>
      <c r="I47" s="13" t="s">
        <v>19</v>
      </c>
      <c r="J47" s="13" t="s">
        <v>19</v>
      </c>
      <c r="K47" s="13" t="s">
        <v>19</v>
      </c>
      <c r="L47" s="13">
        <v>2080</v>
      </c>
      <c r="M47" s="13">
        <v>5867</v>
      </c>
      <c r="N47" s="24">
        <v>563</v>
      </c>
      <c r="O47" s="25">
        <f t="shared" si="0"/>
        <v>284784</v>
      </c>
    </row>
    <row r="48" spans="2:15" ht="17.25" customHeight="1">
      <c r="B48" s="63">
        <v>22</v>
      </c>
      <c r="C48" s="12">
        <v>30026</v>
      </c>
      <c r="D48" s="17" t="s">
        <v>19</v>
      </c>
      <c r="E48" s="17">
        <v>117668</v>
      </c>
      <c r="F48" s="13">
        <v>61866</v>
      </c>
      <c r="G48" s="17" t="s">
        <v>19</v>
      </c>
      <c r="H48" s="13">
        <v>61219</v>
      </c>
      <c r="I48" s="13" t="s">
        <v>19</v>
      </c>
      <c r="J48" s="13" t="s">
        <v>19</v>
      </c>
      <c r="K48" s="13" t="s">
        <v>19</v>
      </c>
      <c r="L48" s="13">
        <v>2154</v>
      </c>
      <c r="M48" s="13">
        <v>6309</v>
      </c>
      <c r="N48" s="13">
        <v>616</v>
      </c>
      <c r="O48" s="25">
        <f t="shared" si="0"/>
        <v>279858</v>
      </c>
    </row>
    <row r="49" spans="2:17" ht="17.25" customHeight="1">
      <c r="B49" s="63">
        <v>23</v>
      </c>
      <c r="C49" s="12">
        <v>26852</v>
      </c>
      <c r="D49" s="17" t="s">
        <v>19</v>
      </c>
      <c r="E49" s="17">
        <v>108428</v>
      </c>
      <c r="F49" s="13">
        <v>59377</v>
      </c>
      <c r="G49" s="17" t="s">
        <v>19</v>
      </c>
      <c r="H49" s="13">
        <v>58962</v>
      </c>
      <c r="I49" s="13" t="s">
        <v>19</v>
      </c>
      <c r="J49" s="13" t="s">
        <v>19</v>
      </c>
      <c r="K49" s="13" t="s">
        <v>19</v>
      </c>
      <c r="L49" s="13">
        <v>2145</v>
      </c>
      <c r="M49" s="13">
        <v>6439</v>
      </c>
      <c r="N49" s="13">
        <v>613</v>
      </c>
      <c r="O49" s="25">
        <f t="shared" si="0"/>
        <v>262816</v>
      </c>
    </row>
    <row r="50" spans="2:17" ht="17.25" customHeight="1">
      <c r="B50" s="63">
        <v>24</v>
      </c>
      <c r="C50" s="12">
        <v>25283</v>
      </c>
      <c r="D50" s="17" t="s">
        <v>19</v>
      </c>
      <c r="E50" s="17">
        <v>103324</v>
      </c>
      <c r="F50" s="13">
        <v>58026</v>
      </c>
      <c r="G50" s="17" t="s">
        <v>19</v>
      </c>
      <c r="H50" s="13">
        <v>57343</v>
      </c>
      <c r="I50" s="13" t="s">
        <v>19</v>
      </c>
      <c r="J50" s="13" t="s">
        <v>19</v>
      </c>
      <c r="K50" s="13" t="s">
        <v>19</v>
      </c>
      <c r="L50" s="13">
        <v>2214</v>
      </c>
      <c r="M50" s="13">
        <v>6395</v>
      </c>
      <c r="N50" s="13">
        <v>630</v>
      </c>
      <c r="O50" s="25">
        <f t="shared" si="0"/>
        <v>253215</v>
      </c>
    </row>
    <row r="51" spans="2:17" ht="17.25" customHeight="1">
      <c r="B51" s="63">
        <v>25</v>
      </c>
      <c r="C51" s="17">
        <v>25257</v>
      </c>
      <c r="D51" s="17" t="s">
        <v>19</v>
      </c>
      <c r="E51" s="13">
        <v>100579</v>
      </c>
      <c r="F51" s="13">
        <v>57446</v>
      </c>
      <c r="G51" s="17" t="s">
        <v>19</v>
      </c>
      <c r="H51" s="13">
        <v>55473</v>
      </c>
      <c r="I51" s="13" t="s">
        <v>19</v>
      </c>
      <c r="J51" s="13" t="s">
        <v>19</v>
      </c>
      <c r="K51" s="13" t="s">
        <v>19</v>
      </c>
      <c r="L51" s="13">
        <v>2148</v>
      </c>
      <c r="M51" s="13">
        <v>6366</v>
      </c>
      <c r="N51" s="13">
        <v>619</v>
      </c>
      <c r="O51" s="25">
        <f t="shared" si="0"/>
        <v>247888</v>
      </c>
    </row>
    <row r="52" spans="2:17" ht="17.25" customHeight="1">
      <c r="B52" s="63">
        <v>26</v>
      </c>
      <c r="C52" s="17">
        <v>25167</v>
      </c>
      <c r="D52" s="17" t="s">
        <v>19</v>
      </c>
      <c r="E52" s="13">
        <v>98037</v>
      </c>
      <c r="F52" s="13">
        <v>56140</v>
      </c>
      <c r="G52" s="17" t="s">
        <v>19</v>
      </c>
      <c r="H52" s="13">
        <v>54952</v>
      </c>
      <c r="I52" s="13" t="s">
        <v>19</v>
      </c>
      <c r="J52" s="13" t="s">
        <v>19</v>
      </c>
      <c r="K52" s="13" t="s">
        <v>19</v>
      </c>
      <c r="L52" s="13">
        <v>2157</v>
      </c>
      <c r="M52" s="13">
        <v>6212</v>
      </c>
      <c r="N52" s="13">
        <v>626</v>
      </c>
      <c r="O52" s="25">
        <f t="shared" si="0"/>
        <v>243291</v>
      </c>
    </row>
    <row r="53" spans="2:17" ht="17.25" customHeight="1">
      <c r="B53" s="63">
        <v>27</v>
      </c>
      <c r="C53" s="17">
        <v>21724</v>
      </c>
      <c r="D53" s="17">
        <v>4999</v>
      </c>
      <c r="E53" s="13">
        <v>95952</v>
      </c>
      <c r="F53" s="13">
        <v>54857</v>
      </c>
      <c r="G53" s="17" t="s">
        <v>19</v>
      </c>
      <c r="H53" s="13">
        <v>53874</v>
      </c>
      <c r="I53" s="13" t="s">
        <v>19</v>
      </c>
      <c r="J53" s="13" t="s">
        <v>19</v>
      </c>
      <c r="K53" s="13" t="s">
        <v>19</v>
      </c>
      <c r="L53" s="13">
        <v>2170</v>
      </c>
      <c r="M53" s="13">
        <v>6151</v>
      </c>
      <c r="N53" s="13">
        <v>594</v>
      </c>
      <c r="O53" s="25">
        <f t="shared" si="0"/>
        <v>240321</v>
      </c>
    </row>
    <row r="54" spans="2:17" ht="17.25" customHeight="1">
      <c r="B54" s="63">
        <v>28</v>
      </c>
      <c r="C54" s="17">
        <v>20755</v>
      </c>
      <c r="D54" s="17">
        <v>7285</v>
      </c>
      <c r="E54" s="13">
        <v>93675</v>
      </c>
      <c r="F54" s="13">
        <v>53377</v>
      </c>
      <c r="G54" s="17" t="s">
        <v>19</v>
      </c>
      <c r="H54" s="13">
        <v>53279</v>
      </c>
      <c r="I54" s="13" t="s">
        <v>19</v>
      </c>
      <c r="J54" s="13" t="s">
        <v>19</v>
      </c>
      <c r="K54" s="13" t="s">
        <v>19</v>
      </c>
      <c r="L54" s="13">
        <v>2224</v>
      </c>
      <c r="M54" s="13">
        <v>6188</v>
      </c>
      <c r="N54" s="13">
        <v>517</v>
      </c>
      <c r="O54" s="25">
        <f t="shared" si="0"/>
        <v>237300</v>
      </c>
    </row>
    <row r="55" spans="2:17" ht="17.25" customHeight="1">
      <c r="B55" s="63">
        <v>29</v>
      </c>
      <c r="C55" s="17">
        <v>20357</v>
      </c>
      <c r="D55" s="17">
        <v>8131</v>
      </c>
      <c r="E55" s="13">
        <v>91886</v>
      </c>
      <c r="F55" s="13">
        <v>51460</v>
      </c>
      <c r="G55" s="17" t="s">
        <v>19</v>
      </c>
      <c r="H55" s="13">
        <v>52148</v>
      </c>
      <c r="I55" s="13" t="s">
        <v>19</v>
      </c>
      <c r="J55" s="13" t="s">
        <v>19</v>
      </c>
      <c r="K55" s="13" t="s">
        <v>19</v>
      </c>
      <c r="L55" s="13">
        <v>2271</v>
      </c>
      <c r="M55" s="13">
        <v>6238</v>
      </c>
      <c r="N55" s="13">
        <v>572</v>
      </c>
      <c r="O55" s="25">
        <f t="shared" si="0"/>
        <v>233063</v>
      </c>
    </row>
    <row r="56" spans="2:17" ht="17.25" customHeight="1">
      <c r="B56" s="63">
        <v>30</v>
      </c>
      <c r="C56" s="17">
        <v>19888</v>
      </c>
      <c r="D56" s="17">
        <v>9801</v>
      </c>
      <c r="E56" s="13">
        <v>90011</v>
      </c>
      <c r="F56" s="13">
        <v>49650</v>
      </c>
      <c r="G56" s="17">
        <v>280</v>
      </c>
      <c r="H56" s="13">
        <v>50924</v>
      </c>
      <c r="I56" s="13" t="s">
        <v>19</v>
      </c>
      <c r="J56" s="13" t="s">
        <v>19</v>
      </c>
      <c r="K56" s="13" t="s">
        <v>19</v>
      </c>
      <c r="L56" s="13">
        <v>2303</v>
      </c>
      <c r="M56" s="13">
        <v>6133</v>
      </c>
      <c r="N56" s="13">
        <v>501</v>
      </c>
      <c r="O56" s="25">
        <f t="shared" si="0"/>
        <v>229491</v>
      </c>
    </row>
    <row r="57" spans="2:17" ht="17.25" customHeight="1">
      <c r="B57" s="63" t="s">
        <v>33</v>
      </c>
      <c r="C57" s="17">
        <v>19282</v>
      </c>
      <c r="D57" s="17">
        <v>11167</v>
      </c>
      <c r="E57" s="13">
        <v>87730</v>
      </c>
      <c r="F57" s="13">
        <v>48183</v>
      </c>
      <c r="G57" s="17">
        <v>432</v>
      </c>
      <c r="H57" s="13">
        <v>49425</v>
      </c>
      <c r="I57" s="13" t="s">
        <v>19</v>
      </c>
      <c r="J57" s="13" t="s">
        <v>19</v>
      </c>
      <c r="K57" s="13" t="s">
        <v>19</v>
      </c>
      <c r="L57" s="13">
        <v>2330</v>
      </c>
      <c r="M57" s="13">
        <v>5999</v>
      </c>
      <c r="N57" s="13">
        <v>427</v>
      </c>
      <c r="O57" s="25">
        <f t="shared" si="0"/>
        <v>224975</v>
      </c>
    </row>
    <row r="58" spans="2:17" ht="17.25" customHeight="1">
      <c r="B58" s="63">
        <v>2</v>
      </c>
      <c r="C58" s="17">
        <v>17964</v>
      </c>
      <c r="D58" s="13">
        <v>11743</v>
      </c>
      <c r="E58" s="13">
        <v>86804</v>
      </c>
      <c r="F58" s="13">
        <v>47108</v>
      </c>
      <c r="G58" s="27">
        <v>492</v>
      </c>
      <c r="H58" s="13">
        <v>47571</v>
      </c>
      <c r="I58" s="13" t="s">
        <v>19</v>
      </c>
      <c r="J58" s="13" t="s">
        <v>19</v>
      </c>
      <c r="K58" s="13" t="s">
        <v>19</v>
      </c>
      <c r="L58" s="13">
        <v>2339</v>
      </c>
      <c r="M58" s="13">
        <v>5926</v>
      </c>
      <c r="N58" s="13">
        <v>465</v>
      </c>
      <c r="O58" s="25">
        <f t="shared" si="0"/>
        <v>220412</v>
      </c>
    </row>
    <row r="59" spans="2:17" ht="17.25" customHeight="1" thickBot="1">
      <c r="B59" s="64">
        <v>3</v>
      </c>
      <c r="C59" s="51">
        <v>17008</v>
      </c>
      <c r="D59" s="51">
        <v>12080</v>
      </c>
      <c r="E59" s="52">
        <v>85322</v>
      </c>
      <c r="F59" s="52">
        <v>46148</v>
      </c>
      <c r="G59" s="29">
        <v>1411</v>
      </c>
      <c r="H59" s="52">
        <v>45647</v>
      </c>
      <c r="I59" s="52" t="s">
        <v>19</v>
      </c>
      <c r="J59" s="52" t="s">
        <v>19</v>
      </c>
      <c r="K59" s="52" t="s">
        <v>19</v>
      </c>
      <c r="L59" s="52">
        <v>2366</v>
      </c>
      <c r="M59" s="52">
        <v>5917</v>
      </c>
      <c r="N59" s="52">
        <v>393</v>
      </c>
      <c r="O59" s="65">
        <f t="shared" si="0"/>
        <v>216292</v>
      </c>
    </row>
    <row r="60" spans="2:17" ht="14.25" customHeight="1">
      <c r="B60" s="5" t="s">
        <v>24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2:17" ht="14.25" customHeight="1">
      <c r="B61" s="5" t="s">
        <v>25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2:17" ht="14.25" customHeight="1">
      <c r="B62" s="5" t="s">
        <v>31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2:17" ht="14.25" customHeight="1">
      <c r="B63" s="5" t="s">
        <v>32</v>
      </c>
    </row>
    <row r="64" spans="2:17" ht="14.25" customHeight="1">
      <c r="B64" s="5" t="s">
        <v>30</v>
      </c>
    </row>
    <row r="65" spans="9:9">
      <c r="I65" s="42"/>
    </row>
    <row r="66" spans="9:9">
      <c r="I66" s="42"/>
    </row>
  </sheetData>
  <phoneticPr fontId="1"/>
  <printOptions horizontalCentered="1"/>
  <pageMargins left="0.59055118110236227" right="0.59055118110236227" top="0.78740157480314965" bottom="0.59055118110236227" header="0.19685039370078741" footer="0.19685039370078741"/>
  <pageSetup paperSize="9" scale="76" firstPageNumber="128" orientation="portrait" useFirstPageNumber="1" r:id="rId1"/>
  <headerFooter scaleWithDoc="0" alignWithMargins="0">
    <oddFooter>&amp;C&amp;"ＭＳ ゴシック,標準"&amp;9-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Q66"/>
  <sheetViews>
    <sheetView view="pageBreakPreview" zoomScale="92" zoomScaleNormal="100" zoomScaleSheetLayoutView="92" workbookViewId="0">
      <pane xSplit="2" ySplit="6" topLeftCell="C43" activePane="bottomRight" state="frozen"/>
      <selection pane="topRight" activeCell="C1" sqref="C1"/>
      <selection pane="bottomLeft" activeCell="A7" sqref="A7"/>
      <selection pane="bottomRight" activeCell="O59" sqref="O59"/>
    </sheetView>
  </sheetViews>
  <sheetFormatPr defaultColWidth="9" defaultRowHeight="13.2"/>
  <cols>
    <col min="1" max="1" width="4" style="1" customWidth="1"/>
    <col min="2" max="2" width="9.88671875" style="1" customWidth="1"/>
    <col min="3" max="14" width="8.44140625" style="1" customWidth="1"/>
    <col min="15" max="16384" width="9" style="1"/>
  </cols>
  <sheetData>
    <row r="1" spans="2:15" ht="16.2">
      <c r="B1" s="4" t="s">
        <v>13</v>
      </c>
    </row>
    <row r="2" spans="2:15" ht="16.2">
      <c r="B2" s="4"/>
    </row>
    <row r="4" spans="2:15" ht="13.8" thickBot="1">
      <c r="B4" s="1" t="s">
        <v>17</v>
      </c>
      <c r="N4" s="76" t="s">
        <v>10</v>
      </c>
      <c r="O4" s="76"/>
    </row>
    <row r="5" spans="2:15" ht="27" customHeight="1">
      <c r="B5" s="19" t="s">
        <v>11</v>
      </c>
      <c r="C5" s="21" t="s">
        <v>6</v>
      </c>
      <c r="D5" s="59" t="s">
        <v>27</v>
      </c>
      <c r="E5" s="20" t="s">
        <v>0</v>
      </c>
      <c r="F5" s="21" t="s">
        <v>1</v>
      </c>
      <c r="G5" s="60" t="s">
        <v>28</v>
      </c>
      <c r="H5" s="21" t="s">
        <v>2</v>
      </c>
      <c r="I5" s="21" t="s">
        <v>3</v>
      </c>
      <c r="J5" s="21" t="s">
        <v>4</v>
      </c>
      <c r="K5" s="21" t="s">
        <v>5</v>
      </c>
      <c r="L5" s="58" t="s">
        <v>20</v>
      </c>
      <c r="M5" s="21" t="s">
        <v>7</v>
      </c>
      <c r="N5" s="21" t="s">
        <v>8</v>
      </c>
      <c r="O5" s="22" t="s">
        <v>9</v>
      </c>
    </row>
    <row r="6" spans="2:15" ht="5.25" customHeight="1">
      <c r="B6" s="7"/>
      <c r="C6" s="32"/>
      <c r="D6" s="31"/>
      <c r="E6" s="31"/>
      <c r="F6" s="10"/>
      <c r="G6" s="31"/>
      <c r="H6" s="37"/>
      <c r="I6" s="15"/>
      <c r="J6" s="15"/>
      <c r="K6" s="10"/>
      <c r="L6" s="10"/>
      <c r="M6" s="11"/>
      <c r="N6" s="10"/>
      <c r="O6" s="68"/>
    </row>
    <row r="7" spans="2:15" ht="17.25" customHeight="1">
      <c r="B7" s="66" t="s">
        <v>34</v>
      </c>
      <c r="C7" s="26">
        <v>1010</v>
      </c>
      <c r="D7" s="34" t="s">
        <v>19</v>
      </c>
      <c r="E7" s="34">
        <v>9006</v>
      </c>
      <c r="F7" s="27">
        <v>5992</v>
      </c>
      <c r="G7" s="34" t="s">
        <v>19</v>
      </c>
      <c r="H7" s="27">
        <v>4450</v>
      </c>
      <c r="I7" s="27">
        <v>53</v>
      </c>
      <c r="J7" s="27">
        <v>84</v>
      </c>
      <c r="K7" s="27">
        <v>64</v>
      </c>
      <c r="L7" s="27" t="s">
        <v>19</v>
      </c>
      <c r="M7" s="27" t="s">
        <v>19</v>
      </c>
      <c r="N7" s="27">
        <v>789</v>
      </c>
      <c r="O7" s="28">
        <f t="shared" ref="O7:O59" si="0">SUM(C7:N7)</f>
        <v>21448</v>
      </c>
    </row>
    <row r="8" spans="2:15" ht="17.25" customHeight="1">
      <c r="B8" s="6">
        <v>45</v>
      </c>
      <c r="C8" s="26">
        <v>1055</v>
      </c>
      <c r="D8" s="34" t="s">
        <v>19</v>
      </c>
      <c r="E8" s="34">
        <v>8974</v>
      </c>
      <c r="F8" s="27">
        <v>5793</v>
      </c>
      <c r="G8" s="34" t="s">
        <v>19</v>
      </c>
      <c r="H8" s="27">
        <v>4535</v>
      </c>
      <c r="I8" s="27">
        <v>51</v>
      </c>
      <c r="J8" s="27">
        <v>84</v>
      </c>
      <c r="K8" s="27">
        <v>85</v>
      </c>
      <c r="L8" s="27" t="s">
        <v>19</v>
      </c>
      <c r="M8" s="27" t="s">
        <v>19</v>
      </c>
      <c r="N8" s="27">
        <v>694</v>
      </c>
      <c r="O8" s="28">
        <f t="shared" si="0"/>
        <v>21271</v>
      </c>
    </row>
    <row r="9" spans="2:15" ht="17.25" customHeight="1">
      <c r="B9" s="6">
        <v>46</v>
      </c>
      <c r="C9" s="26">
        <v>1073</v>
      </c>
      <c r="D9" s="34" t="s">
        <v>19</v>
      </c>
      <c r="E9" s="34">
        <v>8794</v>
      </c>
      <c r="F9" s="27">
        <v>5734</v>
      </c>
      <c r="G9" s="34" t="s">
        <v>19</v>
      </c>
      <c r="H9" s="27">
        <v>4583</v>
      </c>
      <c r="I9" s="27">
        <v>55</v>
      </c>
      <c r="J9" s="27">
        <v>83</v>
      </c>
      <c r="K9" s="27">
        <v>105</v>
      </c>
      <c r="L9" s="27" t="s">
        <v>19</v>
      </c>
      <c r="M9" s="27" t="s">
        <v>19</v>
      </c>
      <c r="N9" s="27">
        <v>848</v>
      </c>
      <c r="O9" s="28">
        <f t="shared" si="0"/>
        <v>21275</v>
      </c>
    </row>
    <row r="10" spans="2:15" ht="17.25" customHeight="1">
      <c r="B10" s="6">
        <v>47</v>
      </c>
      <c r="C10" s="26">
        <v>1132</v>
      </c>
      <c r="D10" s="34" t="s">
        <v>19</v>
      </c>
      <c r="E10" s="34">
        <v>8682</v>
      </c>
      <c r="F10" s="27">
        <v>5642</v>
      </c>
      <c r="G10" s="34" t="s">
        <v>19</v>
      </c>
      <c r="H10" s="27">
        <v>4655</v>
      </c>
      <c r="I10" s="27">
        <v>54</v>
      </c>
      <c r="J10" s="27">
        <v>81</v>
      </c>
      <c r="K10" s="27">
        <v>112</v>
      </c>
      <c r="L10" s="27" t="s">
        <v>19</v>
      </c>
      <c r="M10" s="27" t="s">
        <v>19</v>
      </c>
      <c r="N10" s="27">
        <v>862</v>
      </c>
      <c r="O10" s="28">
        <f t="shared" si="0"/>
        <v>21220</v>
      </c>
    </row>
    <row r="11" spans="2:15" ht="17.25" customHeight="1">
      <c r="B11" s="6">
        <v>48</v>
      </c>
      <c r="C11" s="26">
        <v>1227</v>
      </c>
      <c r="D11" s="34" t="s">
        <v>19</v>
      </c>
      <c r="E11" s="34">
        <v>8585</v>
      </c>
      <c r="F11" s="27">
        <v>5536</v>
      </c>
      <c r="G11" s="34" t="s">
        <v>19</v>
      </c>
      <c r="H11" s="27">
        <v>4735</v>
      </c>
      <c r="I11" s="27">
        <v>55</v>
      </c>
      <c r="J11" s="27">
        <v>88</v>
      </c>
      <c r="K11" s="27">
        <v>155</v>
      </c>
      <c r="L11" s="27" t="s">
        <v>19</v>
      </c>
      <c r="M11" s="27" t="s">
        <v>19</v>
      </c>
      <c r="N11" s="27">
        <v>864</v>
      </c>
      <c r="O11" s="28">
        <f t="shared" si="0"/>
        <v>21245</v>
      </c>
    </row>
    <row r="12" spans="2:15" ht="17.25" customHeight="1">
      <c r="B12" s="6">
        <v>49</v>
      </c>
      <c r="C12" s="26">
        <v>1259</v>
      </c>
      <c r="D12" s="34" t="s">
        <v>19</v>
      </c>
      <c r="E12" s="34">
        <v>8611</v>
      </c>
      <c r="F12" s="27">
        <v>5447</v>
      </c>
      <c r="G12" s="34" t="s">
        <v>19</v>
      </c>
      <c r="H12" s="27">
        <v>4760</v>
      </c>
      <c r="I12" s="27">
        <v>59</v>
      </c>
      <c r="J12" s="27">
        <v>89</v>
      </c>
      <c r="K12" s="27">
        <v>180</v>
      </c>
      <c r="L12" s="27" t="s">
        <v>19</v>
      </c>
      <c r="M12" s="27" t="s">
        <v>19</v>
      </c>
      <c r="N12" s="27">
        <v>850</v>
      </c>
      <c r="O12" s="28">
        <f t="shared" si="0"/>
        <v>21255</v>
      </c>
    </row>
    <row r="13" spans="2:15" ht="17.25" customHeight="1">
      <c r="B13" s="6">
        <v>50</v>
      </c>
      <c r="C13" s="26">
        <v>1328</v>
      </c>
      <c r="D13" s="34" t="s">
        <v>19</v>
      </c>
      <c r="E13" s="34">
        <v>8576</v>
      </c>
      <c r="F13" s="27">
        <v>5325</v>
      </c>
      <c r="G13" s="34" t="s">
        <v>19</v>
      </c>
      <c r="H13" s="27">
        <v>4815</v>
      </c>
      <c r="I13" s="27">
        <v>56</v>
      </c>
      <c r="J13" s="27">
        <v>91</v>
      </c>
      <c r="K13" s="27">
        <v>196</v>
      </c>
      <c r="L13" s="27" t="s">
        <v>19</v>
      </c>
      <c r="M13" s="27" t="s">
        <v>19</v>
      </c>
      <c r="N13" s="27">
        <v>817</v>
      </c>
      <c r="O13" s="28">
        <f t="shared" si="0"/>
        <v>21204</v>
      </c>
    </row>
    <row r="14" spans="2:15" ht="17.25" customHeight="1">
      <c r="B14" s="6">
        <v>51</v>
      </c>
      <c r="C14" s="26">
        <v>1406</v>
      </c>
      <c r="D14" s="34" t="s">
        <v>19</v>
      </c>
      <c r="E14" s="34">
        <v>8586</v>
      </c>
      <c r="F14" s="27">
        <v>5264</v>
      </c>
      <c r="G14" s="34" t="s">
        <v>19</v>
      </c>
      <c r="H14" s="27">
        <v>4834</v>
      </c>
      <c r="I14" s="27">
        <v>54</v>
      </c>
      <c r="J14" s="27">
        <v>87</v>
      </c>
      <c r="K14" s="27">
        <v>206</v>
      </c>
      <c r="L14" s="27" t="s">
        <v>19</v>
      </c>
      <c r="M14" s="27">
        <v>285</v>
      </c>
      <c r="N14" s="27">
        <v>604</v>
      </c>
      <c r="O14" s="28">
        <f t="shared" si="0"/>
        <v>21326</v>
      </c>
    </row>
    <row r="15" spans="2:15" ht="17.25" customHeight="1">
      <c r="B15" s="6">
        <v>52</v>
      </c>
      <c r="C15" s="26">
        <v>1529</v>
      </c>
      <c r="D15" s="34" t="s">
        <v>19</v>
      </c>
      <c r="E15" s="34">
        <v>8610</v>
      </c>
      <c r="F15" s="27">
        <v>5193</v>
      </c>
      <c r="G15" s="34" t="s">
        <v>19</v>
      </c>
      <c r="H15" s="27">
        <v>4836</v>
      </c>
      <c r="I15" s="27">
        <v>51</v>
      </c>
      <c r="J15" s="27">
        <v>88</v>
      </c>
      <c r="K15" s="27">
        <v>246</v>
      </c>
      <c r="L15" s="27" t="s">
        <v>19</v>
      </c>
      <c r="M15" s="27">
        <v>315</v>
      </c>
      <c r="N15" s="27">
        <v>577</v>
      </c>
      <c r="O15" s="28">
        <f t="shared" si="0"/>
        <v>21445</v>
      </c>
    </row>
    <row r="16" spans="2:15" ht="17.25" customHeight="1">
      <c r="B16" s="6">
        <v>53</v>
      </c>
      <c r="C16" s="26">
        <v>1619</v>
      </c>
      <c r="D16" s="34" t="s">
        <v>19</v>
      </c>
      <c r="E16" s="34">
        <v>8645</v>
      </c>
      <c r="F16" s="27">
        <v>5118</v>
      </c>
      <c r="G16" s="34" t="s">
        <v>19</v>
      </c>
      <c r="H16" s="27">
        <v>4802</v>
      </c>
      <c r="I16" s="27">
        <v>40</v>
      </c>
      <c r="J16" s="27">
        <v>92</v>
      </c>
      <c r="K16" s="27">
        <v>322</v>
      </c>
      <c r="L16" s="27" t="s">
        <v>19</v>
      </c>
      <c r="M16" s="27">
        <v>304</v>
      </c>
      <c r="N16" s="27">
        <v>598</v>
      </c>
      <c r="O16" s="28">
        <f t="shared" si="0"/>
        <v>21540</v>
      </c>
    </row>
    <row r="17" spans="2:15" ht="17.25" customHeight="1">
      <c r="B17" s="6">
        <v>54</v>
      </c>
      <c r="C17" s="26">
        <v>1710</v>
      </c>
      <c r="D17" s="34" t="s">
        <v>19</v>
      </c>
      <c r="E17" s="34">
        <v>8761</v>
      </c>
      <c r="F17" s="27">
        <v>5016</v>
      </c>
      <c r="G17" s="34" t="s">
        <v>19</v>
      </c>
      <c r="H17" s="27">
        <v>4828</v>
      </c>
      <c r="I17" s="27">
        <v>42</v>
      </c>
      <c r="J17" s="27">
        <v>92</v>
      </c>
      <c r="K17" s="27">
        <v>416</v>
      </c>
      <c r="L17" s="27" t="s">
        <v>19</v>
      </c>
      <c r="M17" s="27">
        <v>305</v>
      </c>
      <c r="N17" s="27">
        <v>636</v>
      </c>
      <c r="O17" s="28">
        <f t="shared" si="0"/>
        <v>21806</v>
      </c>
    </row>
    <row r="18" spans="2:15" ht="17.25" customHeight="1">
      <c r="B18" s="6">
        <v>55</v>
      </c>
      <c r="C18" s="26">
        <v>1801</v>
      </c>
      <c r="D18" s="34" t="s">
        <v>19</v>
      </c>
      <c r="E18" s="34">
        <v>8766</v>
      </c>
      <c r="F18" s="27">
        <v>4972</v>
      </c>
      <c r="G18" s="34" t="s">
        <v>19</v>
      </c>
      <c r="H18" s="27">
        <v>4846</v>
      </c>
      <c r="I18" s="27">
        <v>41</v>
      </c>
      <c r="J18" s="27">
        <v>90</v>
      </c>
      <c r="K18" s="27">
        <v>487</v>
      </c>
      <c r="L18" s="27" t="s">
        <v>19</v>
      </c>
      <c r="M18" s="27">
        <v>289</v>
      </c>
      <c r="N18" s="27">
        <v>642</v>
      </c>
      <c r="O18" s="28">
        <f t="shared" si="0"/>
        <v>21934</v>
      </c>
    </row>
    <row r="19" spans="2:15" ht="17.25" customHeight="1">
      <c r="B19" s="6">
        <v>56</v>
      </c>
      <c r="C19" s="26">
        <v>1860</v>
      </c>
      <c r="D19" s="34" t="s">
        <v>19</v>
      </c>
      <c r="E19" s="34">
        <v>8856</v>
      </c>
      <c r="F19" s="27">
        <v>4873</v>
      </c>
      <c r="G19" s="34" t="s">
        <v>19</v>
      </c>
      <c r="H19" s="27">
        <v>4853</v>
      </c>
      <c r="I19" s="27">
        <v>43</v>
      </c>
      <c r="J19" s="27">
        <v>90</v>
      </c>
      <c r="K19" s="27">
        <v>504</v>
      </c>
      <c r="L19" s="27" t="s">
        <v>19</v>
      </c>
      <c r="M19" s="27">
        <v>300</v>
      </c>
      <c r="N19" s="27">
        <v>619</v>
      </c>
      <c r="O19" s="28">
        <f t="shared" si="0"/>
        <v>21998</v>
      </c>
    </row>
    <row r="20" spans="2:15" ht="17.25" customHeight="1">
      <c r="B20" s="6">
        <v>57</v>
      </c>
      <c r="C20" s="26">
        <v>1896</v>
      </c>
      <c r="D20" s="34" t="s">
        <v>19</v>
      </c>
      <c r="E20" s="34">
        <v>8829</v>
      </c>
      <c r="F20" s="27">
        <v>5022</v>
      </c>
      <c r="G20" s="34" t="s">
        <v>19</v>
      </c>
      <c r="H20" s="27">
        <v>4812</v>
      </c>
      <c r="I20" s="27">
        <v>44</v>
      </c>
      <c r="J20" s="27">
        <v>87</v>
      </c>
      <c r="K20" s="27">
        <v>501</v>
      </c>
      <c r="L20" s="27" t="s">
        <v>19</v>
      </c>
      <c r="M20" s="27">
        <v>272</v>
      </c>
      <c r="N20" s="27">
        <v>574</v>
      </c>
      <c r="O20" s="28">
        <f t="shared" si="0"/>
        <v>22037</v>
      </c>
    </row>
    <row r="21" spans="2:15" ht="17.25" customHeight="1">
      <c r="B21" s="6">
        <v>58</v>
      </c>
      <c r="C21" s="26">
        <v>1936</v>
      </c>
      <c r="D21" s="34" t="s">
        <v>19</v>
      </c>
      <c r="E21" s="34">
        <v>8912</v>
      </c>
      <c r="F21" s="27">
        <v>4982</v>
      </c>
      <c r="G21" s="34" t="s">
        <v>19</v>
      </c>
      <c r="H21" s="27">
        <v>4780</v>
      </c>
      <c r="I21" s="27">
        <v>43</v>
      </c>
      <c r="J21" s="27">
        <v>86</v>
      </c>
      <c r="K21" s="27">
        <v>537</v>
      </c>
      <c r="L21" s="27" t="s">
        <v>19</v>
      </c>
      <c r="M21" s="27">
        <v>256</v>
      </c>
      <c r="N21" s="27">
        <v>598</v>
      </c>
      <c r="O21" s="28">
        <f t="shared" si="0"/>
        <v>22130</v>
      </c>
    </row>
    <row r="22" spans="2:15" ht="17.25" customHeight="1">
      <c r="B22" s="6">
        <v>59</v>
      </c>
      <c r="C22" s="26">
        <v>1950</v>
      </c>
      <c r="D22" s="34" t="s">
        <v>19</v>
      </c>
      <c r="E22" s="34">
        <v>8889</v>
      </c>
      <c r="F22" s="27">
        <v>5020</v>
      </c>
      <c r="G22" s="34" t="s">
        <v>19</v>
      </c>
      <c r="H22" s="27">
        <v>4737</v>
      </c>
      <c r="I22" s="27">
        <v>46</v>
      </c>
      <c r="J22" s="27">
        <v>84</v>
      </c>
      <c r="K22" s="27">
        <v>549</v>
      </c>
      <c r="L22" s="27" t="s">
        <v>19</v>
      </c>
      <c r="M22" s="27">
        <v>279</v>
      </c>
      <c r="N22" s="27">
        <v>586</v>
      </c>
      <c r="O22" s="28">
        <f t="shared" si="0"/>
        <v>22140</v>
      </c>
    </row>
    <row r="23" spans="2:15" ht="17.25" customHeight="1">
      <c r="B23" s="6">
        <v>60</v>
      </c>
      <c r="C23" s="26">
        <v>1966</v>
      </c>
      <c r="D23" s="34" t="s">
        <v>19</v>
      </c>
      <c r="E23" s="34">
        <v>8814</v>
      </c>
      <c r="F23" s="27">
        <v>5102</v>
      </c>
      <c r="G23" s="34" t="s">
        <v>19</v>
      </c>
      <c r="H23" s="27">
        <v>4743</v>
      </c>
      <c r="I23" s="27">
        <v>45</v>
      </c>
      <c r="J23" s="27">
        <v>88</v>
      </c>
      <c r="K23" s="27">
        <v>558</v>
      </c>
      <c r="L23" s="27" t="s">
        <v>19</v>
      </c>
      <c r="M23" s="27">
        <v>255</v>
      </c>
      <c r="N23" s="27">
        <v>573</v>
      </c>
      <c r="O23" s="28">
        <f t="shared" si="0"/>
        <v>22144</v>
      </c>
    </row>
    <row r="24" spans="2:15" ht="17.25" customHeight="1">
      <c r="B24" s="6">
        <v>61</v>
      </c>
      <c r="C24" s="26">
        <v>1960</v>
      </c>
      <c r="D24" s="34" t="s">
        <v>19</v>
      </c>
      <c r="E24" s="34">
        <v>8752</v>
      </c>
      <c r="F24" s="27">
        <v>5133</v>
      </c>
      <c r="G24" s="34" t="s">
        <v>19</v>
      </c>
      <c r="H24" s="27">
        <v>4769</v>
      </c>
      <c r="I24" s="27">
        <v>46</v>
      </c>
      <c r="J24" s="27">
        <v>83</v>
      </c>
      <c r="K24" s="27">
        <v>564</v>
      </c>
      <c r="L24" s="27" t="s">
        <v>19</v>
      </c>
      <c r="M24" s="27">
        <v>262</v>
      </c>
      <c r="N24" s="27">
        <v>584</v>
      </c>
      <c r="O24" s="28">
        <f t="shared" si="0"/>
        <v>22153</v>
      </c>
    </row>
    <row r="25" spans="2:15" ht="17.25" customHeight="1">
      <c r="B25" s="6">
        <v>62</v>
      </c>
      <c r="C25" s="26">
        <v>1977</v>
      </c>
      <c r="D25" s="34" t="s">
        <v>19</v>
      </c>
      <c r="E25" s="34">
        <v>8721</v>
      </c>
      <c r="F25" s="27">
        <v>5220</v>
      </c>
      <c r="G25" s="34" t="s">
        <v>19</v>
      </c>
      <c r="H25" s="27">
        <v>4789</v>
      </c>
      <c r="I25" s="27">
        <v>45</v>
      </c>
      <c r="J25" s="27">
        <v>82</v>
      </c>
      <c r="K25" s="27">
        <v>572</v>
      </c>
      <c r="L25" s="27" t="s">
        <v>19</v>
      </c>
      <c r="M25" s="27">
        <v>279</v>
      </c>
      <c r="N25" s="27">
        <v>570</v>
      </c>
      <c r="O25" s="28">
        <f t="shared" si="0"/>
        <v>22255</v>
      </c>
    </row>
    <row r="26" spans="2:15" ht="17.25" customHeight="1">
      <c r="B26" s="6">
        <v>63</v>
      </c>
      <c r="C26" s="26">
        <v>2013</v>
      </c>
      <c r="D26" s="34" t="s">
        <v>19</v>
      </c>
      <c r="E26" s="34">
        <v>8750</v>
      </c>
      <c r="F26" s="27">
        <v>5204</v>
      </c>
      <c r="G26" s="34" t="s">
        <v>19</v>
      </c>
      <c r="H26" s="27">
        <v>4862</v>
      </c>
      <c r="I26" s="27">
        <v>47</v>
      </c>
      <c r="J26" s="27">
        <v>80</v>
      </c>
      <c r="K26" s="27">
        <v>578</v>
      </c>
      <c r="L26" s="27" t="s">
        <v>19</v>
      </c>
      <c r="M26" s="27">
        <v>266</v>
      </c>
      <c r="N26" s="27">
        <v>573</v>
      </c>
      <c r="O26" s="28">
        <f t="shared" si="0"/>
        <v>22373</v>
      </c>
    </row>
    <row r="27" spans="2:15" ht="17.25" customHeight="1">
      <c r="B27" s="66" t="s">
        <v>14</v>
      </c>
      <c r="C27" s="26">
        <v>2065</v>
      </c>
      <c r="D27" s="34" t="s">
        <v>19</v>
      </c>
      <c r="E27" s="34">
        <v>8824</v>
      </c>
      <c r="F27" s="27">
        <v>5242</v>
      </c>
      <c r="G27" s="34" t="s">
        <v>19</v>
      </c>
      <c r="H27" s="27">
        <v>4915</v>
      </c>
      <c r="I27" s="27">
        <v>46</v>
      </c>
      <c r="J27" s="27">
        <v>80</v>
      </c>
      <c r="K27" s="27">
        <v>591</v>
      </c>
      <c r="L27" s="27" t="s">
        <v>19</v>
      </c>
      <c r="M27" s="27">
        <v>265</v>
      </c>
      <c r="N27" s="27">
        <v>486</v>
      </c>
      <c r="O27" s="28">
        <f t="shared" si="0"/>
        <v>22514</v>
      </c>
    </row>
    <row r="28" spans="2:15" ht="17.25" customHeight="1">
      <c r="B28" s="66">
        <v>2</v>
      </c>
      <c r="C28" s="26">
        <v>2079</v>
      </c>
      <c r="D28" s="34" t="s">
        <v>19</v>
      </c>
      <c r="E28" s="34">
        <v>8884</v>
      </c>
      <c r="F28" s="27">
        <v>5343</v>
      </c>
      <c r="G28" s="34" t="s">
        <v>19</v>
      </c>
      <c r="H28" s="27">
        <v>4994</v>
      </c>
      <c r="I28" s="27">
        <v>46</v>
      </c>
      <c r="J28" s="27">
        <v>81</v>
      </c>
      <c r="K28" s="27">
        <v>629</v>
      </c>
      <c r="L28" s="27" t="s">
        <v>19</v>
      </c>
      <c r="M28" s="27">
        <v>268</v>
      </c>
      <c r="N28" s="27">
        <v>360</v>
      </c>
      <c r="O28" s="28">
        <f t="shared" si="0"/>
        <v>22684</v>
      </c>
    </row>
    <row r="29" spans="2:15" ht="17.25" customHeight="1">
      <c r="B29" s="6">
        <v>3</v>
      </c>
      <c r="C29" s="26">
        <v>2092</v>
      </c>
      <c r="D29" s="34" t="s">
        <v>19</v>
      </c>
      <c r="E29" s="34">
        <v>8948</v>
      </c>
      <c r="F29" s="27">
        <v>5427</v>
      </c>
      <c r="G29" s="34" t="s">
        <v>19</v>
      </c>
      <c r="H29" s="27">
        <v>5099</v>
      </c>
      <c r="I29" s="27">
        <v>47</v>
      </c>
      <c r="J29" s="27">
        <v>77</v>
      </c>
      <c r="K29" s="27">
        <v>643</v>
      </c>
      <c r="L29" s="27" t="s">
        <v>19</v>
      </c>
      <c r="M29" s="27">
        <v>283</v>
      </c>
      <c r="N29" s="27">
        <v>272</v>
      </c>
      <c r="O29" s="28">
        <f t="shared" si="0"/>
        <v>22888</v>
      </c>
    </row>
    <row r="30" spans="2:15" ht="17.25" customHeight="1">
      <c r="B30" s="6">
        <v>4</v>
      </c>
      <c r="C30" s="26">
        <v>2113</v>
      </c>
      <c r="D30" s="34" t="s">
        <v>19</v>
      </c>
      <c r="E30" s="34">
        <v>8974</v>
      </c>
      <c r="F30" s="27">
        <v>5394</v>
      </c>
      <c r="G30" s="34" t="s">
        <v>19</v>
      </c>
      <c r="H30" s="27">
        <v>5163</v>
      </c>
      <c r="I30" s="27">
        <v>49</v>
      </c>
      <c r="J30" s="27">
        <v>75</v>
      </c>
      <c r="K30" s="27">
        <v>682</v>
      </c>
      <c r="L30" s="27" t="s">
        <v>19</v>
      </c>
      <c r="M30" s="27">
        <v>326</v>
      </c>
      <c r="N30" s="27">
        <v>267</v>
      </c>
      <c r="O30" s="28">
        <f t="shared" si="0"/>
        <v>23043</v>
      </c>
    </row>
    <row r="31" spans="2:15" ht="17.25" customHeight="1">
      <c r="B31" s="6">
        <v>5</v>
      </c>
      <c r="C31" s="26">
        <v>2130</v>
      </c>
      <c r="D31" s="34" t="s">
        <v>19</v>
      </c>
      <c r="E31" s="34">
        <v>8949</v>
      </c>
      <c r="F31" s="27">
        <v>5346</v>
      </c>
      <c r="G31" s="34" t="s">
        <v>19</v>
      </c>
      <c r="H31" s="27">
        <v>5211</v>
      </c>
      <c r="I31" s="27">
        <v>46</v>
      </c>
      <c r="J31" s="27">
        <v>81</v>
      </c>
      <c r="K31" s="27">
        <v>704</v>
      </c>
      <c r="L31" s="27" t="s">
        <v>19</v>
      </c>
      <c r="M31" s="27">
        <v>336</v>
      </c>
      <c r="N31" s="27">
        <v>256</v>
      </c>
      <c r="O31" s="28">
        <f t="shared" si="0"/>
        <v>23059</v>
      </c>
    </row>
    <row r="32" spans="2:15" ht="17.25" customHeight="1">
      <c r="B32" s="6">
        <v>6</v>
      </c>
      <c r="C32" s="26">
        <v>2121</v>
      </c>
      <c r="D32" s="34" t="s">
        <v>19</v>
      </c>
      <c r="E32" s="34">
        <v>8931</v>
      </c>
      <c r="F32" s="27">
        <v>5326</v>
      </c>
      <c r="G32" s="34" t="s">
        <v>19</v>
      </c>
      <c r="H32" s="27">
        <v>5253</v>
      </c>
      <c r="I32" s="27">
        <v>49</v>
      </c>
      <c r="J32" s="27">
        <v>85</v>
      </c>
      <c r="K32" s="27">
        <v>753</v>
      </c>
      <c r="L32" s="27" t="s">
        <v>19</v>
      </c>
      <c r="M32" s="27">
        <v>371</v>
      </c>
      <c r="N32" s="27">
        <v>200</v>
      </c>
      <c r="O32" s="28">
        <f t="shared" si="0"/>
        <v>23089</v>
      </c>
    </row>
    <row r="33" spans="2:15" ht="17.25" customHeight="1">
      <c r="B33" s="6">
        <v>7</v>
      </c>
      <c r="C33" s="26">
        <v>2108</v>
      </c>
      <c r="D33" s="34" t="s">
        <v>19</v>
      </c>
      <c r="E33" s="34">
        <v>8850</v>
      </c>
      <c r="F33" s="27">
        <v>5296</v>
      </c>
      <c r="G33" s="34" t="s">
        <v>19</v>
      </c>
      <c r="H33" s="27">
        <v>5282</v>
      </c>
      <c r="I33" s="27">
        <v>49</v>
      </c>
      <c r="J33" s="27">
        <v>86</v>
      </c>
      <c r="K33" s="27">
        <v>780</v>
      </c>
      <c r="L33" s="27" t="s">
        <v>19</v>
      </c>
      <c r="M33" s="27">
        <v>386</v>
      </c>
      <c r="N33" s="27">
        <v>186</v>
      </c>
      <c r="O33" s="28">
        <f t="shared" si="0"/>
        <v>23023</v>
      </c>
    </row>
    <row r="34" spans="2:15" ht="17.25" customHeight="1">
      <c r="B34" s="6">
        <v>8</v>
      </c>
      <c r="C34" s="26">
        <v>2134</v>
      </c>
      <c r="D34" s="34" t="s">
        <v>19</v>
      </c>
      <c r="E34" s="34">
        <v>8690</v>
      </c>
      <c r="F34" s="27">
        <v>5322</v>
      </c>
      <c r="G34" s="34" t="s">
        <v>19</v>
      </c>
      <c r="H34" s="27">
        <v>5244</v>
      </c>
      <c r="I34" s="27">
        <v>52</v>
      </c>
      <c r="J34" s="27">
        <v>92</v>
      </c>
      <c r="K34" s="27">
        <v>829</v>
      </c>
      <c r="L34" s="27" t="s">
        <v>19</v>
      </c>
      <c r="M34" s="27">
        <v>407</v>
      </c>
      <c r="N34" s="27">
        <v>168</v>
      </c>
      <c r="O34" s="28">
        <f t="shared" si="0"/>
        <v>22938</v>
      </c>
    </row>
    <row r="35" spans="2:15" ht="17.25" customHeight="1">
      <c r="B35" s="6">
        <v>9</v>
      </c>
      <c r="C35" s="26">
        <v>2140</v>
      </c>
      <c r="D35" s="34" t="s">
        <v>19</v>
      </c>
      <c r="E35" s="34">
        <v>8613</v>
      </c>
      <c r="F35" s="27">
        <v>5366</v>
      </c>
      <c r="G35" s="34" t="s">
        <v>19</v>
      </c>
      <c r="H35" s="27">
        <v>5302</v>
      </c>
      <c r="I35" s="27">
        <v>52</v>
      </c>
      <c r="J35" s="27">
        <v>89</v>
      </c>
      <c r="K35" s="27">
        <v>892</v>
      </c>
      <c r="L35" s="27" t="s">
        <v>19</v>
      </c>
      <c r="M35" s="27">
        <v>415</v>
      </c>
      <c r="N35" s="27">
        <v>160</v>
      </c>
      <c r="O35" s="28">
        <f t="shared" si="0"/>
        <v>23029</v>
      </c>
    </row>
    <row r="36" spans="2:15" ht="17.25" customHeight="1">
      <c r="B36" s="6">
        <v>10</v>
      </c>
      <c r="C36" s="26">
        <v>2150</v>
      </c>
      <c r="D36" s="34" t="s">
        <v>19</v>
      </c>
      <c r="E36" s="34">
        <v>8485</v>
      </c>
      <c r="F36" s="27">
        <v>5311</v>
      </c>
      <c r="G36" s="34" t="s">
        <v>19</v>
      </c>
      <c r="H36" s="27">
        <v>5313</v>
      </c>
      <c r="I36" s="27">
        <v>52</v>
      </c>
      <c r="J36" s="27">
        <v>81</v>
      </c>
      <c r="K36" s="27">
        <v>904</v>
      </c>
      <c r="L36" s="27" t="s">
        <v>19</v>
      </c>
      <c r="M36" s="27">
        <v>435</v>
      </c>
      <c r="N36" s="27">
        <v>140</v>
      </c>
      <c r="O36" s="28">
        <f t="shared" si="0"/>
        <v>22871</v>
      </c>
    </row>
    <row r="37" spans="2:15" ht="17.25" customHeight="1">
      <c r="B37" s="6">
        <v>11</v>
      </c>
      <c r="C37" s="26">
        <v>2142</v>
      </c>
      <c r="D37" s="34" t="s">
        <v>19</v>
      </c>
      <c r="E37" s="34">
        <v>8307</v>
      </c>
      <c r="F37" s="27">
        <v>5281</v>
      </c>
      <c r="G37" s="34" t="s">
        <v>19</v>
      </c>
      <c r="H37" s="27">
        <v>5280</v>
      </c>
      <c r="I37" s="27">
        <v>47</v>
      </c>
      <c r="J37" s="27">
        <v>84</v>
      </c>
      <c r="K37" s="27">
        <v>945</v>
      </c>
      <c r="L37" s="27" t="s">
        <v>19</v>
      </c>
      <c r="M37" s="27">
        <v>428</v>
      </c>
      <c r="N37" s="27">
        <v>137</v>
      </c>
      <c r="O37" s="28">
        <f t="shared" si="0"/>
        <v>22651</v>
      </c>
    </row>
    <row r="38" spans="2:15" ht="17.25" customHeight="1">
      <c r="B38" s="6">
        <v>12</v>
      </c>
      <c r="C38" s="26">
        <v>2174</v>
      </c>
      <c r="D38" s="34" t="s">
        <v>19</v>
      </c>
      <c r="E38" s="34">
        <v>8218</v>
      </c>
      <c r="F38" s="27">
        <v>5142</v>
      </c>
      <c r="G38" s="34" t="s">
        <v>19</v>
      </c>
      <c r="H38" s="27">
        <v>5282</v>
      </c>
      <c r="I38" s="27">
        <v>50</v>
      </c>
      <c r="J38" s="27">
        <v>85</v>
      </c>
      <c r="K38" s="27">
        <v>985</v>
      </c>
      <c r="L38" s="27" t="s">
        <v>19</v>
      </c>
      <c r="M38" s="27">
        <v>414</v>
      </c>
      <c r="N38" s="27">
        <v>110</v>
      </c>
      <c r="O38" s="28">
        <f t="shared" si="0"/>
        <v>22460</v>
      </c>
    </row>
    <row r="39" spans="2:15" ht="17.25" customHeight="1">
      <c r="B39" s="6">
        <v>13</v>
      </c>
      <c r="C39" s="26">
        <v>2189</v>
      </c>
      <c r="D39" s="34" t="s">
        <v>19</v>
      </c>
      <c r="E39" s="34">
        <v>8112</v>
      </c>
      <c r="F39" s="27">
        <v>5001</v>
      </c>
      <c r="G39" s="34" t="s">
        <v>19</v>
      </c>
      <c r="H39" s="27">
        <v>5246</v>
      </c>
      <c r="I39" s="27">
        <v>53</v>
      </c>
      <c r="J39" s="27">
        <v>89</v>
      </c>
      <c r="K39" s="27">
        <v>1038</v>
      </c>
      <c r="L39" s="27" t="s">
        <v>19</v>
      </c>
      <c r="M39" s="27">
        <v>439</v>
      </c>
      <c r="N39" s="27">
        <v>102</v>
      </c>
      <c r="O39" s="28">
        <f t="shared" si="0"/>
        <v>22269</v>
      </c>
    </row>
    <row r="40" spans="2:15" ht="17.25" customHeight="1">
      <c r="B40" s="6">
        <v>14</v>
      </c>
      <c r="C40" s="26">
        <v>2196</v>
      </c>
      <c r="D40" s="34" t="s">
        <v>19</v>
      </c>
      <c r="E40" s="34">
        <v>8260</v>
      </c>
      <c r="F40" s="27">
        <v>5179</v>
      </c>
      <c r="G40" s="34" t="s">
        <v>19</v>
      </c>
      <c r="H40" s="27">
        <v>5252</v>
      </c>
      <c r="I40" s="27">
        <v>53</v>
      </c>
      <c r="J40" s="27">
        <v>90</v>
      </c>
      <c r="K40" s="27">
        <v>1057</v>
      </c>
      <c r="L40" s="27" t="s">
        <v>19</v>
      </c>
      <c r="M40" s="27">
        <v>464</v>
      </c>
      <c r="N40" s="27">
        <v>101</v>
      </c>
      <c r="O40" s="28">
        <f t="shared" si="0"/>
        <v>22652</v>
      </c>
    </row>
    <row r="41" spans="2:15" ht="17.25" customHeight="1">
      <c r="B41" s="6">
        <v>15</v>
      </c>
      <c r="C41" s="26">
        <v>2227</v>
      </c>
      <c r="D41" s="34" t="s">
        <v>19</v>
      </c>
      <c r="E41" s="34">
        <v>8413</v>
      </c>
      <c r="F41" s="27">
        <v>5095</v>
      </c>
      <c r="G41" s="34" t="s">
        <v>19</v>
      </c>
      <c r="H41" s="27">
        <v>5198</v>
      </c>
      <c r="I41" s="27">
        <v>51</v>
      </c>
      <c r="J41" s="27">
        <v>94</v>
      </c>
      <c r="K41" s="27">
        <v>1070</v>
      </c>
      <c r="L41" s="27" t="s">
        <v>19</v>
      </c>
      <c r="M41" s="27">
        <v>494</v>
      </c>
      <c r="N41" s="27">
        <v>94</v>
      </c>
      <c r="O41" s="28">
        <f t="shared" si="0"/>
        <v>22736</v>
      </c>
    </row>
    <row r="42" spans="2:15" ht="17.25" customHeight="1">
      <c r="B42" s="6">
        <v>16</v>
      </c>
      <c r="C42" s="26">
        <v>2268</v>
      </c>
      <c r="D42" s="34" t="s">
        <v>19</v>
      </c>
      <c r="E42" s="34">
        <v>8405</v>
      </c>
      <c r="F42" s="27">
        <v>5054</v>
      </c>
      <c r="G42" s="34" t="s">
        <v>19</v>
      </c>
      <c r="H42" s="27">
        <v>5155</v>
      </c>
      <c r="I42" s="27">
        <v>51</v>
      </c>
      <c r="J42" s="27">
        <v>90</v>
      </c>
      <c r="K42" s="27">
        <v>1089</v>
      </c>
      <c r="L42" s="27" t="s">
        <v>19</v>
      </c>
      <c r="M42" s="27">
        <v>501</v>
      </c>
      <c r="N42" s="27">
        <v>89</v>
      </c>
      <c r="O42" s="28">
        <f t="shared" si="0"/>
        <v>22702</v>
      </c>
    </row>
    <row r="43" spans="2:15" ht="17.25" customHeight="1">
      <c r="B43" s="7">
        <v>17</v>
      </c>
      <c r="C43" s="26">
        <v>2266</v>
      </c>
      <c r="D43" s="34" t="s">
        <v>19</v>
      </c>
      <c r="E43" s="34">
        <v>8407</v>
      </c>
      <c r="F43" s="27">
        <v>5080</v>
      </c>
      <c r="G43" s="34" t="s">
        <v>19</v>
      </c>
      <c r="H43" s="27">
        <v>5045</v>
      </c>
      <c r="I43" s="27">
        <v>51</v>
      </c>
      <c r="J43" s="27">
        <v>89</v>
      </c>
      <c r="K43" s="27">
        <v>1144</v>
      </c>
      <c r="L43" s="27" t="s">
        <v>19</v>
      </c>
      <c r="M43" s="27">
        <v>490</v>
      </c>
      <c r="N43" s="27">
        <v>97</v>
      </c>
      <c r="O43" s="28">
        <f t="shared" si="0"/>
        <v>22669</v>
      </c>
    </row>
    <row r="44" spans="2:15" ht="17.25" customHeight="1">
      <c r="B44" s="7">
        <v>18</v>
      </c>
      <c r="C44" s="26">
        <v>2314</v>
      </c>
      <c r="D44" s="34" t="s">
        <v>19</v>
      </c>
      <c r="E44" s="34">
        <v>8325</v>
      </c>
      <c r="F44" s="27">
        <v>5032</v>
      </c>
      <c r="G44" s="34" t="s">
        <v>19</v>
      </c>
      <c r="H44" s="27">
        <v>4973</v>
      </c>
      <c r="I44" s="27">
        <v>49</v>
      </c>
      <c r="J44" s="27">
        <v>88</v>
      </c>
      <c r="K44" s="27">
        <v>1143</v>
      </c>
      <c r="L44" s="27" t="s">
        <v>19</v>
      </c>
      <c r="M44" s="27">
        <v>475</v>
      </c>
      <c r="N44" s="27">
        <v>86</v>
      </c>
      <c r="O44" s="28">
        <f t="shared" si="0"/>
        <v>22485</v>
      </c>
    </row>
    <row r="45" spans="2:15" ht="17.25" customHeight="1">
      <c r="B45" s="7">
        <v>19</v>
      </c>
      <c r="C45" s="26">
        <v>2354</v>
      </c>
      <c r="D45" s="34" t="s">
        <v>19</v>
      </c>
      <c r="E45" s="34">
        <v>8205</v>
      </c>
      <c r="F45" s="27">
        <v>4989</v>
      </c>
      <c r="G45" s="34" t="s">
        <v>19</v>
      </c>
      <c r="H45" s="27">
        <v>4870</v>
      </c>
      <c r="I45" s="27" t="s">
        <v>19</v>
      </c>
      <c r="J45" s="27" t="s">
        <v>19</v>
      </c>
      <c r="K45" s="27" t="s">
        <v>19</v>
      </c>
      <c r="L45" s="27">
        <v>1348</v>
      </c>
      <c r="M45" s="27">
        <v>477</v>
      </c>
      <c r="N45" s="27">
        <v>86</v>
      </c>
      <c r="O45" s="28">
        <f t="shared" si="0"/>
        <v>22329</v>
      </c>
    </row>
    <row r="46" spans="2:15" ht="17.25" customHeight="1">
      <c r="B46" s="7">
        <v>20</v>
      </c>
      <c r="C46" s="26">
        <v>2347</v>
      </c>
      <c r="D46" s="34" t="s">
        <v>19</v>
      </c>
      <c r="E46" s="34">
        <v>8031</v>
      </c>
      <c r="F46" s="27">
        <v>4929</v>
      </c>
      <c r="G46" s="34" t="s">
        <v>19</v>
      </c>
      <c r="H46" s="27">
        <v>4817</v>
      </c>
      <c r="I46" s="27" t="s">
        <v>19</v>
      </c>
      <c r="J46" s="27" t="s">
        <v>19</v>
      </c>
      <c r="K46" s="27" t="s">
        <v>19</v>
      </c>
      <c r="L46" s="27">
        <v>1383</v>
      </c>
      <c r="M46" s="27">
        <v>487</v>
      </c>
      <c r="N46" s="27">
        <v>85</v>
      </c>
      <c r="O46" s="28">
        <f t="shared" si="0"/>
        <v>22079</v>
      </c>
    </row>
    <row r="47" spans="2:15" ht="17.25" customHeight="1">
      <c r="B47" s="7">
        <v>21</v>
      </c>
      <c r="C47" s="26">
        <v>2339</v>
      </c>
      <c r="D47" s="34" t="s">
        <v>19</v>
      </c>
      <c r="E47" s="34">
        <v>7922</v>
      </c>
      <c r="F47" s="27">
        <v>4822</v>
      </c>
      <c r="G47" s="34" t="s">
        <v>19</v>
      </c>
      <c r="H47" s="27">
        <v>4761</v>
      </c>
      <c r="I47" s="27" t="s">
        <v>19</v>
      </c>
      <c r="J47" s="27" t="s">
        <v>19</v>
      </c>
      <c r="K47" s="27" t="s">
        <v>19</v>
      </c>
      <c r="L47" s="27">
        <v>1410</v>
      </c>
      <c r="M47" s="27">
        <v>503</v>
      </c>
      <c r="N47" s="27">
        <v>85</v>
      </c>
      <c r="O47" s="28">
        <f t="shared" si="0"/>
        <v>21842</v>
      </c>
    </row>
    <row r="48" spans="2:15" ht="17.25" customHeight="1">
      <c r="B48" s="7">
        <v>22</v>
      </c>
      <c r="C48" s="26">
        <v>2337</v>
      </c>
      <c r="D48" s="34" t="s">
        <v>19</v>
      </c>
      <c r="E48" s="34">
        <v>7775</v>
      </c>
      <c r="F48" s="27">
        <v>4718</v>
      </c>
      <c r="G48" s="34" t="s">
        <v>19</v>
      </c>
      <c r="H48" s="27">
        <v>4678</v>
      </c>
      <c r="I48" s="27" t="s">
        <v>19</v>
      </c>
      <c r="J48" s="27" t="s">
        <v>19</v>
      </c>
      <c r="K48" s="27" t="s">
        <v>19</v>
      </c>
      <c r="L48" s="27">
        <v>1445</v>
      </c>
      <c r="M48" s="27">
        <v>504</v>
      </c>
      <c r="N48" s="27">
        <v>86</v>
      </c>
      <c r="O48" s="28">
        <f t="shared" si="0"/>
        <v>21543</v>
      </c>
    </row>
    <row r="49" spans="2:17" ht="17.25" customHeight="1">
      <c r="B49" s="7">
        <v>23</v>
      </c>
      <c r="C49" s="26">
        <v>2243</v>
      </c>
      <c r="D49" s="34" t="s">
        <v>19</v>
      </c>
      <c r="E49" s="34">
        <v>7659</v>
      </c>
      <c r="F49" s="27">
        <v>4775</v>
      </c>
      <c r="G49" s="34" t="s">
        <v>19</v>
      </c>
      <c r="H49" s="27">
        <v>4598</v>
      </c>
      <c r="I49" s="27" t="s">
        <v>19</v>
      </c>
      <c r="J49" s="27" t="s">
        <v>19</v>
      </c>
      <c r="K49" s="27" t="s">
        <v>19</v>
      </c>
      <c r="L49" s="27">
        <v>1494</v>
      </c>
      <c r="M49" s="27">
        <v>502</v>
      </c>
      <c r="N49" s="27">
        <v>73</v>
      </c>
      <c r="O49" s="28">
        <f t="shared" si="0"/>
        <v>21344</v>
      </c>
    </row>
    <row r="50" spans="2:17" ht="17.25" customHeight="1">
      <c r="B50" s="7">
        <v>24</v>
      </c>
      <c r="C50" s="26">
        <v>2159</v>
      </c>
      <c r="D50" s="34" t="s">
        <v>19</v>
      </c>
      <c r="E50" s="34">
        <v>7346</v>
      </c>
      <c r="F50" s="27">
        <v>4708</v>
      </c>
      <c r="G50" s="34" t="s">
        <v>19</v>
      </c>
      <c r="H50" s="27">
        <v>4505</v>
      </c>
      <c r="I50" s="27" t="s">
        <v>19</v>
      </c>
      <c r="J50" s="27" t="s">
        <v>19</v>
      </c>
      <c r="K50" s="27" t="s">
        <v>19</v>
      </c>
      <c r="L50" s="27">
        <v>1500</v>
      </c>
      <c r="M50" s="27">
        <v>521</v>
      </c>
      <c r="N50" s="27">
        <v>74</v>
      </c>
      <c r="O50" s="28">
        <f t="shared" si="0"/>
        <v>20813</v>
      </c>
    </row>
    <row r="51" spans="2:17" ht="17.25" customHeight="1">
      <c r="B51" s="7">
        <v>25</v>
      </c>
      <c r="C51" s="26">
        <v>2188</v>
      </c>
      <c r="D51" s="34" t="s">
        <v>19</v>
      </c>
      <c r="E51" s="34">
        <v>7302</v>
      </c>
      <c r="F51" s="27">
        <v>4707</v>
      </c>
      <c r="G51" s="34" t="s">
        <v>19</v>
      </c>
      <c r="H51" s="27">
        <v>4419</v>
      </c>
      <c r="I51" s="27" t="s">
        <v>19</v>
      </c>
      <c r="J51" s="27" t="s">
        <v>19</v>
      </c>
      <c r="K51" s="27" t="s">
        <v>19</v>
      </c>
      <c r="L51" s="27">
        <v>1514</v>
      </c>
      <c r="M51" s="27">
        <v>502</v>
      </c>
      <c r="N51" s="27">
        <v>73</v>
      </c>
      <c r="O51" s="28">
        <f t="shared" si="0"/>
        <v>20705</v>
      </c>
    </row>
    <row r="52" spans="2:17" ht="17.25" customHeight="1">
      <c r="B52" s="7">
        <v>26</v>
      </c>
      <c r="C52" s="26">
        <v>2213</v>
      </c>
      <c r="D52" s="34" t="s">
        <v>19</v>
      </c>
      <c r="E52" s="34">
        <v>7201</v>
      </c>
      <c r="F52" s="27">
        <v>4693</v>
      </c>
      <c r="G52" s="34" t="s">
        <v>19</v>
      </c>
      <c r="H52" s="27">
        <v>4365</v>
      </c>
      <c r="I52" s="27" t="s">
        <v>19</v>
      </c>
      <c r="J52" s="27" t="s">
        <v>19</v>
      </c>
      <c r="K52" s="27" t="s">
        <v>19</v>
      </c>
      <c r="L52" s="27">
        <v>1496</v>
      </c>
      <c r="M52" s="27">
        <v>514</v>
      </c>
      <c r="N52" s="27">
        <v>74</v>
      </c>
      <c r="O52" s="28">
        <f t="shared" si="0"/>
        <v>20556</v>
      </c>
    </row>
    <row r="53" spans="2:17" ht="17.25" customHeight="1">
      <c r="B53" s="7">
        <v>27</v>
      </c>
      <c r="C53" s="26">
        <v>1980</v>
      </c>
      <c r="D53" s="34">
        <v>724</v>
      </c>
      <c r="E53" s="34">
        <v>7116</v>
      </c>
      <c r="F53" s="27">
        <v>4606</v>
      </c>
      <c r="G53" s="34" t="s">
        <v>19</v>
      </c>
      <c r="H53" s="27">
        <v>4285</v>
      </c>
      <c r="I53" s="27" t="s">
        <v>19</v>
      </c>
      <c r="J53" s="27" t="s">
        <v>19</v>
      </c>
      <c r="K53" s="27" t="s">
        <v>19</v>
      </c>
      <c r="L53" s="27">
        <v>1516</v>
      </c>
      <c r="M53" s="27">
        <v>500</v>
      </c>
      <c r="N53" s="27">
        <v>80</v>
      </c>
      <c r="O53" s="28">
        <f t="shared" si="0"/>
        <v>20807</v>
      </c>
    </row>
    <row r="54" spans="2:17" ht="17.25" customHeight="1">
      <c r="B54" s="7">
        <v>28</v>
      </c>
      <c r="C54" s="26">
        <v>1937</v>
      </c>
      <c r="D54" s="34">
        <v>1127</v>
      </c>
      <c r="E54" s="34">
        <v>7049</v>
      </c>
      <c r="F54" s="27">
        <v>4530</v>
      </c>
      <c r="G54" s="34" t="s">
        <v>19</v>
      </c>
      <c r="H54" s="27">
        <v>4270</v>
      </c>
      <c r="I54" s="27" t="s">
        <v>19</v>
      </c>
      <c r="J54" s="27" t="s">
        <v>19</v>
      </c>
      <c r="K54" s="27" t="s">
        <v>19</v>
      </c>
      <c r="L54" s="27">
        <v>1529</v>
      </c>
      <c r="M54" s="27">
        <v>498</v>
      </c>
      <c r="N54" s="27">
        <v>70</v>
      </c>
      <c r="O54" s="28">
        <f t="shared" si="0"/>
        <v>21010</v>
      </c>
    </row>
    <row r="55" spans="2:17" ht="17.25" customHeight="1">
      <c r="B55" s="7">
        <v>29</v>
      </c>
      <c r="C55" s="26">
        <v>1896</v>
      </c>
      <c r="D55" s="34">
        <v>1306</v>
      </c>
      <c r="E55" s="34">
        <v>6964</v>
      </c>
      <c r="F55" s="27">
        <v>4444</v>
      </c>
      <c r="G55" s="34" t="s">
        <v>19</v>
      </c>
      <c r="H55" s="27">
        <v>4202</v>
      </c>
      <c r="I55" s="27" t="s">
        <v>19</v>
      </c>
      <c r="J55" s="27" t="s">
        <v>19</v>
      </c>
      <c r="K55" s="27" t="s">
        <v>19</v>
      </c>
      <c r="L55" s="27">
        <v>1579</v>
      </c>
      <c r="M55" s="27">
        <v>509</v>
      </c>
      <c r="N55" s="27">
        <v>75</v>
      </c>
      <c r="O55" s="28">
        <f t="shared" si="0"/>
        <v>20975</v>
      </c>
    </row>
    <row r="56" spans="2:17" ht="17.25" customHeight="1">
      <c r="B56" s="7">
        <v>30</v>
      </c>
      <c r="C56" s="26">
        <v>1832</v>
      </c>
      <c r="D56" s="34">
        <v>1577</v>
      </c>
      <c r="E56" s="34">
        <v>6866</v>
      </c>
      <c r="F56" s="27">
        <v>4368</v>
      </c>
      <c r="G56" s="34">
        <v>30</v>
      </c>
      <c r="H56" s="27">
        <v>4130</v>
      </c>
      <c r="I56" s="27" t="s">
        <v>19</v>
      </c>
      <c r="J56" s="27" t="s">
        <v>19</v>
      </c>
      <c r="K56" s="27" t="s">
        <v>19</v>
      </c>
      <c r="L56" s="27">
        <v>1616</v>
      </c>
      <c r="M56" s="27">
        <v>543</v>
      </c>
      <c r="N56" s="27">
        <v>75</v>
      </c>
      <c r="O56" s="28">
        <f t="shared" si="0"/>
        <v>21037</v>
      </c>
    </row>
    <row r="57" spans="2:17" ht="17.25" customHeight="1">
      <c r="B57" s="63" t="s">
        <v>33</v>
      </c>
      <c r="C57" s="26">
        <v>1762</v>
      </c>
      <c r="D57" s="34">
        <v>1767</v>
      </c>
      <c r="E57" s="34">
        <v>6814</v>
      </c>
      <c r="F57" s="27">
        <v>4304</v>
      </c>
      <c r="G57" s="34">
        <v>53</v>
      </c>
      <c r="H57" s="27">
        <v>4049</v>
      </c>
      <c r="I57" s="27" t="s">
        <v>19</v>
      </c>
      <c r="J57" s="27" t="s">
        <v>19</v>
      </c>
      <c r="K57" s="27" t="s">
        <v>19</v>
      </c>
      <c r="L57" s="27">
        <v>1614</v>
      </c>
      <c r="M57" s="27">
        <v>536</v>
      </c>
      <c r="N57" s="27">
        <v>71</v>
      </c>
      <c r="O57" s="28">
        <f t="shared" si="0"/>
        <v>20970</v>
      </c>
    </row>
    <row r="58" spans="2:17" ht="17.25" customHeight="1">
      <c r="B58" s="63">
        <v>2</v>
      </c>
      <c r="C58" s="26">
        <v>1729</v>
      </c>
      <c r="D58" s="34">
        <v>1900</v>
      </c>
      <c r="E58" s="34">
        <v>6761</v>
      </c>
      <c r="F58" s="27">
        <v>4244</v>
      </c>
      <c r="G58" s="27">
        <v>76</v>
      </c>
      <c r="H58" s="27">
        <v>3986</v>
      </c>
      <c r="I58" s="27" t="s">
        <v>19</v>
      </c>
      <c r="J58" s="27" t="s">
        <v>19</v>
      </c>
      <c r="K58" s="27" t="s">
        <v>19</v>
      </c>
      <c r="L58" s="27">
        <v>1619</v>
      </c>
      <c r="M58" s="27">
        <v>549</v>
      </c>
      <c r="N58" s="27">
        <v>68</v>
      </c>
      <c r="O58" s="28">
        <f t="shared" si="0"/>
        <v>20932</v>
      </c>
    </row>
    <row r="59" spans="2:17" ht="17.25" customHeight="1" thickBot="1">
      <c r="B59" s="64">
        <v>3</v>
      </c>
      <c r="C59" s="53">
        <v>1698</v>
      </c>
      <c r="D59" s="29">
        <v>2052</v>
      </c>
      <c r="E59" s="29">
        <v>6697</v>
      </c>
      <c r="F59" s="29">
        <v>4167</v>
      </c>
      <c r="G59" s="29">
        <v>168</v>
      </c>
      <c r="H59" s="29">
        <v>3938</v>
      </c>
      <c r="I59" s="29" t="s">
        <v>19</v>
      </c>
      <c r="J59" s="29" t="s">
        <v>19</v>
      </c>
      <c r="K59" s="29" t="s">
        <v>19</v>
      </c>
      <c r="L59" s="29">
        <v>1615</v>
      </c>
      <c r="M59" s="29">
        <v>552</v>
      </c>
      <c r="N59" s="29">
        <v>65</v>
      </c>
      <c r="O59" s="54">
        <f t="shared" si="0"/>
        <v>20952</v>
      </c>
    </row>
    <row r="60" spans="2:17" ht="14.25" customHeight="1">
      <c r="B60" s="5" t="s">
        <v>24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2:17" ht="14.25" customHeight="1">
      <c r="B61" s="5" t="s">
        <v>25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2:17" ht="14.25" customHeight="1">
      <c r="B62" s="5" t="s">
        <v>31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2:17" ht="14.25" customHeight="1">
      <c r="B63" s="5" t="s">
        <v>32</v>
      </c>
    </row>
    <row r="64" spans="2:17" ht="14.25" customHeight="1">
      <c r="B64" s="5" t="s">
        <v>30</v>
      </c>
    </row>
    <row r="65" spans="8:8">
      <c r="H65" s="42"/>
    </row>
    <row r="66" spans="8:8">
      <c r="H66" s="42"/>
    </row>
  </sheetData>
  <mergeCells count="1">
    <mergeCell ref="N4:O4"/>
  </mergeCells>
  <phoneticPr fontId="1"/>
  <printOptions horizontalCentered="1"/>
  <pageMargins left="0.59055118110236227" right="0.59055118110236227" top="0.78740157480314965" bottom="0.59055118110236227" header="0.19685039370078741" footer="0.19685039370078741"/>
  <pageSetup paperSize="9" scale="75" firstPageNumber="129" orientation="portrait" useFirstPageNumber="1" r:id="rId1"/>
  <headerFooter scaleWithDoc="0" alignWithMargins="0">
    <oddFooter>&amp;C&amp;"ＭＳ ゴシック,標準"&amp;9-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Q73"/>
  <sheetViews>
    <sheetView view="pageBreakPreview" zoomScaleNormal="100" zoomScaleSheetLayoutView="100" workbookViewId="0">
      <pane xSplit="2" ySplit="5" topLeftCell="C48" activePane="bottomRight" state="frozen"/>
      <selection pane="topRight" activeCell="C1" sqref="C1"/>
      <selection pane="bottomLeft" activeCell="A6" sqref="A6"/>
      <selection pane="bottomRight" activeCell="C54" sqref="C54"/>
    </sheetView>
  </sheetViews>
  <sheetFormatPr defaultColWidth="9" defaultRowHeight="13.2"/>
  <cols>
    <col min="1" max="1" width="5" style="1" customWidth="1"/>
    <col min="2" max="2" width="10" style="1" customWidth="1"/>
    <col min="3" max="14" width="8.44140625" style="1" customWidth="1"/>
    <col min="15" max="16384" width="9" style="1"/>
  </cols>
  <sheetData>
    <row r="1" spans="2:15" s="3" customFormat="1" ht="16.2">
      <c r="B1" s="4" t="s">
        <v>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2:15" ht="13.8" thickBot="1">
      <c r="B3" s="1" t="s">
        <v>18</v>
      </c>
      <c r="N3" s="76" t="s">
        <v>10</v>
      </c>
      <c r="O3" s="76"/>
    </row>
    <row r="4" spans="2:15" ht="27" customHeight="1">
      <c r="B4" s="19" t="s">
        <v>11</v>
      </c>
      <c r="C4" s="21" t="s">
        <v>6</v>
      </c>
      <c r="D4" s="59" t="s">
        <v>23</v>
      </c>
      <c r="E4" s="20" t="s">
        <v>0</v>
      </c>
      <c r="F4" s="21" t="s">
        <v>1</v>
      </c>
      <c r="G4" s="60" t="s">
        <v>28</v>
      </c>
      <c r="H4" s="21" t="s">
        <v>2</v>
      </c>
      <c r="I4" s="21" t="s">
        <v>3</v>
      </c>
      <c r="J4" s="21" t="s">
        <v>4</v>
      </c>
      <c r="K4" s="21" t="s">
        <v>5</v>
      </c>
      <c r="L4" s="58" t="s">
        <v>20</v>
      </c>
      <c r="M4" s="21" t="s">
        <v>7</v>
      </c>
      <c r="N4" s="21" t="s">
        <v>8</v>
      </c>
      <c r="O4" s="22" t="s">
        <v>9</v>
      </c>
    </row>
    <row r="5" spans="2:15" ht="5.25" customHeight="1">
      <c r="B5" s="7"/>
      <c r="C5" s="32"/>
      <c r="D5" s="31"/>
      <c r="E5" s="31"/>
      <c r="F5" s="10"/>
      <c r="G5" s="31"/>
      <c r="H5" s="37"/>
      <c r="I5" s="15"/>
      <c r="J5" s="15"/>
      <c r="K5" s="10"/>
      <c r="L5" s="10"/>
      <c r="M5" s="11"/>
      <c r="N5" s="10"/>
      <c r="O5" s="68"/>
    </row>
    <row r="6" spans="2:15" ht="17.25" customHeight="1">
      <c r="B6" s="66" t="s">
        <v>34</v>
      </c>
      <c r="C6" s="26">
        <v>136</v>
      </c>
      <c r="D6" s="34" t="s">
        <v>19</v>
      </c>
      <c r="E6" s="34">
        <v>2194</v>
      </c>
      <c r="F6" s="27">
        <v>794</v>
      </c>
      <c r="G6" s="34" t="s">
        <v>19</v>
      </c>
      <c r="H6" s="27">
        <v>1181</v>
      </c>
      <c r="I6" s="27">
        <v>50</v>
      </c>
      <c r="J6" s="27">
        <v>29</v>
      </c>
      <c r="K6" s="27">
        <v>43</v>
      </c>
      <c r="L6" s="27" t="s">
        <v>19</v>
      </c>
      <c r="M6" s="27" t="s">
        <v>19</v>
      </c>
      <c r="N6" s="27">
        <v>178</v>
      </c>
      <c r="O6" s="30">
        <f t="shared" ref="O6:O58" si="0">SUM(C6:N6)</f>
        <v>4605</v>
      </c>
    </row>
    <row r="7" spans="2:15" ht="17.25" customHeight="1">
      <c r="B7" s="66">
        <v>45</v>
      </c>
      <c r="C7" s="26">
        <v>132</v>
      </c>
      <c r="D7" s="34" t="s">
        <v>19</v>
      </c>
      <c r="E7" s="34">
        <v>1972</v>
      </c>
      <c r="F7" s="27">
        <v>805</v>
      </c>
      <c r="G7" s="34" t="s">
        <v>19</v>
      </c>
      <c r="H7" s="27">
        <v>1222</v>
      </c>
      <c r="I7" s="27">
        <v>53</v>
      </c>
      <c r="J7" s="27">
        <v>33</v>
      </c>
      <c r="K7" s="27">
        <v>58</v>
      </c>
      <c r="L7" s="27" t="s">
        <v>19</v>
      </c>
      <c r="M7" s="27" t="s">
        <v>19</v>
      </c>
      <c r="N7" s="27">
        <v>289</v>
      </c>
      <c r="O7" s="30">
        <f t="shared" si="0"/>
        <v>4564</v>
      </c>
    </row>
    <row r="8" spans="2:15" ht="17.25" customHeight="1">
      <c r="B8" s="66">
        <v>46</v>
      </c>
      <c r="C8" s="26">
        <v>138</v>
      </c>
      <c r="D8" s="34" t="s">
        <v>19</v>
      </c>
      <c r="E8" s="34">
        <v>1945</v>
      </c>
      <c r="F8" s="27">
        <v>777</v>
      </c>
      <c r="G8" s="34" t="s">
        <v>19</v>
      </c>
      <c r="H8" s="27">
        <v>1004</v>
      </c>
      <c r="I8" s="27">
        <v>49</v>
      </c>
      <c r="J8" s="27">
        <v>26</v>
      </c>
      <c r="K8" s="27">
        <v>56</v>
      </c>
      <c r="L8" s="27" t="s">
        <v>19</v>
      </c>
      <c r="M8" s="27" t="s">
        <v>19</v>
      </c>
      <c r="N8" s="27">
        <v>221</v>
      </c>
      <c r="O8" s="30">
        <f t="shared" si="0"/>
        <v>4216</v>
      </c>
    </row>
    <row r="9" spans="2:15" ht="17.25" customHeight="1">
      <c r="B9" s="66">
        <v>47</v>
      </c>
      <c r="C9" s="26">
        <v>174</v>
      </c>
      <c r="D9" s="34" t="s">
        <v>19</v>
      </c>
      <c r="E9" s="34">
        <v>1958</v>
      </c>
      <c r="F9" s="27">
        <v>786</v>
      </c>
      <c r="G9" s="34" t="s">
        <v>19</v>
      </c>
      <c r="H9" s="27">
        <v>1194</v>
      </c>
      <c r="I9" s="27">
        <v>50</v>
      </c>
      <c r="J9" s="27">
        <v>31</v>
      </c>
      <c r="K9" s="27">
        <v>58</v>
      </c>
      <c r="L9" s="27" t="s">
        <v>19</v>
      </c>
      <c r="M9" s="27" t="s">
        <v>19</v>
      </c>
      <c r="N9" s="27">
        <v>369</v>
      </c>
      <c r="O9" s="30">
        <f t="shared" si="0"/>
        <v>4620</v>
      </c>
    </row>
    <row r="10" spans="2:15" ht="17.25" customHeight="1">
      <c r="B10" s="66">
        <v>48</v>
      </c>
      <c r="C10" s="26">
        <v>174</v>
      </c>
      <c r="D10" s="34" t="s">
        <v>19</v>
      </c>
      <c r="E10" s="34">
        <v>1920</v>
      </c>
      <c r="F10" s="27">
        <v>783</v>
      </c>
      <c r="G10" s="34" t="s">
        <v>19</v>
      </c>
      <c r="H10" s="27">
        <v>1046</v>
      </c>
      <c r="I10" s="27">
        <v>46</v>
      </c>
      <c r="J10" s="27">
        <v>27</v>
      </c>
      <c r="K10" s="27">
        <v>61</v>
      </c>
      <c r="L10" s="27" t="s">
        <v>19</v>
      </c>
      <c r="M10" s="27" t="s">
        <v>19</v>
      </c>
      <c r="N10" s="27">
        <v>245</v>
      </c>
      <c r="O10" s="30">
        <f t="shared" si="0"/>
        <v>4302</v>
      </c>
    </row>
    <row r="11" spans="2:15" ht="17.25" customHeight="1">
      <c r="B11" s="66">
        <v>49</v>
      </c>
      <c r="C11" s="26">
        <v>181</v>
      </c>
      <c r="D11" s="34" t="s">
        <v>19</v>
      </c>
      <c r="E11" s="34">
        <v>1943</v>
      </c>
      <c r="F11" s="27">
        <v>783</v>
      </c>
      <c r="G11" s="34" t="s">
        <v>19</v>
      </c>
      <c r="H11" s="27">
        <v>1214</v>
      </c>
      <c r="I11" s="27">
        <v>23</v>
      </c>
      <c r="J11" s="27">
        <v>32</v>
      </c>
      <c r="K11" s="27">
        <v>64</v>
      </c>
      <c r="L11" s="27" t="s">
        <v>19</v>
      </c>
      <c r="M11" s="27" t="s">
        <v>19</v>
      </c>
      <c r="N11" s="27">
        <v>286</v>
      </c>
      <c r="O11" s="30">
        <f t="shared" si="0"/>
        <v>4526</v>
      </c>
    </row>
    <row r="12" spans="2:15" ht="17.25" customHeight="1">
      <c r="B12" s="66">
        <v>50</v>
      </c>
      <c r="C12" s="26">
        <v>193</v>
      </c>
      <c r="D12" s="34" t="s">
        <v>19</v>
      </c>
      <c r="E12" s="34">
        <v>2011</v>
      </c>
      <c r="F12" s="27">
        <v>794</v>
      </c>
      <c r="G12" s="34" t="s">
        <v>19</v>
      </c>
      <c r="H12" s="27">
        <v>1321</v>
      </c>
      <c r="I12" s="27">
        <v>22</v>
      </c>
      <c r="J12" s="27">
        <v>33</v>
      </c>
      <c r="K12" s="27">
        <v>65</v>
      </c>
      <c r="L12" s="27" t="s">
        <v>19</v>
      </c>
      <c r="M12" s="27" t="s">
        <v>19</v>
      </c>
      <c r="N12" s="27">
        <v>268</v>
      </c>
      <c r="O12" s="30">
        <f t="shared" si="0"/>
        <v>4707</v>
      </c>
    </row>
    <row r="13" spans="2:15" ht="17.25" customHeight="1">
      <c r="B13" s="66">
        <v>51</v>
      </c>
      <c r="C13" s="26">
        <v>220</v>
      </c>
      <c r="D13" s="34" t="s">
        <v>19</v>
      </c>
      <c r="E13" s="34">
        <v>1962</v>
      </c>
      <c r="F13" s="27">
        <v>753</v>
      </c>
      <c r="G13" s="34" t="s">
        <v>19</v>
      </c>
      <c r="H13" s="27">
        <v>1291</v>
      </c>
      <c r="I13" s="27">
        <v>20</v>
      </c>
      <c r="J13" s="27">
        <v>33</v>
      </c>
      <c r="K13" s="27">
        <v>65</v>
      </c>
      <c r="L13" s="27" t="s">
        <v>19</v>
      </c>
      <c r="M13" s="27">
        <v>118</v>
      </c>
      <c r="N13" s="27">
        <v>223</v>
      </c>
      <c r="O13" s="30">
        <f t="shared" si="0"/>
        <v>4685</v>
      </c>
    </row>
    <row r="14" spans="2:15" ht="17.25" customHeight="1">
      <c r="B14" s="66">
        <v>52</v>
      </c>
      <c r="C14" s="26">
        <v>234</v>
      </c>
      <c r="D14" s="34" t="s">
        <v>19</v>
      </c>
      <c r="E14" s="34">
        <v>1910</v>
      </c>
      <c r="F14" s="27">
        <v>719</v>
      </c>
      <c r="G14" s="34" t="s">
        <v>19</v>
      </c>
      <c r="H14" s="27">
        <v>1265</v>
      </c>
      <c r="I14" s="27">
        <v>20</v>
      </c>
      <c r="J14" s="27">
        <v>32</v>
      </c>
      <c r="K14" s="27">
        <v>73</v>
      </c>
      <c r="L14" s="27" t="s">
        <v>19</v>
      </c>
      <c r="M14" s="27">
        <v>129</v>
      </c>
      <c r="N14" s="27">
        <v>257</v>
      </c>
      <c r="O14" s="30">
        <f t="shared" si="0"/>
        <v>4639</v>
      </c>
    </row>
    <row r="15" spans="2:15" ht="17.25" customHeight="1">
      <c r="B15" s="66">
        <v>53</v>
      </c>
      <c r="C15" s="26">
        <v>250</v>
      </c>
      <c r="D15" s="34" t="s">
        <v>19</v>
      </c>
      <c r="E15" s="34">
        <v>1961</v>
      </c>
      <c r="F15" s="27">
        <v>723</v>
      </c>
      <c r="G15" s="34" t="s">
        <v>19</v>
      </c>
      <c r="H15" s="27">
        <v>1267</v>
      </c>
      <c r="I15" s="27">
        <v>20</v>
      </c>
      <c r="J15" s="27">
        <v>28</v>
      </c>
      <c r="K15" s="27">
        <v>85</v>
      </c>
      <c r="L15" s="27" t="s">
        <v>19</v>
      </c>
      <c r="M15" s="27">
        <v>61</v>
      </c>
      <c r="N15" s="27">
        <v>222</v>
      </c>
      <c r="O15" s="30">
        <f t="shared" si="0"/>
        <v>4617</v>
      </c>
    </row>
    <row r="16" spans="2:15" ht="17.25" customHeight="1">
      <c r="B16" s="66">
        <v>54</v>
      </c>
      <c r="C16" s="26">
        <v>276</v>
      </c>
      <c r="D16" s="34" t="s">
        <v>19</v>
      </c>
      <c r="E16" s="34">
        <v>1977</v>
      </c>
      <c r="F16" s="27">
        <v>720</v>
      </c>
      <c r="G16" s="34" t="s">
        <v>19</v>
      </c>
      <c r="H16" s="27">
        <v>1282</v>
      </c>
      <c r="I16" s="27">
        <v>22</v>
      </c>
      <c r="J16" s="27">
        <v>27</v>
      </c>
      <c r="K16" s="27">
        <v>93</v>
      </c>
      <c r="L16" s="27" t="s">
        <v>19</v>
      </c>
      <c r="M16" s="27">
        <v>105</v>
      </c>
      <c r="N16" s="27">
        <v>247</v>
      </c>
      <c r="O16" s="30">
        <f t="shared" si="0"/>
        <v>4749</v>
      </c>
    </row>
    <row r="17" spans="2:15" ht="17.25" customHeight="1">
      <c r="B17" s="66">
        <v>55</v>
      </c>
      <c r="C17" s="26">
        <v>296</v>
      </c>
      <c r="D17" s="34" t="s">
        <v>19</v>
      </c>
      <c r="E17" s="34">
        <v>2033</v>
      </c>
      <c r="F17" s="27">
        <v>725</v>
      </c>
      <c r="G17" s="34" t="s">
        <v>19</v>
      </c>
      <c r="H17" s="27">
        <v>1285</v>
      </c>
      <c r="I17" s="27">
        <v>23</v>
      </c>
      <c r="J17" s="27">
        <v>28</v>
      </c>
      <c r="K17" s="27">
        <v>105</v>
      </c>
      <c r="L17" s="27" t="s">
        <v>19</v>
      </c>
      <c r="M17" s="27">
        <v>104</v>
      </c>
      <c r="N17" s="27">
        <v>249</v>
      </c>
      <c r="O17" s="30">
        <f t="shared" si="0"/>
        <v>4848</v>
      </c>
    </row>
    <row r="18" spans="2:15" ht="17.25" customHeight="1">
      <c r="B18" s="66">
        <v>56</v>
      </c>
      <c r="C18" s="26">
        <v>318</v>
      </c>
      <c r="D18" s="34" t="s">
        <v>19</v>
      </c>
      <c r="E18" s="34">
        <v>2028</v>
      </c>
      <c r="F18" s="27">
        <v>699</v>
      </c>
      <c r="G18" s="34" t="s">
        <v>19</v>
      </c>
      <c r="H18" s="27">
        <v>1319</v>
      </c>
      <c r="I18" s="27">
        <v>23</v>
      </c>
      <c r="J18" s="27">
        <v>29</v>
      </c>
      <c r="K18" s="27">
        <v>119</v>
      </c>
      <c r="L18" s="27" t="s">
        <v>19</v>
      </c>
      <c r="M18" s="27">
        <v>96</v>
      </c>
      <c r="N18" s="27">
        <v>222</v>
      </c>
      <c r="O18" s="30">
        <f t="shared" si="0"/>
        <v>4853</v>
      </c>
    </row>
    <row r="19" spans="2:15" ht="17.25" customHeight="1">
      <c r="B19" s="66">
        <v>57</v>
      </c>
      <c r="C19" s="26">
        <v>335</v>
      </c>
      <c r="D19" s="34" t="s">
        <v>19</v>
      </c>
      <c r="E19" s="34">
        <v>2038</v>
      </c>
      <c r="F19" s="27">
        <v>699</v>
      </c>
      <c r="G19" s="34" t="s">
        <v>19</v>
      </c>
      <c r="H19" s="27">
        <v>1273</v>
      </c>
      <c r="I19" s="27">
        <v>36</v>
      </c>
      <c r="J19" s="27">
        <v>37</v>
      </c>
      <c r="K19" s="27">
        <v>121</v>
      </c>
      <c r="L19" s="27" t="s">
        <v>19</v>
      </c>
      <c r="M19" s="27">
        <v>102</v>
      </c>
      <c r="N19" s="27">
        <v>210</v>
      </c>
      <c r="O19" s="30">
        <f t="shared" si="0"/>
        <v>4851</v>
      </c>
    </row>
    <row r="20" spans="2:15" ht="17.25" customHeight="1">
      <c r="B20" s="66">
        <v>58</v>
      </c>
      <c r="C20" s="26">
        <v>323</v>
      </c>
      <c r="D20" s="34" t="s">
        <v>19</v>
      </c>
      <c r="E20" s="34">
        <v>1999</v>
      </c>
      <c r="F20" s="27">
        <v>679</v>
      </c>
      <c r="G20" s="34" t="s">
        <v>19</v>
      </c>
      <c r="H20" s="27">
        <v>1266</v>
      </c>
      <c r="I20" s="27">
        <v>23</v>
      </c>
      <c r="J20" s="27">
        <v>28</v>
      </c>
      <c r="K20" s="27">
        <v>121</v>
      </c>
      <c r="L20" s="27" t="s">
        <v>19</v>
      </c>
      <c r="M20" s="27">
        <v>115</v>
      </c>
      <c r="N20" s="27">
        <v>226</v>
      </c>
      <c r="O20" s="30">
        <f t="shared" si="0"/>
        <v>4780</v>
      </c>
    </row>
    <row r="21" spans="2:15" ht="17.25" customHeight="1">
      <c r="B21" s="66">
        <v>59</v>
      </c>
      <c r="C21" s="26">
        <v>326</v>
      </c>
      <c r="D21" s="34" t="s">
        <v>19</v>
      </c>
      <c r="E21" s="34">
        <v>1997</v>
      </c>
      <c r="F21" s="27">
        <v>662</v>
      </c>
      <c r="G21" s="34" t="s">
        <v>19</v>
      </c>
      <c r="H21" s="27">
        <v>1276</v>
      </c>
      <c r="I21" s="27">
        <v>21</v>
      </c>
      <c r="J21" s="27">
        <v>28</v>
      </c>
      <c r="K21" s="27">
        <v>117</v>
      </c>
      <c r="L21" s="27" t="s">
        <v>19</v>
      </c>
      <c r="M21" s="27">
        <v>120</v>
      </c>
      <c r="N21" s="27">
        <v>228</v>
      </c>
      <c r="O21" s="30">
        <f t="shared" si="0"/>
        <v>4775</v>
      </c>
    </row>
    <row r="22" spans="2:15" ht="17.25" customHeight="1">
      <c r="B22" s="66">
        <v>60</v>
      </c>
      <c r="C22" s="26">
        <v>336</v>
      </c>
      <c r="D22" s="34" t="s">
        <v>19</v>
      </c>
      <c r="E22" s="34">
        <v>1952</v>
      </c>
      <c r="F22" s="27">
        <v>657</v>
      </c>
      <c r="G22" s="34" t="s">
        <v>19</v>
      </c>
      <c r="H22" s="27">
        <v>1269</v>
      </c>
      <c r="I22" s="27">
        <v>20</v>
      </c>
      <c r="J22" s="27">
        <v>28</v>
      </c>
      <c r="K22" s="27">
        <v>113</v>
      </c>
      <c r="L22" s="27" t="s">
        <v>19</v>
      </c>
      <c r="M22" s="27">
        <v>133</v>
      </c>
      <c r="N22" s="27">
        <v>220</v>
      </c>
      <c r="O22" s="30">
        <f t="shared" si="0"/>
        <v>4728</v>
      </c>
    </row>
    <row r="23" spans="2:15" ht="17.25" customHeight="1">
      <c r="B23" s="66">
        <v>61</v>
      </c>
      <c r="C23" s="26">
        <v>326</v>
      </c>
      <c r="D23" s="34" t="s">
        <v>19</v>
      </c>
      <c r="E23" s="34">
        <v>1940</v>
      </c>
      <c r="F23" s="27">
        <v>668</v>
      </c>
      <c r="G23" s="34" t="s">
        <v>19</v>
      </c>
      <c r="H23" s="27">
        <v>1269</v>
      </c>
      <c r="I23" s="27">
        <v>20</v>
      </c>
      <c r="J23" s="27">
        <v>27</v>
      </c>
      <c r="K23" s="27">
        <v>114</v>
      </c>
      <c r="L23" s="27" t="s">
        <v>19</v>
      </c>
      <c r="M23" s="27">
        <v>125</v>
      </c>
      <c r="N23" s="27">
        <v>224</v>
      </c>
      <c r="O23" s="30">
        <f t="shared" si="0"/>
        <v>4713</v>
      </c>
    </row>
    <row r="24" spans="2:15" ht="17.25" customHeight="1">
      <c r="B24" s="66">
        <v>62</v>
      </c>
      <c r="C24" s="26">
        <v>325</v>
      </c>
      <c r="D24" s="34" t="s">
        <v>19</v>
      </c>
      <c r="E24" s="34">
        <v>1864</v>
      </c>
      <c r="F24" s="27">
        <v>666</v>
      </c>
      <c r="G24" s="34" t="s">
        <v>19</v>
      </c>
      <c r="H24" s="27">
        <v>1247</v>
      </c>
      <c r="I24" s="27">
        <v>20</v>
      </c>
      <c r="J24" s="27">
        <v>28</v>
      </c>
      <c r="K24" s="27">
        <v>113</v>
      </c>
      <c r="L24" s="27" t="s">
        <v>19</v>
      </c>
      <c r="M24" s="27">
        <v>139</v>
      </c>
      <c r="N24" s="27">
        <v>209</v>
      </c>
      <c r="O24" s="30">
        <f t="shared" si="0"/>
        <v>4611</v>
      </c>
    </row>
    <row r="25" spans="2:15" ht="17.25" customHeight="1">
      <c r="B25" s="66">
        <v>63</v>
      </c>
      <c r="C25" s="26">
        <v>324</v>
      </c>
      <c r="D25" s="34" t="s">
        <v>19</v>
      </c>
      <c r="E25" s="34">
        <v>1840</v>
      </c>
      <c r="F25" s="27">
        <v>658</v>
      </c>
      <c r="G25" s="34" t="s">
        <v>19</v>
      </c>
      <c r="H25" s="27">
        <v>1240</v>
      </c>
      <c r="I25" s="27">
        <v>22</v>
      </c>
      <c r="J25" s="27">
        <v>28</v>
      </c>
      <c r="K25" s="27">
        <v>111</v>
      </c>
      <c r="L25" s="27" t="s">
        <v>19</v>
      </c>
      <c r="M25" s="27">
        <v>150</v>
      </c>
      <c r="N25" s="27">
        <v>175</v>
      </c>
      <c r="O25" s="30">
        <f t="shared" si="0"/>
        <v>4548</v>
      </c>
    </row>
    <row r="26" spans="2:15" ht="17.25" customHeight="1">
      <c r="B26" s="66" t="s">
        <v>14</v>
      </c>
      <c r="C26" s="26">
        <v>325</v>
      </c>
      <c r="D26" s="34" t="s">
        <v>19</v>
      </c>
      <c r="E26" s="34">
        <v>1830</v>
      </c>
      <c r="F26" s="27">
        <v>649</v>
      </c>
      <c r="G26" s="34" t="s">
        <v>19</v>
      </c>
      <c r="H26" s="27">
        <v>1230</v>
      </c>
      <c r="I26" s="27">
        <v>20</v>
      </c>
      <c r="J26" s="27">
        <v>27</v>
      </c>
      <c r="K26" s="27">
        <v>116</v>
      </c>
      <c r="L26" s="27" t="s">
        <v>19</v>
      </c>
      <c r="M26" s="27">
        <v>148</v>
      </c>
      <c r="N26" s="27">
        <v>175</v>
      </c>
      <c r="O26" s="30">
        <f t="shared" si="0"/>
        <v>4520</v>
      </c>
    </row>
    <row r="27" spans="2:15" ht="17.25" customHeight="1">
      <c r="B27" s="66">
        <v>2</v>
      </c>
      <c r="C27" s="26">
        <v>331</v>
      </c>
      <c r="D27" s="34" t="s">
        <v>19</v>
      </c>
      <c r="E27" s="34">
        <v>1842</v>
      </c>
      <c r="F27" s="27">
        <v>656</v>
      </c>
      <c r="G27" s="34" t="s">
        <v>19</v>
      </c>
      <c r="H27" s="27">
        <v>1234</v>
      </c>
      <c r="I27" s="27">
        <v>22</v>
      </c>
      <c r="J27" s="27">
        <v>24</v>
      </c>
      <c r="K27" s="27">
        <v>118</v>
      </c>
      <c r="L27" s="27" t="s">
        <v>19</v>
      </c>
      <c r="M27" s="27">
        <v>142</v>
      </c>
      <c r="N27" s="27">
        <v>135</v>
      </c>
      <c r="O27" s="30">
        <f t="shared" si="0"/>
        <v>4504</v>
      </c>
    </row>
    <row r="28" spans="2:15" ht="17.25" customHeight="1">
      <c r="B28" s="66">
        <v>3</v>
      </c>
      <c r="C28" s="26">
        <v>332</v>
      </c>
      <c r="D28" s="34" t="s">
        <v>19</v>
      </c>
      <c r="E28" s="34">
        <v>1837</v>
      </c>
      <c r="F28" s="27">
        <v>644</v>
      </c>
      <c r="G28" s="34" t="s">
        <v>19</v>
      </c>
      <c r="H28" s="27">
        <v>1224</v>
      </c>
      <c r="I28" s="27">
        <v>20</v>
      </c>
      <c r="J28" s="27">
        <v>25</v>
      </c>
      <c r="K28" s="27">
        <v>113</v>
      </c>
      <c r="L28" s="27" t="s">
        <v>19</v>
      </c>
      <c r="M28" s="27">
        <v>140</v>
      </c>
      <c r="N28" s="27">
        <v>78</v>
      </c>
      <c r="O28" s="30">
        <f t="shared" si="0"/>
        <v>4413</v>
      </c>
    </row>
    <row r="29" spans="2:15" ht="17.25" customHeight="1">
      <c r="B29" s="66">
        <v>4</v>
      </c>
      <c r="C29" s="26">
        <v>330</v>
      </c>
      <c r="D29" s="34" t="s">
        <v>19</v>
      </c>
      <c r="E29" s="34">
        <v>1842</v>
      </c>
      <c r="F29" s="27">
        <v>678</v>
      </c>
      <c r="G29" s="34" t="s">
        <v>19</v>
      </c>
      <c r="H29" s="27">
        <v>1227</v>
      </c>
      <c r="I29" s="27">
        <v>22</v>
      </c>
      <c r="J29" s="27">
        <v>25</v>
      </c>
      <c r="K29" s="27">
        <v>119</v>
      </c>
      <c r="L29" s="27" t="s">
        <v>19</v>
      </c>
      <c r="M29" s="27">
        <v>136</v>
      </c>
      <c r="N29" s="27">
        <v>77</v>
      </c>
      <c r="O29" s="30">
        <f t="shared" si="0"/>
        <v>4456</v>
      </c>
    </row>
    <row r="30" spans="2:15" ht="17.25" customHeight="1">
      <c r="B30" s="66">
        <v>5</v>
      </c>
      <c r="C30" s="26">
        <v>337</v>
      </c>
      <c r="D30" s="34" t="s">
        <v>19</v>
      </c>
      <c r="E30" s="34">
        <v>1830</v>
      </c>
      <c r="F30" s="27">
        <v>685</v>
      </c>
      <c r="G30" s="34" t="s">
        <v>19</v>
      </c>
      <c r="H30" s="27">
        <v>1222</v>
      </c>
      <c r="I30" s="27">
        <v>20</v>
      </c>
      <c r="J30" s="27">
        <v>25</v>
      </c>
      <c r="K30" s="27">
        <v>124</v>
      </c>
      <c r="L30" s="27" t="s">
        <v>19</v>
      </c>
      <c r="M30" s="27">
        <v>142</v>
      </c>
      <c r="N30" s="27">
        <v>73</v>
      </c>
      <c r="O30" s="30">
        <f t="shared" si="0"/>
        <v>4458</v>
      </c>
    </row>
    <row r="31" spans="2:15" ht="17.25" customHeight="1">
      <c r="B31" s="66">
        <v>6</v>
      </c>
      <c r="C31" s="26">
        <v>334</v>
      </c>
      <c r="D31" s="34" t="s">
        <v>19</v>
      </c>
      <c r="E31" s="34">
        <v>1775</v>
      </c>
      <c r="F31" s="27">
        <v>655</v>
      </c>
      <c r="G31" s="34" t="s">
        <v>19</v>
      </c>
      <c r="H31" s="27">
        <v>1230</v>
      </c>
      <c r="I31" s="27">
        <v>20</v>
      </c>
      <c r="J31" s="27">
        <v>26</v>
      </c>
      <c r="K31" s="27">
        <v>129</v>
      </c>
      <c r="L31" s="27" t="s">
        <v>19</v>
      </c>
      <c r="M31" s="27">
        <v>168</v>
      </c>
      <c r="N31" s="27">
        <v>64</v>
      </c>
      <c r="O31" s="30">
        <f t="shared" si="0"/>
        <v>4401</v>
      </c>
    </row>
    <row r="32" spans="2:15" ht="17.25" customHeight="1">
      <c r="B32" s="66">
        <v>7</v>
      </c>
      <c r="C32" s="26">
        <v>331</v>
      </c>
      <c r="D32" s="34" t="s">
        <v>19</v>
      </c>
      <c r="E32" s="34">
        <v>1767</v>
      </c>
      <c r="F32" s="27">
        <v>650</v>
      </c>
      <c r="G32" s="34" t="s">
        <v>19</v>
      </c>
      <c r="H32" s="27">
        <v>1217</v>
      </c>
      <c r="I32" s="27">
        <v>20</v>
      </c>
      <c r="J32" s="27">
        <v>27</v>
      </c>
      <c r="K32" s="27">
        <v>133</v>
      </c>
      <c r="L32" s="27" t="s">
        <v>19</v>
      </c>
      <c r="M32" s="27">
        <v>115</v>
      </c>
      <c r="N32" s="27">
        <v>62</v>
      </c>
      <c r="O32" s="30">
        <f t="shared" si="0"/>
        <v>4322</v>
      </c>
    </row>
    <row r="33" spans="2:15" ht="17.25" customHeight="1">
      <c r="B33" s="66">
        <v>8</v>
      </c>
      <c r="C33" s="26">
        <v>324</v>
      </c>
      <c r="D33" s="34" t="s">
        <v>19</v>
      </c>
      <c r="E33" s="34">
        <v>1754</v>
      </c>
      <c r="F33" s="27">
        <v>647</v>
      </c>
      <c r="G33" s="34" t="s">
        <v>19</v>
      </c>
      <c r="H33" s="27">
        <v>1149</v>
      </c>
      <c r="I33" s="27">
        <v>26</v>
      </c>
      <c r="J33" s="27">
        <v>28</v>
      </c>
      <c r="K33" s="27">
        <v>136</v>
      </c>
      <c r="L33" s="27" t="s">
        <v>19</v>
      </c>
      <c r="M33" s="27">
        <v>140</v>
      </c>
      <c r="N33" s="27">
        <v>59</v>
      </c>
      <c r="O33" s="30">
        <f t="shared" si="0"/>
        <v>4263</v>
      </c>
    </row>
    <row r="34" spans="2:15" ht="17.25" customHeight="1">
      <c r="B34" s="66">
        <v>9</v>
      </c>
      <c r="C34" s="26">
        <v>332</v>
      </c>
      <c r="D34" s="34" t="s">
        <v>19</v>
      </c>
      <c r="E34" s="34">
        <v>1721</v>
      </c>
      <c r="F34" s="27">
        <v>650</v>
      </c>
      <c r="G34" s="34" t="s">
        <v>19</v>
      </c>
      <c r="H34" s="27">
        <v>1150</v>
      </c>
      <c r="I34" s="27">
        <v>26</v>
      </c>
      <c r="J34" s="27">
        <v>26</v>
      </c>
      <c r="K34" s="27">
        <v>139</v>
      </c>
      <c r="L34" s="27" t="s">
        <v>19</v>
      </c>
      <c r="M34" s="27">
        <v>144</v>
      </c>
      <c r="N34" s="27">
        <v>54</v>
      </c>
      <c r="O34" s="30">
        <f t="shared" si="0"/>
        <v>4242</v>
      </c>
    </row>
    <row r="35" spans="2:15" ht="17.25" customHeight="1">
      <c r="B35" s="66">
        <v>10</v>
      </c>
      <c r="C35" s="26">
        <v>318</v>
      </c>
      <c r="D35" s="34" t="s">
        <v>19</v>
      </c>
      <c r="E35" s="34">
        <v>1694</v>
      </c>
      <c r="F35" s="27">
        <v>637</v>
      </c>
      <c r="G35" s="34" t="s">
        <v>19</v>
      </c>
      <c r="H35" s="27">
        <v>1149</v>
      </c>
      <c r="I35" s="27">
        <v>25</v>
      </c>
      <c r="J35" s="27">
        <v>27</v>
      </c>
      <c r="K35" s="27">
        <v>146</v>
      </c>
      <c r="L35" s="27" t="s">
        <v>19</v>
      </c>
      <c r="M35" s="27">
        <v>142</v>
      </c>
      <c r="N35" s="27">
        <v>41</v>
      </c>
      <c r="O35" s="30">
        <f t="shared" si="0"/>
        <v>4179</v>
      </c>
    </row>
    <row r="36" spans="2:15" ht="17.25" customHeight="1">
      <c r="B36" s="66">
        <v>11</v>
      </c>
      <c r="C36" s="26">
        <v>326</v>
      </c>
      <c r="D36" s="34" t="s">
        <v>19</v>
      </c>
      <c r="E36" s="34">
        <v>1637</v>
      </c>
      <c r="F36" s="27">
        <v>627</v>
      </c>
      <c r="G36" s="34" t="s">
        <v>19</v>
      </c>
      <c r="H36" s="27">
        <v>1106</v>
      </c>
      <c r="I36" s="27">
        <v>25</v>
      </c>
      <c r="J36" s="27">
        <v>28</v>
      </c>
      <c r="K36" s="27">
        <v>149</v>
      </c>
      <c r="L36" s="27" t="s">
        <v>19</v>
      </c>
      <c r="M36" s="27">
        <v>144</v>
      </c>
      <c r="N36" s="27">
        <v>42</v>
      </c>
      <c r="O36" s="30">
        <f t="shared" si="0"/>
        <v>4084</v>
      </c>
    </row>
    <row r="37" spans="2:15" ht="17.25" customHeight="1">
      <c r="B37" s="66">
        <v>12</v>
      </c>
      <c r="C37" s="26">
        <v>322</v>
      </c>
      <c r="D37" s="34" t="s">
        <v>19</v>
      </c>
      <c r="E37" s="34">
        <v>1589</v>
      </c>
      <c r="F37" s="27">
        <v>619</v>
      </c>
      <c r="G37" s="34" t="s">
        <v>19</v>
      </c>
      <c r="H37" s="27">
        <v>1091</v>
      </c>
      <c r="I37" s="27">
        <v>26</v>
      </c>
      <c r="J37" s="27">
        <v>28</v>
      </c>
      <c r="K37" s="27">
        <v>160</v>
      </c>
      <c r="L37" s="27" t="s">
        <v>19</v>
      </c>
      <c r="M37" s="27">
        <v>140</v>
      </c>
      <c r="N37" s="27">
        <v>34</v>
      </c>
      <c r="O37" s="30">
        <f t="shared" si="0"/>
        <v>4009</v>
      </c>
    </row>
    <row r="38" spans="2:15" ht="17.25" customHeight="1">
      <c r="B38" s="66">
        <v>13</v>
      </c>
      <c r="C38" s="26">
        <v>318</v>
      </c>
      <c r="D38" s="34" t="s">
        <v>19</v>
      </c>
      <c r="E38" s="34">
        <v>1558</v>
      </c>
      <c r="F38" s="27">
        <v>607</v>
      </c>
      <c r="G38" s="34" t="s">
        <v>19</v>
      </c>
      <c r="H38" s="27">
        <v>1077</v>
      </c>
      <c r="I38" s="27">
        <v>26</v>
      </c>
      <c r="J38" s="27">
        <v>23</v>
      </c>
      <c r="K38" s="27">
        <v>161</v>
      </c>
      <c r="L38" s="27" t="s">
        <v>19</v>
      </c>
      <c r="M38" s="27">
        <v>153</v>
      </c>
      <c r="N38" s="27">
        <v>39</v>
      </c>
      <c r="O38" s="30">
        <f t="shared" si="0"/>
        <v>3962</v>
      </c>
    </row>
    <row r="39" spans="2:15" ht="17.25" customHeight="1">
      <c r="B39" s="66">
        <v>14</v>
      </c>
      <c r="C39" s="26">
        <v>312</v>
      </c>
      <c r="D39" s="34" t="s">
        <v>19</v>
      </c>
      <c r="E39" s="34">
        <v>1510</v>
      </c>
      <c r="F39" s="27">
        <v>579</v>
      </c>
      <c r="G39" s="34" t="s">
        <v>19</v>
      </c>
      <c r="H39" s="27">
        <v>1057</v>
      </c>
      <c r="I39" s="27">
        <v>30</v>
      </c>
      <c r="J39" s="27">
        <v>27</v>
      </c>
      <c r="K39" s="27">
        <v>165</v>
      </c>
      <c r="L39" s="27" t="s">
        <v>19</v>
      </c>
      <c r="M39" s="27">
        <v>165</v>
      </c>
      <c r="N39" s="27">
        <v>38</v>
      </c>
      <c r="O39" s="30">
        <f t="shared" si="0"/>
        <v>3883</v>
      </c>
    </row>
    <row r="40" spans="2:15" ht="17.25" customHeight="1">
      <c r="B40" s="66">
        <v>15</v>
      </c>
      <c r="C40" s="26">
        <v>323</v>
      </c>
      <c r="D40" s="34" t="s">
        <v>19</v>
      </c>
      <c r="E40" s="34">
        <v>1485</v>
      </c>
      <c r="F40" s="27">
        <v>573</v>
      </c>
      <c r="G40" s="34" t="s">
        <v>19</v>
      </c>
      <c r="H40" s="27">
        <v>1017</v>
      </c>
      <c r="I40" s="27">
        <v>29</v>
      </c>
      <c r="J40" s="27">
        <v>29</v>
      </c>
      <c r="K40" s="27">
        <v>165</v>
      </c>
      <c r="L40" s="27" t="s">
        <v>19</v>
      </c>
      <c r="M40" s="27">
        <v>174</v>
      </c>
      <c r="N40" s="27">
        <v>45</v>
      </c>
      <c r="O40" s="30">
        <f t="shared" si="0"/>
        <v>3840</v>
      </c>
    </row>
    <row r="41" spans="2:15" ht="17.25" customHeight="1">
      <c r="B41" s="66">
        <v>16</v>
      </c>
      <c r="C41" s="26">
        <v>319</v>
      </c>
      <c r="D41" s="34" t="s">
        <v>19</v>
      </c>
      <c r="E41" s="34">
        <v>1462</v>
      </c>
      <c r="F41" s="27">
        <v>547</v>
      </c>
      <c r="G41" s="34" t="s">
        <v>19</v>
      </c>
      <c r="H41" s="27">
        <v>987</v>
      </c>
      <c r="I41" s="27">
        <v>27</v>
      </c>
      <c r="J41" s="27">
        <v>27</v>
      </c>
      <c r="K41" s="27">
        <v>126</v>
      </c>
      <c r="L41" s="27" t="s">
        <v>19</v>
      </c>
      <c r="M41" s="27">
        <v>165</v>
      </c>
      <c r="N41" s="27">
        <v>41</v>
      </c>
      <c r="O41" s="30">
        <f t="shared" si="0"/>
        <v>3701</v>
      </c>
    </row>
    <row r="42" spans="2:15" ht="17.25" customHeight="1">
      <c r="B42" s="63">
        <v>17</v>
      </c>
      <c r="C42" s="26">
        <v>327</v>
      </c>
      <c r="D42" s="34" t="s">
        <v>19</v>
      </c>
      <c r="E42" s="34">
        <v>1415</v>
      </c>
      <c r="F42" s="27">
        <v>543</v>
      </c>
      <c r="G42" s="34" t="s">
        <v>19</v>
      </c>
      <c r="H42" s="27">
        <v>968</v>
      </c>
      <c r="I42" s="27">
        <v>27</v>
      </c>
      <c r="J42" s="27">
        <v>23</v>
      </c>
      <c r="K42" s="27">
        <v>129</v>
      </c>
      <c r="L42" s="27" t="s">
        <v>19</v>
      </c>
      <c r="M42" s="27">
        <v>157</v>
      </c>
      <c r="N42" s="27">
        <v>38</v>
      </c>
      <c r="O42" s="30">
        <f t="shared" si="0"/>
        <v>3627</v>
      </c>
    </row>
    <row r="43" spans="2:15" ht="17.25" customHeight="1">
      <c r="B43" s="63">
        <v>18</v>
      </c>
      <c r="C43" s="26">
        <v>336</v>
      </c>
      <c r="D43" s="34" t="s">
        <v>19</v>
      </c>
      <c r="E43" s="34">
        <v>1450</v>
      </c>
      <c r="F43" s="27">
        <v>535</v>
      </c>
      <c r="G43" s="34" t="s">
        <v>19</v>
      </c>
      <c r="H43" s="27">
        <v>942</v>
      </c>
      <c r="I43" s="27">
        <v>27</v>
      </c>
      <c r="J43" s="27">
        <v>23</v>
      </c>
      <c r="K43" s="27">
        <v>127</v>
      </c>
      <c r="L43" s="27" t="s">
        <v>19</v>
      </c>
      <c r="M43" s="27">
        <v>150</v>
      </c>
      <c r="N43" s="27">
        <v>40</v>
      </c>
      <c r="O43" s="30">
        <f t="shared" si="0"/>
        <v>3630</v>
      </c>
    </row>
    <row r="44" spans="2:15" ht="17.25" customHeight="1">
      <c r="B44" s="63">
        <v>19</v>
      </c>
      <c r="C44" s="26">
        <v>340</v>
      </c>
      <c r="D44" s="34" t="s">
        <v>19</v>
      </c>
      <c r="E44" s="34">
        <v>1401</v>
      </c>
      <c r="F44" s="27">
        <v>526</v>
      </c>
      <c r="G44" s="34" t="s">
        <v>19</v>
      </c>
      <c r="H44" s="27">
        <v>922</v>
      </c>
      <c r="I44" s="27" t="s">
        <v>19</v>
      </c>
      <c r="J44" s="27" t="s">
        <v>19</v>
      </c>
      <c r="K44" s="27" t="s">
        <v>19</v>
      </c>
      <c r="L44" s="27">
        <v>186</v>
      </c>
      <c r="M44" s="27">
        <v>148</v>
      </c>
      <c r="N44" s="27">
        <v>36</v>
      </c>
      <c r="O44" s="30">
        <f t="shared" si="0"/>
        <v>3559</v>
      </c>
    </row>
    <row r="45" spans="2:15" ht="17.25" customHeight="1">
      <c r="B45" s="63">
        <v>20</v>
      </c>
      <c r="C45" s="26">
        <v>337</v>
      </c>
      <c r="D45" s="34" t="s">
        <v>19</v>
      </c>
      <c r="E45" s="34">
        <v>1342</v>
      </c>
      <c r="F45" s="27">
        <v>516</v>
      </c>
      <c r="G45" s="34" t="s">
        <v>19</v>
      </c>
      <c r="H45" s="27">
        <v>907</v>
      </c>
      <c r="I45" s="27" t="s">
        <v>19</v>
      </c>
      <c r="J45" s="27" t="s">
        <v>19</v>
      </c>
      <c r="K45" s="27" t="s">
        <v>19</v>
      </c>
      <c r="L45" s="27">
        <v>176</v>
      </c>
      <c r="M45" s="27">
        <v>139</v>
      </c>
      <c r="N45" s="27">
        <v>33</v>
      </c>
      <c r="O45" s="30">
        <f t="shared" si="0"/>
        <v>3450</v>
      </c>
    </row>
    <row r="46" spans="2:15" ht="17.25" customHeight="1">
      <c r="B46" s="63">
        <v>21</v>
      </c>
      <c r="C46" s="26">
        <v>345</v>
      </c>
      <c r="D46" s="34" t="s">
        <v>19</v>
      </c>
      <c r="E46" s="34">
        <v>1328</v>
      </c>
      <c r="F46" s="27">
        <v>512</v>
      </c>
      <c r="G46" s="34" t="s">
        <v>19</v>
      </c>
      <c r="H46" s="27">
        <v>894</v>
      </c>
      <c r="I46" s="27" t="s">
        <v>19</v>
      </c>
      <c r="J46" s="27" t="s">
        <v>19</v>
      </c>
      <c r="K46" s="27" t="s">
        <v>19</v>
      </c>
      <c r="L46" s="27">
        <v>175</v>
      </c>
      <c r="M46" s="27">
        <v>146</v>
      </c>
      <c r="N46" s="27">
        <v>32</v>
      </c>
      <c r="O46" s="30">
        <f t="shared" si="0"/>
        <v>3432</v>
      </c>
    </row>
    <row r="47" spans="2:15" ht="17.25" customHeight="1">
      <c r="B47" s="63">
        <v>22</v>
      </c>
      <c r="C47" s="26">
        <v>330</v>
      </c>
      <c r="D47" s="34" t="s">
        <v>19</v>
      </c>
      <c r="E47" s="34">
        <v>1295</v>
      </c>
      <c r="F47" s="27">
        <v>493</v>
      </c>
      <c r="G47" s="34" t="s">
        <v>19</v>
      </c>
      <c r="H47" s="27">
        <v>885</v>
      </c>
      <c r="I47" s="27" t="s">
        <v>19</v>
      </c>
      <c r="J47" s="27" t="s">
        <v>19</v>
      </c>
      <c r="K47" s="27" t="s">
        <v>19</v>
      </c>
      <c r="L47" s="27">
        <v>180</v>
      </c>
      <c r="M47" s="27">
        <v>146</v>
      </c>
      <c r="N47" s="27">
        <v>36</v>
      </c>
      <c r="O47" s="30">
        <f t="shared" si="0"/>
        <v>3365</v>
      </c>
    </row>
    <row r="48" spans="2:15" ht="17.25" customHeight="1">
      <c r="B48" s="63">
        <v>23</v>
      </c>
      <c r="C48" s="26">
        <v>325</v>
      </c>
      <c r="D48" s="34" t="s">
        <v>19</v>
      </c>
      <c r="E48" s="34">
        <v>1165</v>
      </c>
      <c r="F48" s="27">
        <v>458</v>
      </c>
      <c r="G48" s="34" t="s">
        <v>19</v>
      </c>
      <c r="H48" s="27">
        <v>866</v>
      </c>
      <c r="I48" s="27" t="s">
        <v>19</v>
      </c>
      <c r="J48" s="27" t="s">
        <v>19</v>
      </c>
      <c r="K48" s="27" t="s">
        <v>19</v>
      </c>
      <c r="L48" s="27">
        <v>184</v>
      </c>
      <c r="M48" s="27">
        <v>148</v>
      </c>
      <c r="N48" s="27">
        <v>39</v>
      </c>
      <c r="O48" s="30">
        <f t="shared" si="0"/>
        <v>3185</v>
      </c>
    </row>
    <row r="49" spans="2:17" ht="17.25" customHeight="1">
      <c r="B49" s="63">
        <v>24</v>
      </c>
      <c r="C49" s="26">
        <v>329</v>
      </c>
      <c r="D49" s="34" t="s">
        <v>19</v>
      </c>
      <c r="E49" s="34">
        <v>1109</v>
      </c>
      <c r="F49" s="27">
        <v>460</v>
      </c>
      <c r="G49" s="34" t="s">
        <v>19</v>
      </c>
      <c r="H49" s="27">
        <v>856</v>
      </c>
      <c r="I49" s="27" t="s">
        <v>19</v>
      </c>
      <c r="J49" s="27" t="s">
        <v>19</v>
      </c>
      <c r="K49" s="27" t="s">
        <v>19</v>
      </c>
      <c r="L49" s="27">
        <v>190</v>
      </c>
      <c r="M49" s="27">
        <v>166</v>
      </c>
      <c r="N49" s="27">
        <v>39</v>
      </c>
      <c r="O49" s="30">
        <f t="shared" si="0"/>
        <v>3149</v>
      </c>
    </row>
    <row r="50" spans="2:17" ht="17.25" customHeight="1">
      <c r="B50" s="63">
        <v>25</v>
      </c>
      <c r="C50" s="26">
        <v>353</v>
      </c>
      <c r="D50" s="34" t="s">
        <v>19</v>
      </c>
      <c r="E50" s="34">
        <v>1092</v>
      </c>
      <c r="F50" s="27">
        <v>455</v>
      </c>
      <c r="G50" s="34" t="s">
        <v>19</v>
      </c>
      <c r="H50" s="27">
        <v>840</v>
      </c>
      <c r="I50" s="27" t="s">
        <v>19</v>
      </c>
      <c r="J50" s="27" t="s">
        <v>19</v>
      </c>
      <c r="K50" s="27" t="s">
        <v>19</v>
      </c>
      <c r="L50" s="27">
        <v>186</v>
      </c>
      <c r="M50" s="27">
        <v>156</v>
      </c>
      <c r="N50" s="27">
        <v>37</v>
      </c>
      <c r="O50" s="30">
        <f t="shared" si="0"/>
        <v>3119</v>
      </c>
    </row>
    <row r="51" spans="2:17" ht="17.25" customHeight="1">
      <c r="B51" s="63">
        <v>26</v>
      </c>
      <c r="C51" s="26">
        <v>369</v>
      </c>
      <c r="D51" s="34" t="s">
        <v>19</v>
      </c>
      <c r="E51" s="34">
        <v>1087</v>
      </c>
      <c r="F51" s="27">
        <v>448</v>
      </c>
      <c r="G51" s="34" t="s">
        <v>19</v>
      </c>
      <c r="H51" s="27">
        <v>840</v>
      </c>
      <c r="I51" s="27" t="s">
        <v>19</v>
      </c>
      <c r="J51" s="27" t="s">
        <v>19</v>
      </c>
      <c r="K51" s="27" t="s">
        <v>19</v>
      </c>
      <c r="L51" s="27">
        <v>189</v>
      </c>
      <c r="M51" s="27">
        <v>156</v>
      </c>
      <c r="N51" s="27">
        <v>36</v>
      </c>
      <c r="O51" s="30">
        <f t="shared" si="0"/>
        <v>3125</v>
      </c>
    </row>
    <row r="52" spans="2:17" ht="17.25" customHeight="1">
      <c r="B52" s="63">
        <v>27</v>
      </c>
      <c r="C52" s="26">
        <v>330</v>
      </c>
      <c r="D52" s="34">
        <v>213</v>
      </c>
      <c r="E52" s="34">
        <v>1062</v>
      </c>
      <c r="F52" s="27">
        <v>452</v>
      </c>
      <c r="G52" s="34" t="s">
        <v>19</v>
      </c>
      <c r="H52" s="27">
        <v>828</v>
      </c>
      <c r="I52" s="27" t="s">
        <v>19</v>
      </c>
      <c r="J52" s="27" t="s">
        <v>19</v>
      </c>
      <c r="K52" s="27" t="s">
        <v>19</v>
      </c>
      <c r="L52" s="27">
        <v>185</v>
      </c>
      <c r="M52" s="27">
        <v>149</v>
      </c>
      <c r="N52" s="27">
        <v>39</v>
      </c>
      <c r="O52" s="30">
        <f t="shared" si="0"/>
        <v>3258</v>
      </c>
    </row>
    <row r="53" spans="2:17" ht="17.25" customHeight="1">
      <c r="B53" s="63">
        <v>28</v>
      </c>
      <c r="C53" s="26">
        <v>336</v>
      </c>
      <c r="D53" s="34">
        <v>230</v>
      </c>
      <c r="E53" s="34">
        <v>1054</v>
      </c>
      <c r="F53" s="27">
        <v>458</v>
      </c>
      <c r="G53" s="34" t="s">
        <v>19</v>
      </c>
      <c r="H53" s="27">
        <v>838</v>
      </c>
      <c r="I53" s="27" t="s">
        <v>19</v>
      </c>
      <c r="J53" s="27" t="s">
        <v>19</v>
      </c>
      <c r="K53" s="27" t="s">
        <v>19</v>
      </c>
      <c r="L53" s="27">
        <v>189</v>
      </c>
      <c r="M53" s="27">
        <v>150</v>
      </c>
      <c r="N53" s="27">
        <v>31</v>
      </c>
      <c r="O53" s="30">
        <f t="shared" si="0"/>
        <v>3286</v>
      </c>
    </row>
    <row r="54" spans="2:17" ht="17.25" customHeight="1">
      <c r="B54" s="63">
        <v>29</v>
      </c>
      <c r="C54" s="26">
        <v>311</v>
      </c>
      <c r="D54" s="34">
        <v>276</v>
      </c>
      <c r="E54" s="34">
        <v>1020</v>
      </c>
      <c r="F54" s="27">
        <v>444</v>
      </c>
      <c r="G54" s="34" t="s">
        <v>19</v>
      </c>
      <c r="H54" s="27">
        <v>837</v>
      </c>
      <c r="I54" s="27" t="s">
        <v>19</v>
      </c>
      <c r="J54" s="27" t="s">
        <v>19</v>
      </c>
      <c r="K54" s="27" t="s">
        <v>19</v>
      </c>
      <c r="L54" s="27">
        <v>199</v>
      </c>
      <c r="M54" s="27">
        <v>154</v>
      </c>
      <c r="N54" s="27">
        <v>40</v>
      </c>
      <c r="O54" s="30">
        <f t="shared" si="0"/>
        <v>3281</v>
      </c>
    </row>
    <row r="55" spans="2:17" ht="17.25" customHeight="1">
      <c r="B55" s="63">
        <v>30</v>
      </c>
      <c r="C55" s="26">
        <v>326</v>
      </c>
      <c r="D55" s="34">
        <v>372</v>
      </c>
      <c r="E55" s="34">
        <v>1000</v>
      </c>
      <c r="F55" s="27">
        <v>437</v>
      </c>
      <c r="G55" s="34">
        <v>4</v>
      </c>
      <c r="H55" s="27">
        <v>817</v>
      </c>
      <c r="I55" s="27" t="s">
        <v>19</v>
      </c>
      <c r="J55" s="27" t="s">
        <v>19</v>
      </c>
      <c r="K55" s="27" t="s">
        <v>19</v>
      </c>
      <c r="L55" s="27">
        <v>197</v>
      </c>
      <c r="M55" s="27">
        <v>161</v>
      </c>
      <c r="N55" s="27">
        <v>38</v>
      </c>
      <c r="O55" s="30">
        <f t="shared" si="0"/>
        <v>3352</v>
      </c>
      <c r="P55" s="55"/>
    </row>
    <row r="56" spans="2:17" ht="17.25" customHeight="1">
      <c r="B56" s="63" t="s">
        <v>33</v>
      </c>
      <c r="C56" s="26">
        <v>345</v>
      </c>
      <c r="D56" s="34">
        <v>402</v>
      </c>
      <c r="E56" s="34">
        <v>975</v>
      </c>
      <c r="F56" s="27">
        <v>418</v>
      </c>
      <c r="G56" s="34">
        <v>10</v>
      </c>
      <c r="H56" s="27">
        <v>807</v>
      </c>
      <c r="I56" s="27" t="s">
        <v>19</v>
      </c>
      <c r="J56" s="27" t="s">
        <v>19</v>
      </c>
      <c r="K56" s="27" t="s">
        <v>19</v>
      </c>
      <c r="L56" s="27">
        <v>195</v>
      </c>
      <c r="M56" s="27">
        <v>161</v>
      </c>
      <c r="N56" s="27">
        <v>39</v>
      </c>
      <c r="O56" s="30">
        <f t="shared" si="0"/>
        <v>3352</v>
      </c>
      <c r="P56" s="55"/>
    </row>
    <row r="57" spans="2:17" ht="17.25" customHeight="1">
      <c r="B57" s="63">
        <v>2</v>
      </c>
      <c r="C57" s="34">
        <v>346</v>
      </c>
      <c r="D57" s="27">
        <v>454</v>
      </c>
      <c r="E57" s="27">
        <v>957</v>
      </c>
      <c r="F57" s="27">
        <v>405</v>
      </c>
      <c r="G57" s="27">
        <v>19</v>
      </c>
      <c r="H57" s="27">
        <v>805</v>
      </c>
      <c r="I57" s="27" t="s">
        <v>19</v>
      </c>
      <c r="J57" s="27" t="s">
        <v>19</v>
      </c>
      <c r="K57" s="27" t="s">
        <v>19</v>
      </c>
      <c r="L57" s="27">
        <v>186</v>
      </c>
      <c r="M57" s="27">
        <v>181</v>
      </c>
      <c r="N57" s="27">
        <v>26</v>
      </c>
      <c r="O57" s="30">
        <f t="shared" si="0"/>
        <v>3379</v>
      </c>
    </row>
    <row r="58" spans="2:17" ht="17.25" customHeight="1" thickBot="1">
      <c r="B58" s="64">
        <v>3</v>
      </c>
      <c r="C58" s="69">
        <v>304</v>
      </c>
      <c r="D58" s="70">
        <v>477</v>
      </c>
      <c r="E58" s="70">
        <v>988</v>
      </c>
      <c r="F58" s="70">
        <v>425</v>
      </c>
      <c r="G58" s="70">
        <v>33</v>
      </c>
      <c r="H58" s="70">
        <v>790</v>
      </c>
      <c r="I58" s="29" t="s">
        <v>19</v>
      </c>
      <c r="J58" s="29" t="s">
        <v>19</v>
      </c>
      <c r="K58" s="29" t="s">
        <v>19</v>
      </c>
      <c r="L58" s="70">
        <v>181</v>
      </c>
      <c r="M58" s="70">
        <v>190</v>
      </c>
      <c r="N58" s="70">
        <v>30</v>
      </c>
      <c r="O58" s="71">
        <f t="shared" si="0"/>
        <v>3418</v>
      </c>
    </row>
    <row r="59" spans="2:17" ht="14.25" customHeight="1">
      <c r="B59" s="5" t="s">
        <v>24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2:17" ht="14.25" customHeight="1">
      <c r="B60" s="5" t="s">
        <v>25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2:17" ht="14.25" customHeight="1">
      <c r="B61" s="5" t="s">
        <v>31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2:17" ht="14.25" customHeight="1">
      <c r="B62" s="5" t="s">
        <v>32</v>
      </c>
      <c r="C62" s="5"/>
      <c r="D62" s="5"/>
      <c r="E62" s="5"/>
      <c r="F62" s="5"/>
      <c r="G62" s="5"/>
      <c r="H62" s="5"/>
      <c r="I62" s="5"/>
    </row>
    <row r="63" spans="2:17" ht="14.25" customHeight="1">
      <c r="B63" s="5" t="s">
        <v>30</v>
      </c>
    </row>
    <row r="73" spans="2:2">
      <c r="B73" s="5"/>
    </row>
  </sheetData>
  <mergeCells count="1">
    <mergeCell ref="N3:O3"/>
  </mergeCells>
  <phoneticPr fontId="1"/>
  <printOptions horizontalCentered="1"/>
  <pageMargins left="0.59055118110236227" right="0.59055118110236227" top="0.78740157480314965" bottom="0.59055118110236227" header="0.19685039370078741" footer="0.19685039370078741"/>
  <pageSetup paperSize="9" scale="75" firstPageNumber="130" orientation="portrait" useFirstPageNumber="1" r:id="rId1"/>
  <headerFooter scaleWithDoc="0" alignWithMargins="0">
    <oddFooter>&amp;C&amp;"ＭＳ ゴシック,標準"&amp;9-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P61"/>
  <sheetViews>
    <sheetView showGridLines="0" view="pageBreakPreview" zoomScale="95" zoomScaleNormal="100" zoomScaleSheetLayoutView="95" zoomScalePageLayoutView="110" workbookViewId="0">
      <pane xSplit="3" ySplit="5" topLeftCell="D48" activePane="bottomRight" state="frozen"/>
      <selection pane="topRight" activeCell="D1" sqref="D1"/>
      <selection pane="bottomLeft" activeCell="A6" sqref="A6"/>
      <selection pane="bottomRight" activeCell="V6" sqref="V6"/>
    </sheetView>
  </sheetViews>
  <sheetFormatPr defaultColWidth="9" defaultRowHeight="12"/>
  <cols>
    <col min="1" max="1" width="4" style="78" customWidth="1"/>
    <col min="2" max="2" width="3.44140625" style="78" customWidth="1"/>
    <col min="3" max="3" width="4.5546875" style="78" customWidth="1"/>
    <col min="4" max="5" width="10" style="78" customWidth="1"/>
    <col min="6" max="6" width="8.77734375" style="78" customWidth="1"/>
    <col min="7" max="7" width="8.109375" style="78" customWidth="1"/>
    <col min="8" max="9" width="10" style="78" customWidth="1"/>
    <col min="10" max="10" width="8.77734375" style="78" customWidth="1"/>
    <col min="11" max="11" width="8.109375" style="78" customWidth="1"/>
    <col min="12" max="13" width="10" style="78" customWidth="1"/>
    <col min="14" max="14" width="8.77734375" style="78" customWidth="1"/>
    <col min="15" max="15" width="8.109375" style="78" customWidth="1"/>
    <col min="16" max="16" width="1.44140625" style="78" customWidth="1"/>
    <col min="17" max="16384" width="9" style="78"/>
  </cols>
  <sheetData>
    <row r="1" spans="1:16" ht="13.8" thickBot="1">
      <c r="A1" s="77" t="s">
        <v>35</v>
      </c>
    </row>
    <row r="2" spans="1:16" ht="16.8" customHeight="1">
      <c r="A2" s="79" t="s">
        <v>36</v>
      </c>
      <c r="B2" s="80"/>
      <c r="C2" s="81"/>
      <c r="D2" s="82" t="s">
        <v>37</v>
      </c>
      <c r="E2" s="83"/>
      <c r="F2" s="83"/>
      <c r="G2" s="83"/>
      <c r="H2" s="83" t="s">
        <v>38</v>
      </c>
      <c r="I2" s="83"/>
      <c r="J2" s="83"/>
      <c r="K2" s="83"/>
      <c r="L2" s="83" t="s">
        <v>39</v>
      </c>
      <c r="M2" s="83"/>
      <c r="N2" s="84"/>
      <c r="O2" s="85"/>
      <c r="P2" s="86"/>
    </row>
    <row r="3" spans="1:16" ht="19.2">
      <c r="A3" s="87"/>
      <c r="B3" s="88"/>
      <c r="C3" s="89"/>
      <c r="D3" s="90"/>
      <c r="E3" s="91" t="s">
        <v>40</v>
      </c>
      <c r="F3" s="92"/>
      <c r="G3" s="93" t="s">
        <v>41</v>
      </c>
      <c r="H3" s="92"/>
      <c r="I3" s="94" t="s">
        <v>40</v>
      </c>
      <c r="J3" s="95"/>
      <c r="K3" s="90" t="s">
        <v>42</v>
      </c>
      <c r="L3" s="90"/>
      <c r="M3" s="91" t="s">
        <v>43</v>
      </c>
      <c r="N3" s="95"/>
      <c r="O3" s="96" t="s">
        <v>42</v>
      </c>
      <c r="P3" s="86"/>
    </row>
    <row r="4" spans="1:16" ht="19.2">
      <c r="A4" s="97"/>
      <c r="B4" s="98"/>
      <c r="C4" s="99"/>
      <c r="D4" s="100" t="s">
        <v>44</v>
      </c>
      <c r="E4" s="101" t="s">
        <v>45</v>
      </c>
      <c r="F4" s="102" t="s">
        <v>46</v>
      </c>
      <c r="G4" s="103" t="s">
        <v>47</v>
      </c>
      <c r="H4" s="103" t="s">
        <v>44</v>
      </c>
      <c r="I4" s="101" t="s">
        <v>45</v>
      </c>
      <c r="J4" s="101" t="s">
        <v>46</v>
      </c>
      <c r="K4" s="103" t="s">
        <v>48</v>
      </c>
      <c r="L4" s="100" t="s">
        <v>44</v>
      </c>
      <c r="M4" s="101" t="s">
        <v>45</v>
      </c>
      <c r="N4" s="104" t="s">
        <v>46</v>
      </c>
      <c r="O4" s="105" t="s">
        <v>48</v>
      </c>
      <c r="P4" s="86"/>
    </row>
    <row r="5" spans="1:16" s="114" customFormat="1" ht="6.6" customHeight="1">
      <c r="A5" s="106"/>
      <c r="B5" s="107"/>
      <c r="C5" s="108"/>
      <c r="D5" s="109"/>
      <c r="E5" s="110"/>
      <c r="F5" s="110"/>
      <c r="G5" s="111"/>
      <c r="H5" s="109"/>
      <c r="I5" s="110"/>
      <c r="J5" s="110"/>
      <c r="K5" s="111"/>
      <c r="L5" s="112"/>
      <c r="M5" s="110"/>
      <c r="N5" s="110"/>
      <c r="O5" s="113"/>
    </row>
    <row r="6" spans="1:16" ht="17.25" customHeight="1">
      <c r="A6" s="115" t="s">
        <v>49</v>
      </c>
      <c r="B6" s="116">
        <v>44</v>
      </c>
      <c r="C6" s="117" t="s">
        <v>50</v>
      </c>
      <c r="D6" s="118">
        <v>46798</v>
      </c>
      <c r="E6" s="119">
        <v>32878</v>
      </c>
      <c r="F6" s="119">
        <v>16180</v>
      </c>
      <c r="G6" s="120">
        <v>70.3</v>
      </c>
      <c r="H6" s="121">
        <v>0</v>
      </c>
      <c r="I6" s="122">
        <v>0</v>
      </c>
      <c r="J6" s="122" t="s">
        <v>19</v>
      </c>
      <c r="K6" s="123">
        <v>0</v>
      </c>
      <c r="L6" s="119">
        <v>33960</v>
      </c>
      <c r="M6" s="119">
        <v>5808</v>
      </c>
      <c r="N6" s="119">
        <v>2810</v>
      </c>
      <c r="O6" s="124">
        <v>17.100000000000001</v>
      </c>
    </row>
    <row r="7" spans="1:16" ht="17.25" customHeight="1">
      <c r="A7" s="125"/>
      <c r="B7" s="116">
        <v>45</v>
      </c>
      <c r="C7" s="126"/>
      <c r="D7" s="118">
        <v>44337</v>
      </c>
      <c r="E7" s="119">
        <v>32384</v>
      </c>
      <c r="F7" s="119">
        <v>15982</v>
      </c>
      <c r="G7" s="120">
        <v>73</v>
      </c>
      <c r="H7" s="122">
        <v>0</v>
      </c>
      <c r="I7" s="122">
        <v>0</v>
      </c>
      <c r="J7" s="122" t="s">
        <v>19</v>
      </c>
      <c r="K7" s="123">
        <v>0</v>
      </c>
      <c r="L7" s="119">
        <v>32205</v>
      </c>
      <c r="M7" s="119">
        <v>5626</v>
      </c>
      <c r="N7" s="119">
        <v>2838</v>
      </c>
      <c r="O7" s="124">
        <v>17.5</v>
      </c>
    </row>
    <row r="8" spans="1:16" ht="17.25" customHeight="1">
      <c r="A8" s="125"/>
      <c r="B8" s="116">
        <v>46</v>
      </c>
      <c r="C8" s="126"/>
      <c r="D8" s="118">
        <v>42801</v>
      </c>
      <c r="E8" s="119">
        <v>32068</v>
      </c>
      <c r="F8" s="119">
        <v>16077</v>
      </c>
      <c r="G8" s="120">
        <v>74.900000000000006</v>
      </c>
      <c r="H8" s="122">
        <v>0</v>
      </c>
      <c r="I8" s="122">
        <v>0</v>
      </c>
      <c r="J8" s="122" t="s">
        <v>51</v>
      </c>
      <c r="K8" s="123">
        <v>0</v>
      </c>
      <c r="L8" s="119">
        <v>32153</v>
      </c>
      <c r="M8" s="119">
        <v>6031</v>
      </c>
      <c r="N8" s="119">
        <v>3020</v>
      </c>
      <c r="O8" s="124">
        <v>18.8</v>
      </c>
    </row>
    <row r="9" spans="1:16" ht="17.25" customHeight="1">
      <c r="A9" s="125"/>
      <c r="B9" s="116">
        <v>47</v>
      </c>
      <c r="C9" s="126"/>
      <c r="D9" s="118">
        <v>40973</v>
      </c>
      <c r="E9" s="119">
        <v>31425</v>
      </c>
      <c r="F9" s="119">
        <v>15767</v>
      </c>
      <c r="G9" s="120">
        <v>76.7</v>
      </c>
      <c r="H9" s="122">
        <v>0</v>
      </c>
      <c r="I9" s="122">
        <v>0</v>
      </c>
      <c r="J9" s="122" t="s">
        <v>19</v>
      </c>
      <c r="K9" s="123">
        <v>0</v>
      </c>
      <c r="L9" s="119">
        <v>30957</v>
      </c>
      <c r="M9" s="119">
        <v>6330</v>
      </c>
      <c r="N9" s="119">
        <v>3260</v>
      </c>
      <c r="O9" s="124">
        <v>20.399999999999999</v>
      </c>
      <c r="P9" s="86"/>
    </row>
    <row r="10" spans="1:16" ht="17.25" customHeight="1">
      <c r="A10" s="125"/>
      <c r="B10" s="116">
        <v>48</v>
      </c>
      <c r="C10" s="127"/>
      <c r="D10" s="128">
        <v>38410</v>
      </c>
      <c r="E10" s="129">
        <v>31092</v>
      </c>
      <c r="F10" s="129">
        <v>15593</v>
      </c>
      <c r="G10" s="130">
        <v>80.900000000000006</v>
      </c>
      <c r="H10" s="122">
        <v>0</v>
      </c>
      <c r="I10" s="122">
        <v>0</v>
      </c>
      <c r="J10" s="122" t="s">
        <v>19</v>
      </c>
      <c r="K10" s="123">
        <v>0</v>
      </c>
      <c r="L10" s="129">
        <v>30550</v>
      </c>
      <c r="M10" s="129">
        <v>6956</v>
      </c>
      <c r="N10" s="129">
        <v>3711</v>
      </c>
      <c r="O10" s="131">
        <v>22.8</v>
      </c>
      <c r="P10" s="86"/>
    </row>
    <row r="11" spans="1:16" ht="17.25" customHeight="1">
      <c r="A11" s="125"/>
      <c r="B11" s="116">
        <v>49</v>
      </c>
      <c r="C11" s="127"/>
      <c r="D11" s="128">
        <v>39412</v>
      </c>
      <c r="E11" s="129">
        <v>32384</v>
      </c>
      <c r="F11" s="129">
        <v>16163</v>
      </c>
      <c r="G11" s="130">
        <v>82.2</v>
      </c>
      <c r="H11" s="122">
        <v>0</v>
      </c>
      <c r="I11" s="122">
        <v>0</v>
      </c>
      <c r="J11" s="122" t="s">
        <v>19</v>
      </c>
      <c r="K11" s="123">
        <v>0</v>
      </c>
      <c r="L11" s="129">
        <v>30541</v>
      </c>
      <c r="M11" s="129">
        <v>7172</v>
      </c>
      <c r="N11" s="129">
        <v>3830</v>
      </c>
      <c r="O11" s="131">
        <v>23.5</v>
      </c>
    </row>
    <row r="12" spans="1:16" ht="17.25" customHeight="1">
      <c r="A12" s="125"/>
      <c r="B12" s="116">
        <v>50</v>
      </c>
      <c r="C12" s="127"/>
      <c r="D12" s="128">
        <v>36927</v>
      </c>
      <c r="E12" s="129">
        <v>31098</v>
      </c>
      <c r="F12" s="129">
        <v>15449</v>
      </c>
      <c r="G12" s="130">
        <v>84.2</v>
      </c>
      <c r="H12" s="122">
        <v>0</v>
      </c>
      <c r="I12" s="122">
        <v>0</v>
      </c>
      <c r="J12" s="122" t="s">
        <v>19</v>
      </c>
      <c r="K12" s="123">
        <v>0</v>
      </c>
      <c r="L12" s="129">
        <v>29896</v>
      </c>
      <c r="M12" s="129">
        <v>7668</v>
      </c>
      <c r="N12" s="129">
        <v>3956</v>
      </c>
      <c r="O12" s="131">
        <v>25.6</v>
      </c>
    </row>
    <row r="13" spans="1:16" ht="17.25" customHeight="1">
      <c r="A13" s="125"/>
      <c r="B13" s="116">
        <v>51</v>
      </c>
      <c r="C13" s="127"/>
      <c r="D13" s="128">
        <v>35353</v>
      </c>
      <c r="E13" s="129">
        <v>30769</v>
      </c>
      <c r="F13" s="129">
        <v>15499</v>
      </c>
      <c r="G13" s="130">
        <v>87</v>
      </c>
      <c r="H13" s="122">
        <v>0</v>
      </c>
      <c r="I13" s="122">
        <v>0</v>
      </c>
      <c r="J13" s="122" t="s">
        <v>19</v>
      </c>
      <c r="K13" s="123">
        <v>0</v>
      </c>
      <c r="L13" s="129">
        <v>29628</v>
      </c>
      <c r="M13" s="129">
        <v>7481</v>
      </c>
      <c r="N13" s="129">
        <v>3992</v>
      </c>
      <c r="O13" s="131">
        <v>25.2</v>
      </c>
    </row>
    <row r="14" spans="1:16" ht="17.25" customHeight="1">
      <c r="A14" s="125"/>
      <c r="B14" s="116">
        <v>52</v>
      </c>
      <c r="C14" s="127"/>
      <c r="D14" s="128">
        <v>34388</v>
      </c>
      <c r="E14" s="129">
        <v>30513</v>
      </c>
      <c r="F14" s="129">
        <v>15203</v>
      </c>
      <c r="G14" s="130">
        <v>88.7</v>
      </c>
      <c r="H14" s="122">
        <v>0</v>
      </c>
      <c r="I14" s="122">
        <v>0</v>
      </c>
      <c r="J14" s="122" t="s">
        <v>19</v>
      </c>
      <c r="K14" s="123">
        <v>0</v>
      </c>
      <c r="L14" s="129">
        <v>30469</v>
      </c>
      <c r="M14" s="129">
        <v>7429</v>
      </c>
      <c r="N14" s="129">
        <v>3926</v>
      </c>
      <c r="O14" s="131">
        <v>24.4</v>
      </c>
    </row>
    <row r="15" spans="1:16" ht="17.25" customHeight="1">
      <c r="A15" s="125"/>
      <c r="B15" s="116">
        <v>53</v>
      </c>
      <c r="C15" s="127"/>
      <c r="D15" s="128">
        <v>33715</v>
      </c>
      <c r="E15" s="129">
        <v>30496</v>
      </c>
      <c r="F15" s="129">
        <v>15208</v>
      </c>
      <c r="G15" s="130">
        <v>90.5</v>
      </c>
      <c r="H15" s="122">
        <v>0</v>
      </c>
      <c r="I15" s="122">
        <v>0</v>
      </c>
      <c r="J15" s="122" t="s">
        <v>19</v>
      </c>
      <c r="K15" s="123">
        <v>0</v>
      </c>
      <c r="L15" s="129">
        <v>30013</v>
      </c>
      <c r="M15" s="129">
        <v>7199</v>
      </c>
      <c r="N15" s="129">
        <v>3767</v>
      </c>
      <c r="O15" s="131">
        <v>24</v>
      </c>
    </row>
    <row r="16" spans="1:16" ht="17.25" customHeight="1">
      <c r="A16" s="125"/>
      <c r="B16" s="116">
        <v>54</v>
      </c>
      <c r="C16" s="127"/>
      <c r="D16" s="132">
        <v>32079</v>
      </c>
      <c r="E16" s="133">
        <v>29345</v>
      </c>
      <c r="F16" s="133">
        <v>14554</v>
      </c>
      <c r="G16" s="134">
        <v>91.5</v>
      </c>
      <c r="H16" s="122">
        <v>0</v>
      </c>
      <c r="I16" s="122">
        <v>0</v>
      </c>
      <c r="J16" s="122" t="s">
        <v>19</v>
      </c>
      <c r="K16" s="123">
        <v>0</v>
      </c>
      <c r="L16" s="133">
        <v>29797</v>
      </c>
      <c r="M16" s="133">
        <v>6721</v>
      </c>
      <c r="N16" s="133">
        <v>3709</v>
      </c>
      <c r="O16" s="135">
        <v>22.6</v>
      </c>
    </row>
    <row r="17" spans="1:15" ht="17.25" customHeight="1">
      <c r="A17" s="125"/>
      <c r="B17" s="116">
        <v>55</v>
      </c>
      <c r="C17" s="127"/>
      <c r="D17" s="132">
        <v>32373</v>
      </c>
      <c r="E17" s="133">
        <v>29833</v>
      </c>
      <c r="F17" s="133">
        <v>14860</v>
      </c>
      <c r="G17" s="134">
        <v>92.2</v>
      </c>
      <c r="H17" s="122">
        <v>0</v>
      </c>
      <c r="I17" s="122">
        <v>0</v>
      </c>
      <c r="J17" s="122" t="s">
        <v>19</v>
      </c>
      <c r="K17" s="123">
        <v>0</v>
      </c>
      <c r="L17" s="133">
        <v>29408</v>
      </c>
      <c r="M17" s="133">
        <v>6581</v>
      </c>
      <c r="N17" s="133">
        <v>3640</v>
      </c>
      <c r="O17" s="135">
        <v>22.4</v>
      </c>
    </row>
    <row r="18" spans="1:15" ht="17.25" customHeight="1">
      <c r="A18" s="125"/>
      <c r="B18" s="116">
        <v>56</v>
      </c>
      <c r="C18" s="127"/>
      <c r="D18" s="132">
        <v>29670</v>
      </c>
      <c r="E18" s="133">
        <v>27513</v>
      </c>
      <c r="F18" s="133">
        <v>13762</v>
      </c>
      <c r="G18" s="134">
        <v>92.7</v>
      </c>
      <c r="H18" s="122">
        <v>0</v>
      </c>
      <c r="I18" s="122">
        <v>0</v>
      </c>
      <c r="J18" s="122" t="s">
        <v>19</v>
      </c>
      <c r="K18" s="123">
        <v>0</v>
      </c>
      <c r="L18" s="133">
        <v>29399</v>
      </c>
      <c r="M18" s="133">
        <v>6616</v>
      </c>
      <c r="N18" s="133">
        <v>3601</v>
      </c>
      <c r="O18" s="135">
        <v>22.5</v>
      </c>
    </row>
    <row r="19" spans="1:15" ht="17.25" customHeight="1">
      <c r="A19" s="125"/>
      <c r="B19" s="116">
        <v>57</v>
      </c>
      <c r="C19" s="127"/>
      <c r="D19" s="132">
        <v>27817</v>
      </c>
      <c r="E19" s="133">
        <v>25967</v>
      </c>
      <c r="F19" s="133">
        <v>13040</v>
      </c>
      <c r="G19" s="134">
        <v>93.3</v>
      </c>
      <c r="H19" s="122">
        <v>0</v>
      </c>
      <c r="I19" s="122">
        <v>0</v>
      </c>
      <c r="J19" s="122" t="s">
        <v>19</v>
      </c>
      <c r="K19" s="123">
        <v>0</v>
      </c>
      <c r="L19" s="133">
        <v>28325</v>
      </c>
      <c r="M19" s="133">
        <v>6279</v>
      </c>
      <c r="N19" s="133">
        <v>3381</v>
      </c>
      <c r="O19" s="135">
        <v>22.2</v>
      </c>
    </row>
    <row r="20" spans="1:15" ht="17.25" customHeight="1">
      <c r="A20" s="125"/>
      <c r="B20" s="116">
        <v>58</v>
      </c>
      <c r="C20" s="127"/>
      <c r="D20" s="132">
        <v>31474</v>
      </c>
      <c r="E20" s="133">
        <v>29121</v>
      </c>
      <c r="F20" s="133">
        <v>14539</v>
      </c>
      <c r="G20" s="134">
        <v>92.5</v>
      </c>
      <c r="H20" s="122">
        <v>0</v>
      </c>
      <c r="I20" s="122">
        <v>0</v>
      </c>
      <c r="J20" s="122" t="s">
        <v>19</v>
      </c>
      <c r="K20" s="123">
        <v>0</v>
      </c>
      <c r="L20" s="133">
        <v>28432</v>
      </c>
      <c r="M20" s="133">
        <v>6225</v>
      </c>
      <c r="N20" s="133">
        <v>3442</v>
      </c>
      <c r="O20" s="135">
        <v>21.9</v>
      </c>
    </row>
    <row r="21" spans="1:15" ht="17.25" customHeight="1">
      <c r="A21" s="125"/>
      <c r="B21" s="116">
        <v>59</v>
      </c>
      <c r="C21" s="127"/>
      <c r="D21" s="132">
        <v>30634</v>
      </c>
      <c r="E21" s="133">
        <v>28344</v>
      </c>
      <c r="F21" s="133">
        <v>14269</v>
      </c>
      <c r="G21" s="134">
        <v>92.5</v>
      </c>
      <c r="H21" s="122">
        <v>0</v>
      </c>
      <c r="I21" s="122">
        <v>0</v>
      </c>
      <c r="J21" s="122" t="s">
        <v>19</v>
      </c>
      <c r="K21" s="123">
        <v>0</v>
      </c>
      <c r="L21" s="133">
        <v>26319</v>
      </c>
      <c r="M21" s="133">
        <v>5802</v>
      </c>
      <c r="N21" s="133">
        <v>3266</v>
      </c>
      <c r="O21" s="135">
        <v>22</v>
      </c>
    </row>
    <row r="22" spans="1:15" ht="17.25" customHeight="1">
      <c r="A22" s="125"/>
      <c r="B22" s="116">
        <v>60</v>
      </c>
      <c r="C22" s="127"/>
      <c r="D22" s="132">
        <v>30333</v>
      </c>
      <c r="E22" s="133">
        <v>27966</v>
      </c>
      <c r="F22" s="133">
        <v>13858</v>
      </c>
      <c r="G22" s="134">
        <v>92.2</v>
      </c>
      <c r="H22" s="122">
        <v>0</v>
      </c>
      <c r="I22" s="122">
        <v>0</v>
      </c>
      <c r="J22" s="122" t="s">
        <v>19</v>
      </c>
      <c r="K22" s="123">
        <v>0</v>
      </c>
      <c r="L22" s="133">
        <v>24690</v>
      </c>
      <c r="M22" s="133">
        <v>5408</v>
      </c>
      <c r="N22" s="133">
        <v>3043</v>
      </c>
      <c r="O22" s="135">
        <v>21.9</v>
      </c>
    </row>
    <row r="23" spans="1:15" ht="17.25" customHeight="1">
      <c r="A23" s="125"/>
      <c r="B23" s="116">
        <v>61</v>
      </c>
      <c r="C23" s="127"/>
      <c r="D23" s="132">
        <v>30767</v>
      </c>
      <c r="E23" s="133">
        <v>28532</v>
      </c>
      <c r="F23" s="133">
        <v>14317</v>
      </c>
      <c r="G23" s="134">
        <v>92.7</v>
      </c>
      <c r="H23" s="122">
        <v>0</v>
      </c>
      <c r="I23" s="122">
        <v>0</v>
      </c>
      <c r="J23" s="122" t="s">
        <v>19</v>
      </c>
      <c r="K23" s="123">
        <v>0</v>
      </c>
      <c r="L23" s="133">
        <v>27397</v>
      </c>
      <c r="M23" s="133">
        <v>6016</v>
      </c>
      <c r="N23" s="133">
        <v>3530</v>
      </c>
      <c r="O23" s="135">
        <v>22</v>
      </c>
    </row>
    <row r="24" spans="1:15" ht="17.25" customHeight="1">
      <c r="A24" s="125"/>
      <c r="B24" s="116">
        <v>62</v>
      </c>
      <c r="C24" s="127"/>
      <c r="D24" s="132">
        <v>31565</v>
      </c>
      <c r="E24" s="133">
        <v>29289</v>
      </c>
      <c r="F24" s="133">
        <v>14574</v>
      </c>
      <c r="G24" s="134">
        <v>92.8</v>
      </c>
      <c r="H24" s="122">
        <v>0</v>
      </c>
      <c r="I24" s="122">
        <v>0</v>
      </c>
      <c r="J24" s="122" t="s">
        <v>19</v>
      </c>
      <c r="K24" s="123">
        <v>0</v>
      </c>
      <c r="L24" s="133">
        <v>26903</v>
      </c>
      <c r="M24" s="133">
        <v>6410</v>
      </c>
      <c r="N24" s="133">
        <v>3625</v>
      </c>
      <c r="O24" s="135">
        <v>23.8</v>
      </c>
    </row>
    <row r="25" spans="1:15" ht="17.25" customHeight="1">
      <c r="A25" s="125"/>
      <c r="B25" s="116">
        <v>63</v>
      </c>
      <c r="C25" s="127"/>
      <c r="D25" s="132">
        <v>32609</v>
      </c>
      <c r="E25" s="133">
        <v>30387</v>
      </c>
      <c r="F25" s="133">
        <v>15174</v>
      </c>
      <c r="G25" s="134">
        <v>93.2</v>
      </c>
      <c r="H25" s="122">
        <v>0</v>
      </c>
      <c r="I25" s="122">
        <v>0</v>
      </c>
      <c r="J25" s="122" t="s">
        <v>19</v>
      </c>
      <c r="K25" s="123">
        <v>0</v>
      </c>
      <c r="L25" s="133">
        <v>26582</v>
      </c>
      <c r="M25" s="133">
        <v>6142</v>
      </c>
      <c r="N25" s="133">
        <v>3563</v>
      </c>
      <c r="O25" s="135">
        <v>23.1</v>
      </c>
    </row>
    <row r="26" spans="1:15" ht="17.25" customHeight="1">
      <c r="A26" s="125" t="s">
        <v>52</v>
      </c>
      <c r="B26" s="116" t="s">
        <v>53</v>
      </c>
      <c r="C26" s="127" t="s">
        <v>54</v>
      </c>
      <c r="D26" s="132">
        <v>33190</v>
      </c>
      <c r="E26" s="133">
        <v>30971</v>
      </c>
      <c r="F26" s="133">
        <v>15437</v>
      </c>
      <c r="G26" s="134">
        <v>93.3</v>
      </c>
      <c r="H26" s="122">
        <v>0</v>
      </c>
      <c r="I26" s="122">
        <v>0</v>
      </c>
      <c r="J26" s="122" t="s">
        <v>19</v>
      </c>
      <c r="K26" s="123">
        <v>0</v>
      </c>
      <c r="L26" s="133">
        <v>27278</v>
      </c>
      <c r="M26" s="133">
        <v>6418</v>
      </c>
      <c r="N26" s="133">
        <v>3830</v>
      </c>
      <c r="O26" s="135">
        <v>23.5</v>
      </c>
    </row>
    <row r="27" spans="1:15" ht="17.25" customHeight="1">
      <c r="A27" s="115"/>
      <c r="B27" s="116">
        <v>2</v>
      </c>
      <c r="C27" s="136"/>
      <c r="D27" s="132">
        <v>33603</v>
      </c>
      <c r="E27" s="133">
        <v>31384</v>
      </c>
      <c r="F27" s="133">
        <v>15636</v>
      </c>
      <c r="G27" s="134">
        <v>93.4</v>
      </c>
      <c r="H27" s="122">
        <v>0</v>
      </c>
      <c r="I27" s="122">
        <v>0</v>
      </c>
      <c r="J27" s="122" t="s">
        <v>19</v>
      </c>
      <c r="K27" s="123">
        <v>0</v>
      </c>
      <c r="L27" s="133">
        <v>28004</v>
      </c>
      <c r="M27" s="133">
        <v>6599</v>
      </c>
      <c r="N27" s="133">
        <v>4043</v>
      </c>
      <c r="O27" s="135">
        <v>23.6</v>
      </c>
    </row>
    <row r="28" spans="1:15" ht="17.25" customHeight="1">
      <c r="A28" s="125"/>
      <c r="B28" s="116">
        <v>3</v>
      </c>
      <c r="C28" s="127"/>
      <c r="D28" s="132">
        <v>31851</v>
      </c>
      <c r="E28" s="133">
        <v>29763</v>
      </c>
      <c r="F28" s="133">
        <v>14822</v>
      </c>
      <c r="G28" s="134">
        <v>93.4</v>
      </c>
      <c r="H28" s="122">
        <v>0</v>
      </c>
      <c r="I28" s="122">
        <v>0</v>
      </c>
      <c r="J28" s="122" t="s">
        <v>19</v>
      </c>
      <c r="K28" s="123">
        <v>0</v>
      </c>
      <c r="L28" s="133">
        <v>29001</v>
      </c>
      <c r="M28" s="133">
        <v>6795</v>
      </c>
      <c r="N28" s="133">
        <v>4269</v>
      </c>
      <c r="O28" s="135">
        <v>23.4</v>
      </c>
    </row>
    <row r="29" spans="1:15" ht="17.25" customHeight="1">
      <c r="A29" s="125"/>
      <c r="B29" s="116">
        <v>4</v>
      </c>
      <c r="C29" s="127"/>
      <c r="D29" s="132">
        <v>31960</v>
      </c>
      <c r="E29" s="133">
        <v>30123</v>
      </c>
      <c r="F29" s="133">
        <v>14980</v>
      </c>
      <c r="G29" s="134">
        <v>94.3</v>
      </c>
      <c r="H29" s="122">
        <v>0</v>
      </c>
      <c r="I29" s="122">
        <v>0</v>
      </c>
      <c r="J29" s="122" t="s">
        <v>19</v>
      </c>
      <c r="K29" s="123">
        <v>0</v>
      </c>
      <c r="L29" s="133">
        <v>29446</v>
      </c>
      <c r="M29" s="133">
        <v>7174</v>
      </c>
      <c r="N29" s="133">
        <v>4446</v>
      </c>
      <c r="O29" s="135">
        <v>24.4</v>
      </c>
    </row>
    <row r="30" spans="1:15" ht="17.25" customHeight="1">
      <c r="A30" s="125"/>
      <c r="B30" s="116">
        <v>5</v>
      </c>
      <c r="C30" s="127"/>
      <c r="D30" s="132">
        <v>31336</v>
      </c>
      <c r="E30" s="133">
        <v>29510</v>
      </c>
      <c r="F30" s="133">
        <v>14712</v>
      </c>
      <c r="G30" s="134">
        <v>94.2</v>
      </c>
      <c r="H30" s="122">
        <v>0</v>
      </c>
      <c r="I30" s="122">
        <v>0</v>
      </c>
      <c r="J30" s="122" t="s">
        <v>19</v>
      </c>
      <c r="K30" s="123">
        <v>0</v>
      </c>
      <c r="L30" s="133">
        <v>29871</v>
      </c>
      <c r="M30" s="133">
        <v>7650</v>
      </c>
      <c r="N30" s="133">
        <v>4699</v>
      </c>
      <c r="O30" s="135">
        <v>25.6</v>
      </c>
    </row>
    <row r="31" spans="1:15" ht="17.25" customHeight="1">
      <c r="A31" s="125"/>
      <c r="B31" s="116">
        <v>6</v>
      </c>
      <c r="C31" s="127"/>
      <c r="D31" s="132">
        <v>30548</v>
      </c>
      <c r="E31" s="133">
        <v>28951</v>
      </c>
      <c r="F31" s="133">
        <v>14304</v>
      </c>
      <c r="G31" s="134">
        <v>94.8</v>
      </c>
      <c r="H31" s="122">
        <v>0</v>
      </c>
      <c r="I31" s="122">
        <v>0</v>
      </c>
      <c r="J31" s="122" t="s">
        <v>19</v>
      </c>
      <c r="K31" s="123">
        <v>0</v>
      </c>
      <c r="L31" s="133">
        <v>28604</v>
      </c>
      <c r="M31" s="133">
        <v>7604</v>
      </c>
      <c r="N31" s="133">
        <v>4652</v>
      </c>
      <c r="O31" s="135">
        <v>26.6</v>
      </c>
    </row>
    <row r="32" spans="1:15" ht="17.25" customHeight="1">
      <c r="A32" s="125"/>
      <c r="B32" s="116">
        <v>7</v>
      </c>
      <c r="C32" s="127"/>
      <c r="D32" s="132">
        <v>30648</v>
      </c>
      <c r="E32" s="133">
        <v>29102</v>
      </c>
      <c r="F32" s="133">
        <v>14421</v>
      </c>
      <c r="G32" s="134">
        <v>95</v>
      </c>
      <c r="H32" s="122">
        <v>0</v>
      </c>
      <c r="I32" s="122">
        <v>0</v>
      </c>
      <c r="J32" s="122" t="s">
        <v>19</v>
      </c>
      <c r="K32" s="123">
        <v>0</v>
      </c>
      <c r="L32" s="133">
        <v>28821</v>
      </c>
      <c r="M32" s="133">
        <v>7985</v>
      </c>
      <c r="N32" s="133">
        <v>4839</v>
      </c>
      <c r="O32" s="135">
        <v>27.7</v>
      </c>
    </row>
    <row r="33" spans="1:15" ht="17.25" customHeight="1">
      <c r="A33" s="125"/>
      <c r="B33" s="116">
        <v>8</v>
      </c>
      <c r="C33" s="127"/>
      <c r="D33" s="132">
        <v>29186</v>
      </c>
      <c r="E33" s="133">
        <v>27759</v>
      </c>
      <c r="F33" s="133">
        <v>13839</v>
      </c>
      <c r="G33" s="134">
        <v>95.1</v>
      </c>
      <c r="H33" s="122">
        <v>0</v>
      </c>
      <c r="I33" s="122">
        <v>0</v>
      </c>
      <c r="J33" s="122" t="s">
        <v>19</v>
      </c>
      <c r="K33" s="123">
        <v>0</v>
      </c>
      <c r="L33" s="133">
        <v>28162</v>
      </c>
      <c r="M33" s="133">
        <v>8103</v>
      </c>
      <c r="N33" s="133">
        <v>4701</v>
      </c>
      <c r="O33" s="135">
        <v>28.8</v>
      </c>
    </row>
    <row r="34" spans="1:15" ht="17.25" customHeight="1">
      <c r="A34" s="125"/>
      <c r="B34" s="116">
        <v>9</v>
      </c>
      <c r="C34" s="127"/>
      <c r="D34" s="132">
        <v>28840</v>
      </c>
      <c r="E34" s="133">
        <v>27539</v>
      </c>
      <c r="F34" s="133">
        <v>13886</v>
      </c>
      <c r="G34" s="134">
        <v>95.5</v>
      </c>
      <c r="H34" s="122">
        <v>0</v>
      </c>
      <c r="I34" s="122">
        <v>0</v>
      </c>
      <c r="J34" s="122" t="s">
        <v>19</v>
      </c>
      <c r="K34" s="123">
        <v>0</v>
      </c>
      <c r="L34" s="133">
        <v>27387</v>
      </c>
      <c r="M34" s="133">
        <v>8144</v>
      </c>
      <c r="N34" s="133">
        <v>4597</v>
      </c>
      <c r="O34" s="135">
        <v>29.7</v>
      </c>
    </row>
    <row r="35" spans="1:15" ht="17.25" customHeight="1">
      <c r="A35" s="125"/>
      <c r="B35" s="116">
        <v>10</v>
      </c>
      <c r="C35" s="127"/>
      <c r="D35" s="132">
        <v>28936</v>
      </c>
      <c r="E35" s="133">
        <v>27542</v>
      </c>
      <c r="F35" s="133">
        <v>13733</v>
      </c>
      <c r="G35" s="134">
        <v>95.2</v>
      </c>
      <c r="H35" s="122">
        <v>0</v>
      </c>
      <c r="I35" s="122">
        <v>0</v>
      </c>
      <c r="J35" s="122" t="s">
        <v>19</v>
      </c>
      <c r="K35" s="123">
        <v>0</v>
      </c>
      <c r="L35" s="133">
        <v>27013</v>
      </c>
      <c r="M35" s="133">
        <v>8302</v>
      </c>
      <c r="N35" s="133">
        <v>4635</v>
      </c>
      <c r="O35" s="135">
        <v>30.7</v>
      </c>
    </row>
    <row r="36" spans="1:15" ht="17.25" customHeight="1">
      <c r="A36" s="125"/>
      <c r="B36" s="116">
        <v>11</v>
      </c>
      <c r="C36" s="127"/>
      <c r="D36" s="132">
        <v>28988</v>
      </c>
      <c r="E36" s="133">
        <v>27717</v>
      </c>
      <c r="F36" s="133">
        <v>13542</v>
      </c>
      <c r="G36" s="134">
        <v>95.6</v>
      </c>
      <c r="H36" s="122">
        <v>0</v>
      </c>
      <c r="I36" s="122">
        <v>0</v>
      </c>
      <c r="J36" s="122" t="s">
        <v>19</v>
      </c>
      <c r="K36" s="123">
        <v>0</v>
      </c>
      <c r="L36" s="133">
        <v>25587</v>
      </c>
      <c r="M36" s="133">
        <v>8143</v>
      </c>
      <c r="N36" s="133">
        <v>4450</v>
      </c>
      <c r="O36" s="135">
        <v>31.8</v>
      </c>
    </row>
    <row r="37" spans="1:15" ht="17.25" customHeight="1">
      <c r="A37" s="125"/>
      <c r="B37" s="116">
        <v>12</v>
      </c>
      <c r="C37" s="127"/>
      <c r="D37" s="132">
        <v>28448</v>
      </c>
      <c r="E37" s="133">
        <v>27382</v>
      </c>
      <c r="F37" s="133">
        <v>13639</v>
      </c>
      <c r="G37" s="134">
        <v>96.3</v>
      </c>
      <c r="H37" s="122">
        <v>0</v>
      </c>
      <c r="I37" s="122">
        <v>0</v>
      </c>
      <c r="J37" s="122" t="s">
        <v>19</v>
      </c>
      <c r="K37" s="123">
        <v>0</v>
      </c>
      <c r="L37" s="133">
        <v>25234</v>
      </c>
      <c r="M37" s="133">
        <v>8348</v>
      </c>
      <c r="N37" s="133">
        <v>4547</v>
      </c>
      <c r="O37" s="135">
        <v>33.1</v>
      </c>
    </row>
    <row r="38" spans="1:15" ht="17.25" customHeight="1">
      <c r="A38" s="125"/>
      <c r="B38" s="116">
        <v>13</v>
      </c>
      <c r="C38" s="127"/>
      <c r="D38" s="132">
        <v>27482</v>
      </c>
      <c r="E38" s="133">
        <v>26395</v>
      </c>
      <c r="F38" s="133">
        <v>13014</v>
      </c>
      <c r="G38" s="134">
        <v>96</v>
      </c>
      <c r="H38" s="122">
        <v>0</v>
      </c>
      <c r="I38" s="122">
        <v>0</v>
      </c>
      <c r="J38" s="122" t="s">
        <v>19</v>
      </c>
      <c r="K38" s="123">
        <v>0</v>
      </c>
      <c r="L38" s="133">
        <v>25341</v>
      </c>
      <c r="M38" s="133">
        <v>8572</v>
      </c>
      <c r="N38" s="133">
        <v>4521</v>
      </c>
      <c r="O38" s="135">
        <v>33.799999999999997</v>
      </c>
    </row>
    <row r="39" spans="1:15" ht="17.25" customHeight="1">
      <c r="A39" s="125"/>
      <c r="B39" s="116">
        <v>14</v>
      </c>
      <c r="C39" s="127"/>
      <c r="D39" s="132">
        <v>26868</v>
      </c>
      <c r="E39" s="133">
        <v>25947</v>
      </c>
      <c r="F39" s="133">
        <v>12797</v>
      </c>
      <c r="G39" s="134">
        <v>96.572130415364001</v>
      </c>
      <c r="H39" s="122">
        <v>0</v>
      </c>
      <c r="I39" s="122">
        <v>0</v>
      </c>
      <c r="J39" s="122" t="s">
        <v>19</v>
      </c>
      <c r="K39" s="123">
        <v>0</v>
      </c>
      <c r="L39" s="133">
        <v>25257</v>
      </c>
      <c r="M39" s="133">
        <v>8489</v>
      </c>
      <c r="N39" s="133">
        <v>4524</v>
      </c>
      <c r="O39" s="135">
        <v>33.610484222195822</v>
      </c>
    </row>
    <row r="40" spans="1:15" ht="17.25" customHeight="1">
      <c r="A40" s="125"/>
      <c r="B40" s="116">
        <v>15</v>
      </c>
      <c r="C40" s="127"/>
      <c r="D40" s="132">
        <v>25404</v>
      </c>
      <c r="E40" s="133">
        <v>24617</v>
      </c>
      <c r="F40" s="133">
        <v>12226</v>
      </c>
      <c r="G40" s="134">
        <v>96.9</v>
      </c>
      <c r="H40" s="122">
        <v>0</v>
      </c>
      <c r="I40" s="122">
        <v>0</v>
      </c>
      <c r="J40" s="122" t="s">
        <v>19</v>
      </c>
      <c r="K40" s="123">
        <v>0</v>
      </c>
      <c r="L40" s="133">
        <v>25024</v>
      </c>
      <c r="M40" s="133">
        <v>8579</v>
      </c>
      <c r="N40" s="133">
        <v>4508</v>
      </c>
      <c r="O40" s="135">
        <v>34.299999999999997</v>
      </c>
    </row>
    <row r="41" spans="1:15" ht="17.25" customHeight="1">
      <c r="A41" s="125"/>
      <c r="B41" s="116">
        <v>16</v>
      </c>
      <c r="C41" s="127"/>
      <c r="D41" s="132">
        <v>25067</v>
      </c>
      <c r="E41" s="133">
        <v>24441</v>
      </c>
      <c r="F41" s="133">
        <v>12039</v>
      </c>
      <c r="G41" s="134">
        <v>97.5</v>
      </c>
      <c r="H41" s="122">
        <v>0</v>
      </c>
      <c r="I41" s="122">
        <v>0</v>
      </c>
      <c r="J41" s="122" t="s">
        <v>19</v>
      </c>
      <c r="K41" s="123">
        <v>0</v>
      </c>
      <c r="L41" s="133">
        <v>24081</v>
      </c>
      <c r="M41" s="133">
        <v>8425</v>
      </c>
      <c r="N41" s="133">
        <v>4309</v>
      </c>
      <c r="O41" s="135">
        <v>35</v>
      </c>
    </row>
    <row r="42" spans="1:15" ht="17.25" customHeight="1">
      <c r="A42" s="125"/>
      <c r="B42" s="116">
        <v>17</v>
      </c>
      <c r="C42" s="127"/>
      <c r="D42" s="132">
        <v>23593</v>
      </c>
      <c r="E42" s="133">
        <v>22981</v>
      </c>
      <c r="F42" s="133">
        <v>11336</v>
      </c>
      <c r="G42" s="134">
        <v>97.4</v>
      </c>
      <c r="H42" s="122">
        <v>0</v>
      </c>
      <c r="I42" s="122">
        <v>0</v>
      </c>
      <c r="J42" s="122" t="s">
        <v>19</v>
      </c>
      <c r="K42" s="123">
        <v>0</v>
      </c>
      <c r="L42" s="133">
        <v>23772</v>
      </c>
      <c r="M42" s="133">
        <v>8944</v>
      </c>
      <c r="N42" s="133">
        <v>4595</v>
      </c>
      <c r="O42" s="135">
        <v>37.6</v>
      </c>
    </row>
    <row r="43" spans="1:15" ht="17.25" customHeight="1">
      <c r="A43" s="125"/>
      <c r="B43" s="116">
        <v>18</v>
      </c>
      <c r="C43" s="127"/>
      <c r="D43" s="132">
        <v>22851</v>
      </c>
      <c r="E43" s="133">
        <v>22337</v>
      </c>
      <c r="F43" s="133">
        <v>10871</v>
      </c>
      <c r="G43" s="134">
        <v>97.8</v>
      </c>
      <c r="H43" s="122">
        <v>0</v>
      </c>
      <c r="I43" s="122">
        <v>0</v>
      </c>
      <c r="J43" s="122" t="s">
        <v>19</v>
      </c>
      <c r="K43" s="123">
        <v>0</v>
      </c>
      <c r="L43" s="133">
        <v>22449</v>
      </c>
      <c r="M43" s="133">
        <v>8868</v>
      </c>
      <c r="N43" s="133">
        <v>4533</v>
      </c>
      <c r="O43" s="135">
        <v>39.5</v>
      </c>
    </row>
    <row r="44" spans="1:15" ht="17.25" customHeight="1">
      <c r="A44" s="125"/>
      <c r="B44" s="116">
        <v>19</v>
      </c>
      <c r="C44" s="127"/>
      <c r="D44" s="132">
        <v>23127</v>
      </c>
      <c r="E44" s="133">
        <v>22593</v>
      </c>
      <c r="F44" s="133">
        <v>11133</v>
      </c>
      <c r="G44" s="134">
        <v>97.7</v>
      </c>
      <c r="H44" s="122">
        <v>0</v>
      </c>
      <c r="I44" s="122">
        <v>0</v>
      </c>
      <c r="J44" s="122" t="s">
        <v>19</v>
      </c>
      <c r="K44" s="123">
        <v>0</v>
      </c>
      <c r="L44" s="133">
        <v>22209</v>
      </c>
      <c r="M44" s="133">
        <v>9141</v>
      </c>
      <c r="N44" s="133">
        <v>4650</v>
      </c>
      <c r="O44" s="135">
        <v>41.2</v>
      </c>
    </row>
    <row r="45" spans="1:15" ht="17.25" customHeight="1">
      <c r="A45" s="125"/>
      <c r="B45" s="116">
        <v>20</v>
      </c>
      <c r="C45" s="127"/>
      <c r="D45" s="132">
        <v>22333</v>
      </c>
      <c r="E45" s="133">
        <v>21873</v>
      </c>
      <c r="F45" s="133">
        <v>10758</v>
      </c>
      <c r="G45" s="134">
        <v>97.9</v>
      </c>
      <c r="H45" s="122">
        <v>0</v>
      </c>
      <c r="I45" s="122">
        <v>0</v>
      </c>
      <c r="J45" s="122" t="s">
        <v>19</v>
      </c>
      <c r="K45" s="123">
        <v>0</v>
      </c>
      <c r="L45" s="133">
        <v>20833</v>
      </c>
      <c r="M45" s="133">
        <v>8882</v>
      </c>
      <c r="N45" s="133">
        <v>4553</v>
      </c>
      <c r="O45" s="135">
        <v>42.6</v>
      </c>
    </row>
    <row r="46" spans="1:15" ht="17.25" customHeight="1">
      <c r="A46" s="125"/>
      <c r="B46" s="116">
        <v>21</v>
      </c>
      <c r="C46" s="127"/>
      <c r="D46" s="132">
        <v>21807</v>
      </c>
      <c r="E46" s="133">
        <v>21372</v>
      </c>
      <c r="F46" s="133">
        <v>10538</v>
      </c>
      <c r="G46" s="134">
        <v>98</v>
      </c>
      <c r="H46" s="122">
        <v>0</v>
      </c>
      <c r="I46" s="122">
        <v>0</v>
      </c>
      <c r="J46" s="122" t="s">
        <v>19</v>
      </c>
      <c r="K46" s="123">
        <v>0</v>
      </c>
      <c r="L46" s="133">
        <v>20214</v>
      </c>
      <c r="M46" s="133">
        <v>8778</v>
      </c>
      <c r="N46" s="133">
        <v>4454</v>
      </c>
      <c r="O46" s="135">
        <v>43.4</v>
      </c>
    </row>
    <row r="47" spans="1:15" ht="17.25" customHeight="1">
      <c r="A47" s="125"/>
      <c r="B47" s="116">
        <v>22</v>
      </c>
      <c r="C47" s="127"/>
      <c r="D47" s="132">
        <v>21930</v>
      </c>
      <c r="E47" s="133">
        <v>21529</v>
      </c>
      <c r="F47" s="133">
        <v>10514</v>
      </c>
      <c r="G47" s="134">
        <v>98.2</v>
      </c>
      <c r="H47" s="122">
        <v>0</v>
      </c>
      <c r="I47" s="122">
        <v>0</v>
      </c>
      <c r="J47" s="122" t="s">
        <v>19</v>
      </c>
      <c r="K47" s="123">
        <v>0</v>
      </c>
      <c r="L47" s="133">
        <v>20524</v>
      </c>
      <c r="M47" s="133">
        <v>9043</v>
      </c>
      <c r="N47" s="133">
        <v>4647</v>
      </c>
      <c r="O47" s="135">
        <v>44.1</v>
      </c>
    </row>
    <row r="48" spans="1:15" ht="17.25" customHeight="1">
      <c r="A48" s="125"/>
      <c r="B48" s="116">
        <v>23</v>
      </c>
      <c r="C48" s="127"/>
      <c r="D48" s="132">
        <v>20887</v>
      </c>
      <c r="E48" s="133">
        <v>20465</v>
      </c>
      <c r="F48" s="133">
        <v>10053</v>
      </c>
      <c r="G48" s="134">
        <v>98</v>
      </c>
      <c r="H48" s="122">
        <v>0</v>
      </c>
      <c r="I48" s="122">
        <v>0</v>
      </c>
      <c r="J48" s="122" t="s">
        <v>19</v>
      </c>
      <c r="K48" s="123">
        <v>0</v>
      </c>
      <c r="L48" s="133">
        <v>19726</v>
      </c>
      <c r="M48" s="133">
        <v>8351</v>
      </c>
      <c r="N48" s="133">
        <v>4297</v>
      </c>
      <c r="O48" s="135">
        <v>42.3</v>
      </c>
    </row>
    <row r="49" spans="1:15" ht="17.25" customHeight="1">
      <c r="A49" s="125"/>
      <c r="B49" s="116">
        <v>24</v>
      </c>
      <c r="C49" s="127"/>
      <c r="D49" s="132">
        <v>20220</v>
      </c>
      <c r="E49" s="133">
        <v>19835</v>
      </c>
      <c r="F49" s="133">
        <v>9840</v>
      </c>
      <c r="G49" s="134">
        <v>98.1</v>
      </c>
      <c r="H49" s="122">
        <v>0</v>
      </c>
      <c r="I49" s="122">
        <v>0</v>
      </c>
      <c r="J49" s="122" t="s">
        <v>19</v>
      </c>
      <c r="K49" s="123">
        <v>0</v>
      </c>
      <c r="L49" s="133">
        <v>19100</v>
      </c>
      <c r="M49" s="133">
        <v>8235</v>
      </c>
      <c r="N49" s="133">
        <v>4233</v>
      </c>
      <c r="O49" s="135">
        <v>43.1</v>
      </c>
    </row>
    <row r="50" spans="1:15" s="139" customFormat="1" ht="17.25" customHeight="1">
      <c r="A50" s="137"/>
      <c r="B50" s="138">
        <v>25</v>
      </c>
      <c r="C50" s="127"/>
      <c r="D50" s="132">
        <v>19427</v>
      </c>
      <c r="E50" s="133">
        <v>19072</v>
      </c>
      <c r="F50" s="133">
        <v>9377</v>
      </c>
      <c r="G50" s="134">
        <v>98.2</v>
      </c>
      <c r="H50" s="122">
        <v>0</v>
      </c>
      <c r="I50" s="122">
        <v>0</v>
      </c>
      <c r="J50" s="122" t="s">
        <v>19</v>
      </c>
      <c r="K50" s="123">
        <v>0</v>
      </c>
      <c r="L50" s="133">
        <v>19067</v>
      </c>
      <c r="M50" s="133">
        <v>8262</v>
      </c>
      <c r="N50" s="133">
        <v>4290</v>
      </c>
      <c r="O50" s="135">
        <v>43.3</v>
      </c>
    </row>
    <row r="51" spans="1:15" ht="17.25" customHeight="1">
      <c r="A51" s="125"/>
      <c r="B51" s="116">
        <v>26</v>
      </c>
      <c r="C51" s="127"/>
      <c r="D51" s="132">
        <v>19782</v>
      </c>
      <c r="E51" s="133">
        <v>19388</v>
      </c>
      <c r="F51" s="133">
        <v>9513</v>
      </c>
      <c r="G51" s="134">
        <v>98</v>
      </c>
      <c r="H51" s="122">
        <v>0</v>
      </c>
      <c r="I51" s="122">
        <v>0</v>
      </c>
      <c r="J51" s="122" t="s">
        <v>19</v>
      </c>
      <c r="K51" s="123">
        <v>0</v>
      </c>
      <c r="L51" s="133">
        <v>18103</v>
      </c>
      <c r="M51" s="133">
        <v>8015</v>
      </c>
      <c r="N51" s="133">
        <v>4283</v>
      </c>
      <c r="O51" s="135">
        <v>44.3</v>
      </c>
    </row>
    <row r="52" spans="1:15" ht="17.25" customHeight="1">
      <c r="A52" s="125"/>
      <c r="B52" s="116">
        <v>27</v>
      </c>
      <c r="C52" s="127"/>
      <c r="D52" s="132">
        <v>18929</v>
      </c>
      <c r="E52" s="133">
        <v>18546</v>
      </c>
      <c r="F52" s="133">
        <v>9039</v>
      </c>
      <c r="G52" s="134">
        <v>98</v>
      </c>
      <c r="H52" s="122">
        <v>0</v>
      </c>
      <c r="I52" s="122">
        <v>0</v>
      </c>
      <c r="J52" s="122" t="s">
        <v>19</v>
      </c>
      <c r="K52" s="123">
        <v>0</v>
      </c>
      <c r="L52" s="133">
        <v>17847</v>
      </c>
      <c r="M52" s="133">
        <v>7901</v>
      </c>
      <c r="N52" s="133">
        <v>4214</v>
      </c>
      <c r="O52" s="135">
        <v>44.3</v>
      </c>
    </row>
    <row r="53" spans="1:15" ht="17.25" customHeight="1">
      <c r="A53" s="125"/>
      <c r="B53" s="116">
        <v>28</v>
      </c>
      <c r="C53" s="127"/>
      <c r="D53" s="132">
        <v>18824</v>
      </c>
      <c r="E53" s="133">
        <v>18487</v>
      </c>
      <c r="F53" s="133">
        <v>8892</v>
      </c>
      <c r="G53" s="134">
        <v>98.2</v>
      </c>
      <c r="H53" s="122">
        <v>0</v>
      </c>
      <c r="I53" s="122">
        <v>0</v>
      </c>
      <c r="J53" s="122" t="s">
        <v>19</v>
      </c>
      <c r="K53" s="123">
        <v>0</v>
      </c>
      <c r="L53" s="133">
        <v>17387</v>
      </c>
      <c r="M53" s="133">
        <v>7950</v>
      </c>
      <c r="N53" s="133">
        <v>4142</v>
      </c>
      <c r="O53" s="135">
        <v>45.7</v>
      </c>
    </row>
    <row r="54" spans="1:15" ht="17.25" customHeight="1">
      <c r="A54" s="125"/>
      <c r="B54" s="116">
        <v>29</v>
      </c>
      <c r="C54" s="127"/>
      <c r="D54" s="132">
        <v>18482</v>
      </c>
      <c r="E54" s="133">
        <v>18130</v>
      </c>
      <c r="F54" s="133">
        <v>8940</v>
      </c>
      <c r="G54" s="134">
        <v>98.1</v>
      </c>
      <c r="H54" s="122">
        <v>0</v>
      </c>
      <c r="I54" s="122">
        <v>0</v>
      </c>
      <c r="J54" s="122" t="s">
        <v>19</v>
      </c>
      <c r="K54" s="123">
        <v>0</v>
      </c>
      <c r="L54" s="133">
        <v>17607</v>
      </c>
      <c r="M54" s="133">
        <v>8039</v>
      </c>
      <c r="N54" s="133">
        <v>4230</v>
      </c>
      <c r="O54" s="135">
        <v>45.7</v>
      </c>
    </row>
    <row r="55" spans="1:15" ht="17.25" customHeight="1">
      <c r="A55" s="125"/>
      <c r="B55" s="116">
        <v>30</v>
      </c>
      <c r="C55" s="127"/>
      <c r="D55" s="133">
        <v>17622</v>
      </c>
      <c r="E55" s="133">
        <v>17314</v>
      </c>
      <c r="F55" s="133">
        <v>8528</v>
      </c>
      <c r="G55" s="134">
        <v>98.3</v>
      </c>
      <c r="H55" s="122">
        <v>0</v>
      </c>
      <c r="I55" s="122">
        <v>0</v>
      </c>
      <c r="J55" s="122" t="s">
        <v>19</v>
      </c>
      <c r="K55" s="123">
        <v>0</v>
      </c>
      <c r="L55" s="133">
        <v>16967</v>
      </c>
      <c r="M55" s="133">
        <v>7862</v>
      </c>
      <c r="N55" s="133">
        <v>4092</v>
      </c>
      <c r="O55" s="135">
        <v>46.3</v>
      </c>
    </row>
    <row r="56" spans="1:15" ht="17.25" customHeight="1">
      <c r="A56" s="125"/>
      <c r="B56" s="116">
        <v>31</v>
      </c>
      <c r="C56" s="140"/>
      <c r="D56" s="141">
        <v>17241</v>
      </c>
      <c r="E56" s="141">
        <v>16985</v>
      </c>
      <c r="F56" s="141">
        <v>8380</v>
      </c>
      <c r="G56" s="142">
        <v>98.5</v>
      </c>
      <c r="H56" s="141">
        <v>35</v>
      </c>
      <c r="I56" s="141">
        <v>34</v>
      </c>
      <c r="J56" s="141">
        <v>21</v>
      </c>
      <c r="K56" s="142">
        <v>97.1</v>
      </c>
      <c r="L56" s="141">
        <v>16850</v>
      </c>
      <c r="M56" s="141">
        <v>7721</v>
      </c>
      <c r="N56" s="141">
        <v>4009</v>
      </c>
      <c r="O56" s="143">
        <v>45.8</v>
      </c>
    </row>
    <row r="57" spans="1:15" ht="16.8" customHeight="1">
      <c r="A57" s="115" t="s">
        <v>55</v>
      </c>
      <c r="B57" s="116">
        <v>2</v>
      </c>
      <c r="C57" s="136" t="s">
        <v>56</v>
      </c>
      <c r="D57" s="141">
        <v>16533</v>
      </c>
      <c r="E57" s="141">
        <v>16236</v>
      </c>
      <c r="F57" s="141">
        <v>7925</v>
      </c>
      <c r="G57" s="142">
        <v>98.2</v>
      </c>
      <c r="H57" s="141">
        <v>60</v>
      </c>
      <c r="I57" s="141">
        <v>59</v>
      </c>
      <c r="J57" s="141">
        <v>43</v>
      </c>
      <c r="K57" s="142">
        <v>98.3</v>
      </c>
      <c r="L57" s="141">
        <v>16479</v>
      </c>
      <c r="M57" s="141">
        <v>7544</v>
      </c>
      <c r="N57" s="141">
        <v>3991</v>
      </c>
      <c r="O57" s="143">
        <v>45.8</v>
      </c>
    </row>
    <row r="58" spans="1:15" ht="16.8" customHeight="1" thickBot="1">
      <c r="A58" s="144"/>
      <c r="B58" s="145">
        <v>3</v>
      </c>
      <c r="C58" s="146"/>
      <c r="D58" s="147">
        <v>15825</v>
      </c>
      <c r="E58" s="147">
        <v>15510</v>
      </c>
      <c r="F58" s="147">
        <v>7531</v>
      </c>
      <c r="G58" s="148">
        <v>98</v>
      </c>
      <c r="H58" s="149">
        <v>74</v>
      </c>
      <c r="I58" s="147">
        <v>71</v>
      </c>
      <c r="J58" s="147">
        <v>27</v>
      </c>
      <c r="K58" s="150">
        <v>95.9</v>
      </c>
      <c r="L58" s="147">
        <v>15802</v>
      </c>
      <c r="M58" s="147">
        <v>7539</v>
      </c>
      <c r="N58" s="147">
        <v>3966</v>
      </c>
      <c r="O58" s="151">
        <v>47.709150740412603</v>
      </c>
    </row>
    <row r="59" spans="1:15">
      <c r="A59" s="114" t="s">
        <v>57</v>
      </c>
    </row>
    <row r="60" spans="1:15">
      <c r="A60" s="114" t="s">
        <v>58</v>
      </c>
    </row>
    <row r="61" spans="1:15">
      <c r="A61" s="114" t="s">
        <v>59</v>
      </c>
    </row>
  </sheetData>
  <mergeCells count="5">
    <mergeCell ref="A2:C4"/>
    <mergeCell ref="D2:G2"/>
    <mergeCell ref="H2:K2"/>
    <mergeCell ref="L2:O2"/>
    <mergeCell ref="A5:C5"/>
  </mergeCells>
  <phoneticPr fontId="1"/>
  <printOptions horizontalCentered="1"/>
  <pageMargins left="0.59055118110236227" right="0.59055118110236227" top="0.82677165354330717" bottom="0.59055118110236227" header="0.19685039370078741" footer="0.19685039370078741"/>
  <pageSetup paperSize="9" scale="74" firstPageNumber="131" fitToHeight="0" orientation="portrait" useFirstPageNumber="1" r:id="rId1"/>
  <headerFooter scaleWithDoc="0" alignWithMargins="0">
    <oddFooter>&amp;C&amp;"ＭＳ ゴシック,標準"&amp;9-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9"/>
  <sheetViews>
    <sheetView view="pageBreakPreview" zoomScaleNormal="100" zoomScaleSheetLayoutView="100" zoomScalePageLayoutView="12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K19" sqref="K19"/>
    </sheetView>
  </sheetViews>
  <sheetFormatPr defaultColWidth="9" defaultRowHeight="13.2"/>
  <cols>
    <col min="1" max="1" width="10.21875" style="153" customWidth="1"/>
    <col min="2" max="7" width="9.109375" style="153" customWidth="1"/>
    <col min="8" max="9" width="10.6640625" style="153" customWidth="1"/>
    <col min="10" max="16384" width="9" style="153"/>
  </cols>
  <sheetData>
    <row r="1" spans="1:9">
      <c r="A1" s="152"/>
      <c r="B1" s="2"/>
      <c r="C1" s="2"/>
      <c r="D1" s="2"/>
      <c r="E1" s="2"/>
      <c r="F1" s="2"/>
      <c r="G1" s="2"/>
      <c r="H1" s="2"/>
      <c r="I1" s="2"/>
    </row>
    <row r="2" spans="1:9" ht="15" customHeight="1" thickBot="1">
      <c r="A2" s="152" t="s">
        <v>60</v>
      </c>
      <c r="B2" s="152"/>
      <c r="C2" s="152"/>
      <c r="D2" s="2"/>
      <c r="E2" s="2"/>
      <c r="F2" s="2"/>
      <c r="G2" s="2"/>
      <c r="H2" s="2"/>
      <c r="I2" s="154" t="s">
        <v>61</v>
      </c>
    </row>
    <row r="3" spans="1:9" ht="15" customHeight="1">
      <c r="A3" s="155"/>
      <c r="B3" s="156" t="s">
        <v>62</v>
      </c>
      <c r="C3" s="156"/>
      <c r="D3" s="156"/>
      <c r="E3" s="156"/>
      <c r="F3" s="156"/>
      <c r="G3" s="156"/>
      <c r="H3" s="157" t="s">
        <v>63</v>
      </c>
      <c r="I3" s="158"/>
    </row>
    <row r="4" spans="1:9" ht="15" customHeight="1">
      <c r="A4" s="7" t="s">
        <v>64</v>
      </c>
      <c r="B4" s="159" t="s">
        <v>65</v>
      </c>
      <c r="C4" s="159"/>
      <c r="D4" s="159"/>
      <c r="E4" s="159" t="s">
        <v>66</v>
      </c>
      <c r="F4" s="159"/>
      <c r="G4" s="159"/>
      <c r="H4" s="160" t="s">
        <v>1</v>
      </c>
      <c r="I4" s="161" t="s">
        <v>2</v>
      </c>
    </row>
    <row r="5" spans="1:9" ht="15" customHeight="1">
      <c r="A5" s="162"/>
      <c r="B5" s="163" t="s">
        <v>9</v>
      </c>
      <c r="C5" s="163" t="s">
        <v>67</v>
      </c>
      <c r="D5" s="163" t="s">
        <v>68</v>
      </c>
      <c r="E5" s="163" t="s">
        <v>9</v>
      </c>
      <c r="F5" s="163" t="s">
        <v>67</v>
      </c>
      <c r="G5" s="163" t="s">
        <v>68</v>
      </c>
      <c r="H5" s="164"/>
      <c r="I5" s="165"/>
    </row>
    <row r="6" spans="1:9" ht="15" customHeight="1">
      <c r="A6" s="166" t="s">
        <v>69</v>
      </c>
      <c r="B6" s="167">
        <v>98.882743667629796</v>
      </c>
      <c r="C6" s="167">
        <v>98.778501477424498</v>
      </c>
      <c r="D6" s="167">
        <v>98.991930777431094</v>
      </c>
      <c r="E6" s="168">
        <v>57.366204000000003</v>
      </c>
      <c r="F6" s="168">
        <v>55.231006000000001</v>
      </c>
      <c r="G6" s="168">
        <v>59.555799</v>
      </c>
      <c r="H6" s="169">
        <v>0.15810141483664</v>
      </c>
      <c r="I6" s="170">
        <v>15.723803999999999</v>
      </c>
    </row>
    <row r="7" spans="1:9" ht="9" customHeight="1">
      <c r="A7" s="171"/>
      <c r="B7" s="172"/>
      <c r="C7" s="172"/>
      <c r="D7" s="172"/>
      <c r="E7" s="172"/>
      <c r="F7" s="172"/>
      <c r="G7" s="172"/>
      <c r="H7" s="173"/>
      <c r="I7" s="174"/>
    </row>
    <row r="8" spans="1:9" ht="15" customHeight="1">
      <c r="A8" s="171" t="s">
        <v>70</v>
      </c>
      <c r="B8" s="175">
        <v>98.009478672985793</v>
      </c>
      <c r="C8" s="175">
        <v>97.698053140688103</v>
      </c>
      <c r="D8" s="175">
        <v>98.3</v>
      </c>
      <c r="E8" s="176">
        <v>47.709150999999999</v>
      </c>
      <c r="F8" s="168">
        <v>44.423721999999998</v>
      </c>
      <c r="G8" s="168">
        <v>51.114834000000002</v>
      </c>
      <c r="H8" s="177">
        <v>0.11374407582938401</v>
      </c>
      <c r="I8" s="178">
        <v>26.794077000000001</v>
      </c>
    </row>
    <row r="9" spans="1:9" ht="9" customHeight="1">
      <c r="A9" s="171"/>
      <c r="B9" s="172"/>
      <c r="C9" s="172"/>
      <c r="D9" s="172"/>
      <c r="E9" s="172"/>
      <c r="F9" s="172"/>
      <c r="G9" s="172"/>
      <c r="H9" s="173"/>
      <c r="I9" s="174"/>
    </row>
    <row r="10" spans="1:9" ht="15.9" customHeight="1">
      <c r="A10" s="171" t="s">
        <v>71</v>
      </c>
      <c r="B10" s="175">
        <v>98.852326067189296</v>
      </c>
      <c r="C10" s="175">
        <v>98.717086296367498</v>
      </c>
      <c r="D10" s="175">
        <v>98.993913174707004</v>
      </c>
      <c r="E10" s="179">
        <v>48.234693999999998</v>
      </c>
      <c r="F10" s="179">
        <v>48.732993</v>
      </c>
      <c r="G10" s="168">
        <v>47.727623999999999</v>
      </c>
      <c r="H10" s="177">
        <v>0.15236784546951401</v>
      </c>
      <c r="I10" s="178">
        <v>19.931121999999998</v>
      </c>
    </row>
    <row r="11" spans="1:9" ht="15.9" customHeight="1">
      <c r="A11" s="171" t="s">
        <v>72</v>
      </c>
      <c r="B11" s="175">
        <v>99.354326015694895</v>
      </c>
      <c r="C11" s="175">
        <v>99.197651663405097</v>
      </c>
      <c r="D11" s="175">
        <v>99.515836191244702</v>
      </c>
      <c r="E11" s="168">
        <v>49.360993000000001</v>
      </c>
      <c r="F11" s="168">
        <v>46.145609999999998</v>
      </c>
      <c r="G11" s="168">
        <v>52.830188999999997</v>
      </c>
      <c r="H11" s="177">
        <v>0.228469255984901</v>
      </c>
      <c r="I11" s="178">
        <v>26.532691</v>
      </c>
    </row>
    <row r="12" spans="1:9" ht="15.9" customHeight="1">
      <c r="A12" s="171" t="s">
        <v>73</v>
      </c>
      <c r="B12" s="175">
        <v>99.301884910740995</v>
      </c>
      <c r="C12" s="175">
        <v>98.908080206472107</v>
      </c>
      <c r="D12" s="175">
        <v>99.699398797595194</v>
      </c>
      <c r="E12" s="168">
        <v>45.413243000000001</v>
      </c>
      <c r="F12" s="168">
        <v>42.666919999999998</v>
      </c>
      <c r="G12" s="168">
        <v>48.250785999999998</v>
      </c>
      <c r="H12" s="177">
        <v>6.9811508925900101E-2</v>
      </c>
      <c r="I12" s="178">
        <v>27.104882</v>
      </c>
    </row>
    <row r="13" spans="1:9" ht="15.9" customHeight="1">
      <c r="A13" s="171" t="s">
        <v>74</v>
      </c>
      <c r="B13" s="175">
        <v>99.201722598602998</v>
      </c>
      <c r="C13" s="175">
        <v>99.097435897435901</v>
      </c>
      <c r="D13" s="175">
        <v>99.311161338930106</v>
      </c>
      <c r="E13" s="168">
        <v>51.816006000000002</v>
      </c>
      <c r="F13" s="168">
        <v>50.246512000000003</v>
      </c>
      <c r="G13" s="168">
        <v>53.429681000000002</v>
      </c>
      <c r="H13" s="177">
        <v>9.4532850165432503E-2</v>
      </c>
      <c r="I13" s="178">
        <v>20.462643</v>
      </c>
    </row>
    <row r="14" spans="1:9" ht="15.9" customHeight="1">
      <c r="A14" s="171" t="s">
        <v>75</v>
      </c>
      <c r="B14" s="175">
        <v>98.658354790621999</v>
      </c>
      <c r="C14" s="175">
        <v>98.761109614866697</v>
      </c>
      <c r="D14" s="175">
        <v>98.554282596835804</v>
      </c>
      <c r="E14" s="168">
        <v>48.146644999999999</v>
      </c>
      <c r="F14" s="168">
        <v>44.771683000000003</v>
      </c>
      <c r="G14" s="168">
        <v>51.530749999999998</v>
      </c>
      <c r="H14" s="180">
        <v>5.4207887247594497E-2</v>
      </c>
      <c r="I14" s="178">
        <v>27.827380999999999</v>
      </c>
    </row>
    <row r="15" spans="1:9" ht="15.9" customHeight="1">
      <c r="A15" s="171" t="s">
        <v>76</v>
      </c>
      <c r="B15" s="175">
        <v>99.360388178209107</v>
      </c>
      <c r="C15" s="175">
        <v>99.458170784568694</v>
      </c>
      <c r="D15" s="175">
        <v>99.259092950157196</v>
      </c>
      <c r="E15" s="168">
        <v>46.423622000000002</v>
      </c>
      <c r="F15" s="168">
        <v>42.996878000000002</v>
      </c>
      <c r="G15" s="168">
        <v>50.021853</v>
      </c>
      <c r="H15" s="177">
        <v>1.1027790030877799E-2</v>
      </c>
      <c r="I15" s="178">
        <v>27.299861</v>
      </c>
    </row>
    <row r="16" spans="1:9" ht="15.9" customHeight="1">
      <c r="A16" s="171" t="s">
        <v>77</v>
      </c>
      <c r="B16" s="175">
        <v>98.921237869132398</v>
      </c>
      <c r="C16" s="175">
        <v>98.855240724202304</v>
      </c>
      <c r="D16" s="175">
        <v>98.990762914813601</v>
      </c>
      <c r="E16" s="168">
        <v>52.682786999999998</v>
      </c>
      <c r="F16" s="168">
        <v>51.723860999999999</v>
      </c>
      <c r="G16" s="168">
        <v>53.688904000000001</v>
      </c>
      <c r="H16" s="177">
        <v>0.14577866633345801</v>
      </c>
      <c r="I16" s="178">
        <v>19.089454</v>
      </c>
    </row>
    <row r="17" spans="1:9" ht="15.9" customHeight="1">
      <c r="A17" s="171" t="s">
        <v>78</v>
      </c>
      <c r="B17" s="175">
        <v>99.152394775036299</v>
      </c>
      <c r="C17" s="175">
        <v>99.08111174135</v>
      </c>
      <c r="D17" s="175">
        <v>99.227110582639696</v>
      </c>
      <c r="E17" s="168">
        <v>54.093654999999998</v>
      </c>
      <c r="F17" s="168">
        <v>52.423319999999997</v>
      </c>
      <c r="G17" s="168">
        <v>55.838121999999998</v>
      </c>
      <c r="H17" s="177">
        <v>0.121915820029028</v>
      </c>
      <c r="I17" s="178">
        <v>20.154297</v>
      </c>
    </row>
    <row r="18" spans="1:9" ht="15.9" customHeight="1">
      <c r="A18" s="171" t="s">
        <v>79</v>
      </c>
      <c r="B18" s="175">
        <v>98.864104525925498</v>
      </c>
      <c r="C18" s="175">
        <v>98.859228838695003</v>
      </c>
      <c r="D18" s="175">
        <v>98.869300911854097</v>
      </c>
      <c r="E18" s="168">
        <v>54.124884999999999</v>
      </c>
      <c r="F18" s="168">
        <v>52.277132000000002</v>
      </c>
      <c r="G18" s="168">
        <v>56.032004000000001</v>
      </c>
      <c r="H18" s="177">
        <v>0.15302218821729199</v>
      </c>
      <c r="I18" s="178">
        <v>17.625346</v>
      </c>
    </row>
    <row r="19" spans="1:9" ht="15.9" customHeight="1">
      <c r="A19" s="171" t="s">
        <v>80</v>
      </c>
      <c r="B19" s="175">
        <v>99.117329759063693</v>
      </c>
      <c r="C19" s="175">
        <v>99.033307810107203</v>
      </c>
      <c r="D19" s="175">
        <v>99.205604344036999</v>
      </c>
      <c r="E19" s="168">
        <v>60.691858000000003</v>
      </c>
      <c r="F19" s="168">
        <v>60.547792000000001</v>
      </c>
      <c r="G19" s="168">
        <v>60.846800000000002</v>
      </c>
      <c r="H19" s="177">
        <v>0.15691915394422801</v>
      </c>
      <c r="I19" s="178">
        <v>11.708228999999999</v>
      </c>
    </row>
    <row r="20" spans="1:9" ht="15.9" customHeight="1">
      <c r="A20" s="171" t="s">
        <v>81</v>
      </c>
      <c r="B20" s="175">
        <v>99.007739244010395</v>
      </c>
      <c r="C20" s="175">
        <v>98.923790690599304</v>
      </c>
      <c r="D20" s="175">
        <v>99.096036158553702</v>
      </c>
      <c r="E20" s="168">
        <v>58.229948999999998</v>
      </c>
      <c r="F20" s="168">
        <v>57.814480000000003</v>
      </c>
      <c r="G20" s="168">
        <v>58.658017999999998</v>
      </c>
      <c r="H20" s="177">
        <v>0.124763631401446</v>
      </c>
      <c r="I20" s="178">
        <v>11.406166000000001</v>
      </c>
    </row>
    <row r="21" spans="1:9" ht="15.9" customHeight="1">
      <c r="A21" s="171" t="s">
        <v>82</v>
      </c>
      <c r="B21" s="175">
        <v>98.812032371354405</v>
      </c>
      <c r="C21" s="175">
        <v>98.799286387235199</v>
      </c>
      <c r="D21" s="175">
        <v>98.825184082071601</v>
      </c>
      <c r="E21" s="168">
        <v>69.021557999999999</v>
      </c>
      <c r="F21" s="168">
        <v>65.644886999999997</v>
      </c>
      <c r="G21" s="168">
        <v>72.316970999999995</v>
      </c>
      <c r="H21" s="177">
        <v>0.10994044892349999</v>
      </c>
      <c r="I21" s="178">
        <v>5.3657159999999999</v>
      </c>
    </row>
    <row r="22" spans="1:9" ht="15.9" customHeight="1">
      <c r="A22" s="171" t="s">
        <v>83</v>
      </c>
      <c r="B22" s="175">
        <v>99.253467500679903</v>
      </c>
      <c r="C22" s="175">
        <v>99.251205798491796</v>
      </c>
      <c r="D22" s="175">
        <v>99.255824285674606</v>
      </c>
      <c r="E22" s="168">
        <v>63.127746999999999</v>
      </c>
      <c r="F22" s="168">
        <v>62.313330999999998</v>
      </c>
      <c r="G22" s="168">
        <v>63.953847000000003</v>
      </c>
      <c r="H22" s="177">
        <v>8.1588251291814004E-2</v>
      </c>
      <c r="I22" s="178">
        <v>7.5582370000000001</v>
      </c>
    </row>
    <row r="23" spans="1:9" ht="15.9" customHeight="1">
      <c r="A23" s="171" t="s">
        <v>84</v>
      </c>
      <c r="B23" s="175">
        <v>99.598915376793599</v>
      </c>
      <c r="C23" s="175">
        <v>99.559034285084294</v>
      </c>
      <c r="D23" s="175">
        <v>99.640829567836903</v>
      </c>
      <c r="E23" s="168">
        <v>48.927613999999998</v>
      </c>
      <c r="F23" s="168">
        <v>48.788687000000003</v>
      </c>
      <c r="G23" s="168">
        <v>49.068105000000003</v>
      </c>
      <c r="H23" s="177">
        <v>7.3438029601175001E-2</v>
      </c>
      <c r="I23" s="178">
        <v>16.744375999999999</v>
      </c>
    </row>
    <row r="24" spans="1:9" ht="15.9" customHeight="1">
      <c r="A24" s="171" t="s">
        <v>85</v>
      </c>
      <c r="B24" s="175">
        <v>99.3308052643319</v>
      </c>
      <c r="C24" s="175">
        <v>99.400684931506802</v>
      </c>
      <c r="D24" s="175">
        <v>99.254774103400095</v>
      </c>
      <c r="E24" s="168">
        <v>54.759174000000002</v>
      </c>
      <c r="F24" s="168">
        <v>50.438301000000003</v>
      </c>
      <c r="G24" s="168">
        <v>59.260126</v>
      </c>
      <c r="H24" s="177">
        <v>8.9225964755743903E-2</v>
      </c>
      <c r="I24" s="178">
        <v>20.137615</v>
      </c>
    </row>
    <row r="25" spans="1:9" ht="15.9" customHeight="1">
      <c r="A25" s="171" t="s">
        <v>86</v>
      </c>
      <c r="B25" s="175">
        <v>99.440602115541097</v>
      </c>
      <c r="C25" s="175">
        <v>99.298737727910193</v>
      </c>
      <c r="D25" s="175">
        <v>99.586862218549896</v>
      </c>
      <c r="E25" s="168">
        <v>57.850485999999997</v>
      </c>
      <c r="F25" s="168">
        <v>54.721454000000001</v>
      </c>
      <c r="G25" s="168">
        <v>61.143450999999999</v>
      </c>
      <c r="H25" s="177">
        <v>5.0854353132628198E-2</v>
      </c>
      <c r="I25" s="178">
        <v>19.398298</v>
      </c>
    </row>
    <row r="26" spans="1:9" ht="15.9" customHeight="1">
      <c r="A26" s="171" t="s">
        <v>87</v>
      </c>
      <c r="B26" s="175">
        <v>99.558341644108907</v>
      </c>
      <c r="C26" s="175">
        <v>99.528694205711105</v>
      </c>
      <c r="D26" s="175">
        <v>99.589683470105498</v>
      </c>
      <c r="E26" s="168">
        <v>59.528848000000004</v>
      </c>
      <c r="F26" s="168">
        <v>57.753425</v>
      </c>
      <c r="G26" s="168">
        <v>61.413201999999998</v>
      </c>
      <c r="H26" s="177">
        <v>4.2741131215272801E-2</v>
      </c>
      <c r="I26" s="178">
        <v>20.66582</v>
      </c>
    </row>
    <row r="27" spans="1:9" ht="15.9" customHeight="1">
      <c r="A27" s="171" t="s">
        <v>88</v>
      </c>
      <c r="B27" s="175">
        <v>98.770606314613005</v>
      </c>
      <c r="C27" s="175">
        <v>98.341940744767598</v>
      </c>
      <c r="D27" s="175">
        <v>99.223914918079899</v>
      </c>
      <c r="E27" s="168">
        <v>58.703248000000002</v>
      </c>
      <c r="F27" s="168">
        <v>58.950395</v>
      </c>
      <c r="G27" s="168">
        <v>58.413055999999997</v>
      </c>
      <c r="H27" s="177">
        <v>0.223526124615814</v>
      </c>
      <c r="I27" s="178">
        <v>14.559336999999999</v>
      </c>
    </row>
    <row r="28" spans="1:9" ht="15.9" customHeight="1">
      <c r="A28" s="171" t="s">
        <v>89</v>
      </c>
      <c r="B28" s="175">
        <v>99.016731855714895</v>
      </c>
      <c r="C28" s="175">
        <v>98.918460396564498</v>
      </c>
      <c r="D28" s="175">
        <v>99.1199732650106</v>
      </c>
      <c r="E28" s="168">
        <v>50.775646000000002</v>
      </c>
      <c r="F28" s="168">
        <v>46.253929999999997</v>
      </c>
      <c r="G28" s="168">
        <v>55.535266</v>
      </c>
      <c r="H28" s="177">
        <v>4.8891786179921799E-2</v>
      </c>
      <c r="I28" s="178">
        <v>16.997498</v>
      </c>
    </row>
    <row r="29" spans="1:9" ht="15.9" customHeight="1">
      <c r="A29" s="171" t="s">
        <v>90</v>
      </c>
      <c r="B29" s="175">
        <v>99.139605883985595</v>
      </c>
      <c r="C29" s="175">
        <v>99.043640760690295</v>
      </c>
      <c r="D29" s="175">
        <v>99.237497196680906</v>
      </c>
      <c r="E29" s="168">
        <v>57.301451999999998</v>
      </c>
      <c r="F29" s="168">
        <v>55.464666999999999</v>
      </c>
      <c r="G29" s="168">
        <v>59.146411000000001</v>
      </c>
      <c r="H29" s="177">
        <v>0.16652789342214799</v>
      </c>
      <c r="I29" s="178">
        <v>22.197552000000002</v>
      </c>
    </row>
    <row r="30" spans="1:9" ht="15.9" customHeight="1">
      <c r="A30" s="171" t="s">
        <v>91</v>
      </c>
      <c r="B30" s="175">
        <v>98.5054602184087</v>
      </c>
      <c r="C30" s="175">
        <v>98.154667961636505</v>
      </c>
      <c r="D30" s="175">
        <v>98.876476630713896</v>
      </c>
      <c r="E30" s="168">
        <v>53.894857999999999</v>
      </c>
      <c r="F30" s="168">
        <v>54.072342999999996</v>
      </c>
      <c r="G30" s="168">
        <v>53.702717</v>
      </c>
      <c r="H30" s="177">
        <v>0.29017160686427501</v>
      </c>
      <c r="I30" s="178">
        <v>20.890892999999998</v>
      </c>
    </row>
    <row r="31" spans="1:9" ht="15.9" customHeight="1">
      <c r="A31" s="171" t="s">
        <v>92</v>
      </c>
      <c r="B31" s="175">
        <v>98.447472318698601</v>
      </c>
      <c r="C31" s="175">
        <v>98.576491778513699</v>
      </c>
      <c r="D31" s="175">
        <v>98.312697256615706</v>
      </c>
      <c r="E31" s="168">
        <v>59.84807</v>
      </c>
      <c r="F31" s="168">
        <v>58.591531000000003</v>
      </c>
      <c r="G31" s="168">
        <v>61.126806000000002</v>
      </c>
      <c r="H31" s="177">
        <v>0.24638584617211401</v>
      </c>
      <c r="I31" s="178">
        <v>17.537901999999999</v>
      </c>
    </row>
    <row r="32" spans="1:9" ht="15.9" customHeight="1">
      <c r="A32" s="171" t="s">
        <v>93</v>
      </c>
      <c r="B32" s="175">
        <v>99.052193403778404</v>
      </c>
      <c r="C32" s="175">
        <v>98.987726179931698</v>
      </c>
      <c r="D32" s="175">
        <v>99.118257261410804</v>
      </c>
      <c r="E32" s="168">
        <v>52.586663000000001</v>
      </c>
      <c r="F32" s="168">
        <v>50.764163000000003</v>
      </c>
      <c r="G32" s="168">
        <v>54.424661</v>
      </c>
      <c r="H32" s="177">
        <v>0.166506564201089</v>
      </c>
      <c r="I32" s="178">
        <v>25.535855999999999</v>
      </c>
    </row>
    <row r="33" spans="1:9" ht="15.9" customHeight="1">
      <c r="A33" s="171" t="s">
        <v>94</v>
      </c>
      <c r="B33" s="175">
        <v>99.207068418667902</v>
      </c>
      <c r="C33" s="175">
        <v>99.197080291970806</v>
      </c>
      <c r="D33" s="175">
        <v>99.217772215269093</v>
      </c>
      <c r="E33" s="168">
        <v>57.409773000000001</v>
      </c>
      <c r="F33" s="168">
        <v>56.395077000000001</v>
      </c>
      <c r="G33" s="168">
        <v>58.476658</v>
      </c>
      <c r="H33" s="177">
        <v>9.0620752152242898E-2</v>
      </c>
      <c r="I33" s="178">
        <v>16.759820999999999</v>
      </c>
    </row>
    <row r="34" spans="1:9" ht="15.9" customHeight="1">
      <c r="A34" s="171" t="s">
        <v>95</v>
      </c>
      <c r="B34" s="175">
        <v>99.249263080324198</v>
      </c>
      <c r="C34" s="175">
        <v>99.142134729998205</v>
      </c>
      <c r="D34" s="175">
        <v>99.360782101898806</v>
      </c>
      <c r="E34" s="168">
        <v>69.839901999999995</v>
      </c>
      <c r="F34" s="168">
        <v>67.639039999999994</v>
      </c>
      <c r="G34" s="168">
        <v>72.032594000000003</v>
      </c>
      <c r="H34" s="177">
        <v>8.7509211495946898E-2</v>
      </c>
      <c r="I34" s="178">
        <v>7.279242</v>
      </c>
    </row>
    <row r="35" spans="1:9" ht="15.9" customHeight="1">
      <c r="A35" s="171" t="s">
        <v>96</v>
      </c>
      <c r="B35" s="175">
        <v>98.678268075409207</v>
      </c>
      <c r="C35" s="175">
        <v>98.616866691781894</v>
      </c>
      <c r="D35" s="175">
        <v>98.743012796867504</v>
      </c>
      <c r="E35" s="168">
        <v>64.301454000000007</v>
      </c>
      <c r="F35" s="168">
        <v>63.606966999999997</v>
      </c>
      <c r="G35" s="168">
        <v>64.999286999999995</v>
      </c>
      <c r="H35" s="177">
        <v>0.23064705476141201</v>
      </c>
      <c r="I35" s="178">
        <v>9.9446960000000004</v>
      </c>
    </row>
    <row r="36" spans="1:9" ht="15.9" customHeight="1">
      <c r="A36" s="171" t="s">
        <v>97</v>
      </c>
      <c r="B36" s="175">
        <v>98.835613500879205</v>
      </c>
      <c r="C36" s="175">
        <v>98.678616090037494</v>
      </c>
      <c r="D36" s="175">
        <v>99.001943119590194</v>
      </c>
      <c r="E36" s="168">
        <v>64.346975</v>
      </c>
      <c r="F36" s="168">
        <v>61.643464000000002</v>
      </c>
      <c r="G36" s="168">
        <v>67.086519999999993</v>
      </c>
      <c r="H36" s="177">
        <v>0.13723892438992999</v>
      </c>
      <c r="I36" s="178">
        <v>12.521328</v>
      </c>
    </row>
    <row r="37" spans="1:9" ht="15.9" customHeight="1">
      <c r="A37" s="171" t="s">
        <v>98</v>
      </c>
      <c r="B37" s="175">
        <v>98.783783783783804</v>
      </c>
      <c r="C37" s="175">
        <v>98.614732724902197</v>
      </c>
      <c r="D37" s="175">
        <v>98.965638148667594</v>
      </c>
      <c r="E37" s="168">
        <v>61.797853000000003</v>
      </c>
      <c r="F37" s="168">
        <v>60.262008999999999</v>
      </c>
      <c r="G37" s="168">
        <v>63.409716000000003</v>
      </c>
      <c r="H37" s="177">
        <v>7.60135135135135E-2</v>
      </c>
      <c r="I37" s="178">
        <v>10.867621</v>
      </c>
    </row>
    <row r="38" spans="1:9" ht="15.9" customHeight="1">
      <c r="A38" s="171" t="s">
        <v>99</v>
      </c>
      <c r="B38" s="175">
        <v>99.324754745827505</v>
      </c>
      <c r="C38" s="175">
        <v>99.280397022332494</v>
      </c>
      <c r="D38" s="175">
        <v>99.371563236449305</v>
      </c>
      <c r="E38" s="168">
        <v>54.028613999999997</v>
      </c>
      <c r="F38" s="168">
        <v>51.779535000000003</v>
      </c>
      <c r="G38" s="168">
        <v>56.348801999999999</v>
      </c>
      <c r="H38" s="177">
        <v>0.15288571792585001</v>
      </c>
      <c r="I38" s="178">
        <v>18.624497999999999</v>
      </c>
    </row>
    <row r="39" spans="1:9" ht="15.9" customHeight="1">
      <c r="A39" s="171" t="s">
        <v>100</v>
      </c>
      <c r="B39" s="175">
        <v>98.451692815854699</v>
      </c>
      <c r="C39" s="175">
        <v>97.914963205232993</v>
      </c>
      <c r="D39" s="175">
        <v>98.999165971642995</v>
      </c>
      <c r="E39" s="168">
        <v>46.311996999999998</v>
      </c>
      <c r="F39" s="168">
        <v>40.315027999999998</v>
      </c>
      <c r="G39" s="168">
        <v>52.258336999999997</v>
      </c>
      <c r="H39" s="177">
        <v>8.2576383154417801E-2</v>
      </c>
      <c r="I39" s="178">
        <v>22.912251000000001</v>
      </c>
    </row>
    <row r="40" spans="1:9" ht="15.9" customHeight="1">
      <c r="A40" s="171" t="s">
        <v>101</v>
      </c>
      <c r="B40" s="175">
        <v>99.238440616500498</v>
      </c>
      <c r="C40" s="175">
        <v>99.058993847267502</v>
      </c>
      <c r="D40" s="175">
        <v>99.418604651162795</v>
      </c>
      <c r="E40" s="168">
        <v>47.370224</v>
      </c>
      <c r="F40" s="168">
        <v>44.706654</v>
      </c>
      <c r="G40" s="168">
        <v>50.287149999999997</v>
      </c>
      <c r="H40" s="177">
        <v>7.2529465095194895E-2</v>
      </c>
      <c r="I40" s="178">
        <v>21.535035000000001</v>
      </c>
    </row>
    <row r="41" spans="1:9" ht="15.9" customHeight="1">
      <c r="A41" s="171" t="s">
        <v>102</v>
      </c>
      <c r="B41" s="175">
        <v>98.692613567899699</v>
      </c>
      <c r="C41" s="175">
        <v>98.628400184416805</v>
      </c>
      <c r="D41" s="175">
        <v>98.762938651855606</v>
      </c>
      <c r="E41" s="168">
        <v>54.210338</v>
      </c>
      <c r="F41" s="168">
        <v>50.636491999999997</v>
      </c>
      <c r="G41" s="168">
        <v>57.859893999999997</v>
      </c>
      <c r="H41" s="177">
        <v>0.180744668032293</v>
      </c>
      <c r="I41" s="178">
        <v>20.182230000000001</v>
      </c>
    </row>
    <row r="42" spans="1:9" ht="15.9" customHeight="1">
      <c r="A42" s="171" t="s">
        <v>103</v>
      </c>
      <c r="B42" s="175">
        <v>98.901774372003402</v>
      </c>
      <c r="C42" s="175">
        <v>98.658623700293703</v>
      </c>
      <c r="D42" s="175">
        <v>99.161301253812297</v>
      </c>
      <c r="E42" s="168">
        <v>61.821662000000003</v>
      </c>
      <c r="F42" s="168">
        <v>59.140824000000002</v>
      </c>
      <c r="G42" s="168">
        <v>64.575811999999999</v>
      </c>
      <c r="H42" s="177">
        <v>0.139327131910011</v>
      </c>
      <c r="I42" s="178">
        <v>13.600142</v>
      </c>
    </row>
    <row r="43" spans="1:9" ht="15.9" customHeight="1">
      <c r="A43" s="171" t="s">
        <v>104</v>
      </c>
      <c r="B43" s="175">
        <v>98.127307103628397</v>
      </c>
      <c r="C43" s="175">
        <v>97.919238229589098</v>
      </c>
      <c r="D43" s="175">
        <v>98.344370860927199</v>
      </c>
      <c r="E43" s="168">
        <v>44.206417000000002</v>
      </c>
      <c r="F43" s="168">
        <v>39.294710000000002</v>
      </c>
      <c r="G43" s="168">
        <v>48.951703000000002</v>
      </c>
      <c r="H43" s="177">
        <v>0.26109660574412502</v>
      </c>
      <c r="I43" s="178">
        <v>29.934304000000001</v>
      </c>
    </row>
    <row r="44" spans="1:9" ht="15.9" customHeight="1">
      <c r="A44" s="171" t="s">
        <v>105</v>
      </c>
      <c r="B44" s="175">
        <v>99.041978749346796</v>
      </c>
      <c r="C44" s="175">
        <v>99.009562841530098</v>
      </c>
      <c r="D44" s="175">
        <v>99.075719872022802</v>
      </c>
      <c r="E44" s="168">
        <v>56.540945000000001</v>
      </c>
      <c r="F44" s="168">
        <v>51.236868999999999</v>
      </c>
      <c r="G44" s="168">
        <v>61.873935000000003</v>
      </c>
      <c r="H44" s="177">
        <v>0.104511409162167</v>
      </c>
      <c r="I44" s="178">
        <v>20.370370000000001</v>
      </c>
    </row>
    <row r="45" spans="1:9" ht="15.9" customHeight="1">
      <c r="A45" s="171" t="s">
        <v>106</v>
      </c>
      <c r="B45" s="175">
        <v>99.021226415094404</v>
      </c>
      <c r="C45" s="175">
        <v>98.747341054124306</v>
      </c>
      <c r="D45" s="175">
        <v>99.293951518004206</v>
      </c>
      <c r="E45" s="168">
        <v>55.209198000000001</v>
      </c>
      <c r="F45" s="168">
        <v>51.881095999999999</v>
      </c>
      <c r="G45" s="168">
        <v>58.678286</v>
      </c>
      <c r="H45" s="177">
        <v>0.28301886792452802</v>
      </c>
      <c r="I45" s="178">
        <v>17.091383</v>
      </c>
    </row>
    <row r="46" spans="1:9" ht="15.9" customHeight="1">
      <c r="A46" s="171" t="s">
        <v>107</v>
      </c>
      <c r="B46" s="175">
        <v>98.816349176992802</v>
      </c>
      <c r="C46" s="175">
        <v>98.631863186318597</v>
      </c>
      <c r="D46" s="175">
        <v>99.0112188629017</v>
      </c>
      <c r="E46" s="168">
        <v>53.888362999999998</v>
      </c>
      <c r="F46" s="168">
        <v>50.718834999999999</v>
      </c>
      <c r="G46" s="168">
        <v>57.320197</v>
      </c>
      <c r="H46" s="177">
        <v>0.24967634547808401</v>
      </c>
      <c r="I46" s="178">
        <v>20.747398</v>
      </c>
    </row>
    <row r="47" spans="1:9" ht="15.9" customHeight="1">
      <c r="A47" s="171" t="s">
        <v>108</v>
      </c>
      <c r="B47" s="175">
        <v>99.012867971091097</v>
      </c>
      <c r="C47" s="175">
        <v>98.631098631098595</v>
      </c>
      <c r="D47" s="175">
        <v>99.398016997167105</v>
      </c>
      <c r="E47" s="168">
        <v>51.225022000000003</v>
      </c>
      <c r="F47" s="168">
        <v>44.530985000000001</v>
      </c>
      <c r="G47" s="179">
        <v>58.279800000000002</v>
      </c>
      <c r="H47" s="177">
        <v>0.15864621893178199</v>
      </c>
      <c r="I47" s="178">
        <v>17.428322999999999</v>
      </c>
    </row>
    <row r="48" spans="1:9" ht="15.9" customHeight="1">
      <c r="A48" s="171" t="s">
        <v>109</v>
      </c>
      <c r="B48" s="175">
        <v>98.402215110868994</v>
      </c>
      <c r="C48" s="175">
        <v>98.180119248909804</v>
      </c>
      <c r="D48" s="175">
        <v>98.633436790661094</v>
      </c>
      <c r="E48" s="168">
        <v>54.548808999999999</v>
      </c>
      <c r="F48" s="168">
        <v>50.309826000000001</v>
      </c>
      <c r="G48" s="168">
        <v>58.791966000000002</v>
      </c>
      <c r="H48" s="177">
        <v>0.25192346973514002</v>
      </c>
      <c r="I48" s="178">
        <v>16.246801999999999</v>
      </c>
    </row>
    <row r="49" spans="1:9" ht="15.9" customHeight="1">
      <c r="A49" s="171" t="s">
        <v>110</v>
      </c>
      <c r="B49" s="175">
        <v>98.715742089236102</v>
      </c>
      <c r="C49" s="175">
        <v>98.352079518702595</v>
      </c>
      <c r="D49" s="175">
        <v>99.088471849865996</v>
      </c>
      <c r="E49" s="168">
        <v>45.735098999999998</v>
      </c>
      <c r="F49" s="168">
        <v>42.563972999999997</v>
      </c>
      <c r="G49" s="168">
        <v>49.208993</v>
      </c>
      <c r="H49" s="177">
        <v>0.25155567324242001</v>
      </c>
      <c r="I49" s="178">
        <v>28.940397000000001</v>
      </c>
    </row>
    <row r="50" spans="1:9" ht="15.9" customHeight="1">
      <c r="A50" s="171" t="s">
        <v>111</v>
      </c>
      <c r="B50" s="175">
        <v>99.305496739222505</v>
      </c>
      <c r="C50" s="175">
        <v>99.070904645476801</v>
      </c>
      <c r="D50" s="175">
        <v>99.559238363892803</v>
      </c>
      <c r="E50" s="168">
        <v>47.618637</v>
      </c>
      <c r="F50" s="168">
        <v>43.582796999999999</v>
      </c>
      <c r="G50" s="168">
        <v>51.812103999999998</v>
      </c>
      <c r="H50" s="177">
        <v>0.228677902938935</v>
      </c>
      <c r="I50" s="178">
        <v>26.997412000000001</v>
      </c>
    </row>
    <row r="51" spans="1:9" ht="15.9" customHeight="1">
      <c r="A51" s="171" t="s">
        <v>112</v>
      </c>
      <c r="B51" s="175">
        <v>99.205087440381604</v>
      </c>
      <c r="C51" s="175">
        <v>99.068010075566804</v>
      </c>
      <c r="D51" s="175">
        <v>99.344894026974998</v>
      </c>
      <c r="E51" s="168">
        <v>47.213558999999997</v>
      </c>
      <c r="F51" s="168">
        <v>42.665959999999998</v>
      </c>
      <c r="G51" s="168">
        <v>51.978341999999998</v>
      </c>
      <c r="H51" s="177">
        <v>0.15262321144674099</v>
      </c>
      <c r="I51" s="178">
        <v>24.271186</v>
      </c>
    </row>
    <row r="52" spans="1:9" ht="15.9" customHeight="1">
      <c r="A52" s="171" t="s">
        <v>113</v>
      </c>
      <c r="B52" s="175">
        <v>99.252788886550206</v>
      </c>
      <c r="C52" s="175">
        <v>99.172870140612105</v>
      </c>
      <c r="D52" s="175">
        <v>99.335619374196298</v>
      </c>
      <c r="E52" s="168">
        <v>49.743642999999999</v>
      </c>
      <c r="F52" s="168">
        <v>45.550936</v>
      </c>
      <c r="G52" s="168">
        <v>53.991995000000003</v>
      </c>
      <c r="H52" s="177">
        <v>9.4716901704904197E-2</v>
      </c>
      <c r="I52" s="178">
        <v>23.406927</v>
      </c>
    </row>
    <row r="53" spans="1:9" ht="15.9" customHeight="1">
      <c r="A53" s="171" t="s">
        <v>114</v>
      </c>
      <c r="B53" s="175">
        <v>98.224001642541793</v>
      </c>
      <c r="C53" s="175">
        <v>97.865915039259093</v>
      </c>
      <c r="D53" s="175">
        <v>98.596564725597005</v>
      </c>
      <c r="E53" s="181">
        <v>46.203252999999997</v>
      </c>
      <c r="F53" s="168">
        <v>40.834004999999998</v>
      </c>
      <c r="G53" s="168">
        <v>51.887396000000003</v>
      </c>
      <c r="H53" s="177">
        <v>0.16425418334873201</v>
      </c>
      <c r="I53" s="178">
        <v>27.421527000000001</v>
      </c>
    </row>
    <row r="54" spans="1:9" ht="15.9" customHeight="1">
      <c r="A54" s="171" t="s">
        <v>115</v>
      </c>
      <c r="B54" s="175">
        <v>99.029850746268707</v>
      </c>
      <c r="C54" s="175">
        <v>98.800834202294098</v>
      </c>
      <c r="D54" s="175">
        <v>99.278438030560295</v>
      </c>
      <c r="E54" s="168">
        <v>45.127544</v>
      </c>
      <c r="F54" s="168">
        <v>39.016440000000003</v>
      </c>
      <c r="G54" s="168">
        <v>51.376812000000001</v>
      </c>
      <c r="H54" s="177">
        <v>0.22388059701492499</v>
      </c>
      <c r="I54" s="178">
        <v>24.555747</v>
      </c>
    </row>
    <row r="55" spans="1:9" ht="15.9" customHeight="1" thickBot="1">
      <c r="A55" s="182" t="s">
        <v>116</v>
      </c>
      <c r="B55" s="183">
        <v>97.694889494015598</v>
      </c>
      <c r="C55" s="183">
        <v>97.305610236220502</v>
      </c>
      <c r="D55" s="183">
        <v>98.107790682500294</v>
      </c>
      <c r="E55" s="184">
        <v>40.793301999999997</v>
      </c>
      <c r="F55" s="184">
        <v>37.444321000000002</v>
      </c>
      <c r="G55" s="184">
        <v>44.275582999999997</v>
      </c>
      <c r="H55" s="185">
        <v>0.39896143372807302</v>
      </c>
      <c r="I55" s="186">
        <v>14.276591</v>
      </c>
    </row>
    <row r="56" spans="1:9">
      <c r="A56" s="187" t="s">
        <v>117</v>
      </c>
      <c r="B56" s="187"/>
      <c r="C56" s="187"/>
      <c r="D56" s="187"/>
      <c r="E56" s="187"/>
      <c r="F56" s="187"/>
      <c r="G56" s="187"/>
    </row>
    <row r="57" spans="1:9">
      <c r="A57" s="187" t="s">
        <v>118</v>
      </c>
      <c r="B57" s="187"/>
      <c r="C57" s="187"/>
      <c r="D57" s="187"/>
      <c r="E57" s="187"/>
      <c r="F57" s="187"/>
      <c r="G57" s="187"/>
    </row>
    <row r="58" spans="1:9">
      <c r="A58" s="187" t="s">
        <v>119</v>
      </c>
      <c r="B58" s="187"/>
      <c r="C58" s="187"/>
      <c r="D58" s="187"/>
      <c r="E58" s="187"/>
      <c r="F58" s="187"/>
      <c r="G58" s="187"/>
    </row>
    <row r="59" spans="1:9">
      <c r="A59" s="187"/>
      <c r="B59" s="187"/>
      <c r="C59" s="187"/>
      <c r="D59" s="187"/>
      <c r="E59" s="187"/>
      <c r="F59" s="187"/>
      <c r="G59" s="187"/>
    </row>
  </sheetData>
  <mergeCells count="6">
    <mergeCell ref="B3:G3"/>
    <mergeCell ref="H3:I3"/>
    <mergeCell ref="B4:D4"/>
    <mergeCell ref="E4:G4"/>
    <mergeCell ref="H4:H5"/>
    <mergeCell ref="I4:I5"/>
  </mergeCells>
  <phoneticPr fontId="1"/>
  <printOptions horizontalCentered="1"/>
  <pageMargins left="0.59055118110236227" right="0.59055118110236227" top="0.78740157480314965" bottom="0.59055118110236227" header="0.59055118110236227" footer="0.19685039370078741"/>
  <pageSetup paperSize="9" scale="88" firstPageNumber="132" orientation="portrait" useFirstPageNumber="1" r:id="rId1"/>
  <headerFooter scaleWithDoc="0" alignWithMargins="0">
    <oddFooter>&amp;C&amp;"ＭＳ ゴシック,標準"&amp;9-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付表1</vt:lpstr>
      <vt:lpstr>付表2</vt:lpstr>
      <vt:lpstr>付表3</vt:lpstr>
      <vt:lpstr>付表4</vt:lpstr>
      <vt:lpstr>付表５</vt:lpstr>
      <vt:lpstr>付表６</vt:lpstr>
      <vt:lpstr>付表1!Print_Area</vt:lpstr>
      <vt:lpstr>付表2!Print_Area</vt:lpstr>
      <vt:lpstr>付表3!Print_Area</vt:lpstr>
      <vt:lpstr>付表4!Print_Area</vt:lpstr>
      <vt:lpstr>付表５!Print_Area</vt:lpstr>
      <vt:lpstr>付表６!Print_Area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福島県統計調査課</dc:creator>
  <cp:lastModifiedBy>岩井 志織</cp:lastModifiedBy>
  <cp:lastPrinted>2022-02-28T06:07:46Z</cp:lastPrinted>
  <dcterms:created xsi:type="dcterms:W3CDTF">2001-10-15T00:50:21Z</dcterms:created>
  <dcterms:modified xsi:type="dcterms:W3CDTF">2022-03-15T06:12:55Z</dcterms:modified>
</cp:coreProperties>
</file>