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heckCompatibility="1" defaultThemeVersion="124226"/>
  <mc:AlternateContent xmlns:mc="http://schemas.openxmlformats.org/markup-compatibility/2006">
    <mc:Choice Requires="x15">
      <x15ac:absPath xmlns:x15ac="http://schemas.microsoft.com/office/spreadsheetml/2010/11/ac" url="\\G2104549a\医務・救急\○病床の機能分化・連携事業\H31\留意事項\完成\"/>
    </mc:Choice>
  </mc:AlternateContent>
  <bookViews>
    <workbookView xWindow="9768" yWindow="-12" windowWidth="9816" windowHeight="8688" tabRatio="781" firstSheet="11" activeTab="17"/>
  </bookViews>
  <sheets>
    <sheet name="別紙様式第１号" sheetId="29" r:id="rId1"/>
    <sheet name="（記入例）別紙様式第１号" sheetId="12" r:id="rId2"/>
    <sheet name="別紙様式第２号(1)" sheetId="30" r:id="rId3"/>
    <sheet name="(記入例）別紙様式第２号（１） " sheetId="37" r:id="rId4"/>
    <sheet name="別紙様式第２号 (2)" sheetId="15" r:id="rId5"/>
    <sheet name="別紙様式第２号 (3)" sheetId="14" r:id="rId6"/>
    <sheet name="別紙様式第３号" sheetId="16" r:id="rId7"/>
    <sheet name="別紙様式第４号" sheetId="32" r:id="rId8"/>
    <sheet name="（記入例）別紙様式第４号" sheetId="17" r:id="rId9"/>
    <sheet name="別紙様式第５号（㎡）" sheetId="19" r:id="rId10"/>
    <sheet name="別紙様式第６号の１" sheetId="34" r:id="rId11"/>
    <sheet name="別紙様式第６号の２" sheetId="35" r:id="rId12"/>
    <sheet name="別紙様式第７号" sheetId="28" r:id="rId13"/>
    <sheet name="別紙様式第８号 (１)" sheetId="36" r:id="rId14"/>
    <sheet name="別紙様式第８号 (2)" sheetId="22" r:id="rId15"/>
    <sheet name="別紙様式第８号 (3)" sheetId="23" r:id="rId16"/>
    <sheet name="別紙様式第９号" sheetId="24" r:id="rId17"/>
    <sheet name="別紙様式第１０号" sheetId="33" r:id="rId18"/>
    <sheet name="別紙様式第１１号（㎡）" sheetId="27" r:id="rId19"/>
  </sheets>
  <definedNames>
    <definedName name="_xlnm.Print_Area" localSheetId="1">'（記入例）別紙様式第１号'!$A$1:$I$16</definedName>
    <definedName name="_xlnm.Print_Area" localSheetId="3">'(記入例）別紙様式第２号（１） '!$A$1:$V$32</definedName>
    <definedName name="_xlnm.Print_Area" localSheetId="8">'（記入例）別紙様式第４号'!$A$1:$BH$23</definedName>
    <definedName name="_xlnm.Print_Area" localSheetId="17">別紙様式第１０号!$A$1:$BH$23</definedName>
    <definedName name="_xlnm.Print_Area" localSheetId="18">'別紙様式第１１号（㎡）'!$A$1:$AC$46</definedName>
    <definedName name="_xlnm.Print_Area" localSheetId="0">別紙様式第１号!$A$1:$I$16</definedName>
    <definedName name="_xlnm.Print_Area" localSheetId="4">'別紙様式第２号 (2)'!$A$1:$V$31</definedName>
    <definedName name="_xlnm.Print_Area" localSheetId="5">'別紙様式第２号 (3)'!$A$1:$Q$31</definedName>
    <definedName name="_xlnm.Print_Area" localSheetId="2">'別紙様式第２号(1)'!$A$1:$V$32</definedName>
    <definedName name="_xlnm.Print_Area" localSheetId="6">別紙様式第３号!$A$1:$BB$27</definedName>
    <definedName name="_xlnm.Print_Area" localSheetId="7">別紙様式第４号!$A$1:$BH$23</definedName>
    <definedName name="_xlnm.Print_Area" localSheetId="9">'別紙様式第５号（㎡）'!$A$1:$AC$46</definedName>
    <definedName name="_xlnm.Print_Area" localSheetId="10">別紙様式第６号の１!$A$1:$I$44</definedName>
    <definedName name="_xlnm.Print_Area" localSheetId="11">別紙様式第６号の２!$A$1:$G$22</definedName>
    <definedName name="_xlnm.Print_Area" localSheetId="12">別紙様式第７号!$A$1:$I$16</definedName>
    <definedName name="_xlnm.Print_Area" localSheetId="13">'別紙様式第８号 (１)'!$A$1:$V$33</definedName>
    <definedName name="_xlnm.Print_Area" localSheetId="14">'別紙様式第８号 (2)'!$A$1:$V$31</definedName>
    <definedName name="_xlnm.Print_Area" localSheetId="15">'別紙様式第８号 (3)'!$A$1:$Q$31</definedName>
    <definedName name="_xlnm.Print_Area" localSheetId="16">別紙様式第９号!$A$1:$BB$27</definedName>
  </definedNames>
  <calcPr calcId="162913"/>
</workbook>
</file>

<file path=xl/calcChain.xml><?xml version="1.0" encoding="utf-8"?>
<calcChain xmlns="http://schemas.openxmlformats.org/spreadsheetml/2006/main">
  <c r="F19" i="35" l="1"/>
  <c r="F20" i="35" s="1"/>
  <c r="F21" i="35" s="1"/>
  <c r="G21" i="35" s="1"/>
  <c r="D19" i="35"/>
  <c r="E19" i="35" s="1"/>
  <c r="C19" i="35"/>
  <c r="C20" i="35" s="1"/>
  <c r="C21" i="35" s="1"/>
  <c r="B19" i="35"/>
  <c r="B20" i="35" s="1"/>
  <c r="B21" i="35" s="1"/>
  <c r="G18" i="35"/>
  <c r="E18" i="35"/>
  <c r="G17" i="35"/>
  <c r="E17" i="35"/>
  <c r="G16" i="35"/>
  <c r="E16" i="35"/>
  <c r="G15" i="35"/>
  <c r="E15" i="35"/>
  <c r="G14" i="35"/>
  <c r="E14" i="35"/>
  <c r="G13" i="35"/>
  <c r="E13" i="35"/>
  <c r="G12" i="35"/>
  <c r="E12" i="35"/>
  <c r="G11" i="35"/>
  <c r="E11" i="35"/>
  <c r="G10" i="35"/>
  <c r="E10" i="35"/>
  <c r="G9" i="35"/>
  <c r="E9" i="35"/>
  <c r="D20" i="35" l="1"/>
  <c r="D21" i="35" s="1"/>
  <c r="E21" i="35" s="1"/>
  <c r="G19" i="35"/>
  <c r="AY23" i="33" l="1"/>
  <c r="R23" i="33"/>
  <c r="AY23" i="32"/>
  <c r="R23" i="32"/>
  <c r="AY23" i="17"/>
  <c r="R23" i="17"/>
  <c r="I13" i="29" l="1"/>
  <c r="G11" i="29"/>
  <c r="G13" i="29" s="1"/>
  <c r="F11" i="29"/>
  <c r="F13" i="29" s="1"/>
  <c r="E11" i="29"/>
  <c r="E13" i="29" s="1"/>
  <c r="D11" i="29"/>
  <c r="D13" i="29" s="1"/>
  <c r="C11" i="29"/>
  <c r="C13" i="29" s="1"/>
  <c r="B11" i="29"/>
  <c r="B13" i="29" s="1"/>
  <c r="H9" i="19" l="1"/>
  <c r="I13" i="28"/>
  <c r="G11" i="28"/>
  <c r="G13" i="28" s="1"/>
  <c r="F11" i="28"/>
  <c r="F13" i="28" s="1"/>
  <c r="E11" i="28"/>
  <c r="E13" i="28" s="1"/>
  <c r="D11" i="28"/>
  <c r="D13" i="28" s="1"/>
  <c r="C11" i="28"/>
  <c r="C13" i="28" s="1"/>
  <c r="B11" i="28"/>
  <c r="B13" i="28" s="1"/>
  <c r="H33" i="19"/>
  <c r="I13" i="12"/>
  <c r="D13" i="12"/>
  <c r="F13" i="12"/>
  <c r="G13" i="12"/>
  <c r="B13" i="12"/>
  <c r="C11" i="12"/>
  <c r="C13" i="12" s="1"/>
  <c r="D11" i="12"/>
  <c r="E11" i="12"/>
  <c r="E13" i="12" s="1"/>
  <c r="F11" i="12"/>
  <c r="G11" i="12"/>
  <c r="B11" i="12"/>
  <c r="AN22" i="16" l="1"/>
  <c r="G52" i="27" l="1"/>
  <c r="AA46" i="27"/>
  <c r="U46" i="27"/>
  <c r="I45" i="27"/>
  <c r="O44" i="27"/>
  <c r="O46" i="27" s="1"/>
  <c r="I43" i="27"/>
  <c r="I42" i="27"/>
  <c r="I41" i="27"/>
  <c r="I40" i="27"/>
  <c r="I39" i="27"/>
  <c r="I35" i="27"/>
  <c r="I36" i="27" s="1"/>
  <c r="G35" i="27"/>
  <c r="G37" i="27" s="1"/>
  <c r="Q33" i="27"/>
  <c r="K33" i="27"/>
  <c r="H33" i="27"/>
  <c r="Y33" i="27" s="1"/>
  <c r="H31" i="27"/>
  <c r="Y31" i="27" s="1"/>
  <c r="H30" i="27"/>
  <c r="S30" i="27" s="1"/>
  <c r="H29" i="27"/>
  <c r="Y29" i="27" s="1"/>
  <c r="H28" i="27"/>
  <c r="S28" i="27" s="1"/>
  <c r="H27" i="27"/>
  <c r="Y27" i="27" s="1"/>
  <c r="H26" i="27"/>
  <c r="S26" i="27" s="1"/>
  <c r="H25" i="27"/>
  <c r="Y25" i="27" s="1"/>
  <c r="Q24" i="27"/>
  <c r="K24" i="27"/>
  <c r="K35" i="27" s="1"/>
  <c r="I20" i="27"/>
  <c r="I21" i="27" s="1"/>
  <c r="G20" i="27"/>
  <c r="G22" i="27" s="1"/>
  <c r="G38" i="27" s="1"/>
  <c r="G48" i="27" s="1"/>
  <c r="H18" i="27"/>
  <c r="Y18" i="27" s="1"/>
  <c r="H17" i="27"/>
  <c r="S17" i="27" s="1"/>
  <c r="H16" i="27"/>
  <c r="Y16" i="27" s="1"/>
  <c r="H15" i="27"/>
  <c r="Y15" i="27" s="1"/>
  <c r="Q14" i="27"/>
  <c r="K14" i="27"/>
  <c r="H12" i="27"/>
  <c r="Y12" i="27" s="1"/>
  <c r="H11" i="27"/>
  <c r="H10" i="27"/>
  <c r="S10" i="27" s="1"/>
  <c r="H9" i="27"/>
  <c r="Q8" i="27"/>
  <c r="K8" i="27"/>
  <c r="W27" i="24"/>
  <c r="AN22" i="24"/>
  <c r="AW14" i="24"/>
  <c r="AW15" i="24" s="1"/>
  <c r="AP14" i="24"/>
  <c r="AP15" i="24" s="1"/>
  <c r="M10" i="27" l="1"/>
  <c r="O10" i="27" s="1"/>
  <c r="Y10" i="27"/>
  <c r="M17" i="27"/>
  <c r="O17" i="27" s="1"/>
  <c r="M26" i="27"/>
  <c r="M30" i="27"/>
  <c r="Y17" i="27"/>
  <c r="Y26" i="27"/>
  <c r="Y30" i="27"/>
  <c r="S12" i="27"/>
  <c r="U12" i="27" s="1"/>
  <c r="S15" i="27"/>
  <c r="M12" i="27"/>
  <c r="U17" i="27"/>
  <c r="M15" i="27"/>
  <c r="O15" i="27" s="1"/>
  <c r="Q35" i="27"/>
  <c r="M28" i="27"/>
  <c r="Y28" i="27"/>
  <c r="W33" i="27"/>
  <c r="I22" i="27"/>
  <c r="U10" i="27"/>
  <c r="Q20" i="27"/>
  <c r="O12" i="27"/>
  <c r="Y9" i="27"/>
  <c r="S9" i="27"/>
  <c r="M9" i="27"/>
  <c r="O9" i="27" s="1"/>
  <c r="U9" i="27"/>
  <c r="U20" i="27" s="1"/>
  <c r="Y11" i="27"/>
  <c r="S11" i="27"/>
  <c r="U11" i="27" s="1"/>
  <c r="M11" i="27"/>
  <c r="O11" i="27" s="1"/>
  <c r="W14" i="27"/>
  <c r="K20" i="27"/>
  <c r="S33" i="27"/>
  <c r="U33" i="27" s="1"/>
  <c r="I37" i="27"/>
  <c r="I38" i="27" s="1"/>
  <c r="I44" i="27"/>
  <c r="I46" i="27" s="1"/>
  <c r="I48" i="27"/>
  <c r="W8" i="27"/>
  <c r="W20" i="27" s="1"/>
  <c r="U15" i="27"/>
  <c r="M16" i="27"/>
  <c r="O16" i="27" s="1"/>
  <c r="S16" i="27"/>
  <c r="U16" i="27" s="1"/>
  <c r="M18" i="27"/>
  <c r="O18" i="27" s="1"/>
  <c r="S18" i="27"/>
  <c r="U18" i="27" s="1"/>
  <c r="W24" i="27"/>
  <c r="M25" i="27"/>
  <c r="O25" i="27" s="1"/>
  <c r="S25" i="27"/>
  <c r="U25" i="27" s="1"/>
  <c r="U35" i="27" s="1"/>
  <c r="O26" i="27"/>
  <c r="U26" i="27"/>
  <c r="M27" i="27"/>
  <c r="O27" i="27" s="1"/>
  <c r="S27" i="27"/>
  <c r="U27" i="27" s="1"/>
  <c r="O28" i="27"/>
  <c r="U28" i="27"/>
  <c r="M29" i="27"/>
  <c r="O29" i="27" s="1"/>
  <c r="S29" i="27"/>
  <c r="U29" i="27" s="1"/>
  <c r="O30" i="27"/>
  <c r="U30" i="27"/>
  <c r="M31" i="27"/>
  <c r="O31" i="27" s="1"/>
  <c r="S31" i="27"/>
  <c r="U31" i="27" s="1"/>
  <c r="M33" i="27"/>
  <c r="O33" i="27" s="1"/>
  <c r="E13" i="23"/>
  <c r="D13" i="23"/>
  <c r="AA17" i="27" l="1"/>
  <c r="W35" i="27"/>
  <c r="AA18" i="27"/>
  <c r="AA33" i="27"/>
  <c r="AA31" i="27"/>
  <c r="AA30" i="27"/>
  <c r="AA28" i="27"/>
  <c r="AA27" i="27"/>
  <c r="AA26" i="27"/>
  <c r="AA10" i="27"/>
  <c r="AA12" i="27"/>
  <c r="U36" i="27"/>
  <c r="U37" i="27"/>
  <c r="AA29" i="27"/>
  <c r="O35" i="27"/>
  <c r="AA25" i="27"/>
  <c r="AA35" i="27" s="1"/>
  <c r="U22" i="27"/>
  <c r="U21" i="27"/>
  <c r="AD37" i="27"/>
  <c r="AA16" i="27"/>
  <c r="AA15" i="27"/>
  <c r="AA11" i="27"/>
  <c r="O20" i="27"/>
  <c r="AA9" i="27"/>
  <c r="AA20" i="27" s="1"/>
  <c r="G52" i="19"/>
  <c r="AA46" i="19"/>
  <c r="U46" i="19"/>
  <c r="I45" i="19"/>
  <c r="O44" i="19"/>
  <c r="O46" i="19" s="1"/>
  <c r="I44" i="19"/>
  <c r="I43" i="19"/>
  <c r="I42" i="19"/>
  <c r="I41" i="19"/>
  <c r="I40" i="19"/>
  <c r="I39" i="19"/>
  <c r="I35" i="19"/>
  <c r="I36" i="19" s="1"/>
  <c r="G35" i="19"/>
  <c r="G37" i="19" s="1"/>
  <c r="Q33" i="19"/>
  <c r="K33" i="19"/>
  <c r="Y33" i="19"/>
  <c r="H31" i="19"/>
  <c r="Y31" i="19" s="1"/>
  <c r="H30" i="19"/>
  <c r="Y30" i="19" s="1"/>
  <c r="H29" i="19"/>
  <c r="Y29" i="19" s="1"/>
  <c r="H28" i="19"/>
  <c r="Y28" i="19" s="1"/>
  <c r="H27" i="19"/>
  <c r="Y27" i="19" s="1"/>
  <c r="H26" i="19"/>
  <c r="S26" i="19" s="1"/>
  <c r="H25" i="19"/>
  <c r="Y25" i="19" s="1"/>
  <c r="Q24" i="19"/>
  <c r="K24" i="19"/>
  <c r="K35" i="19" s="1"/>
  <c r="I20" i="19"/>
  <c r="G20" i="19"/>
  <c r="G22" i="19" s="1"/>
  <c r="H18" i="19"/>
  <c r="Y18" i="19" s="1"/>
  <c r="H17" i="19"/>
  <c r="Y17" i="19" s="1"/>
  <c r="H16" i="19"/>
  <c r="Y16" i="19" s="1"/>
  <c r="H15" i="19"/>
  <c r="S15" i="19" s="1"/>
  <c r="Q14" i="19"/>
  <c r="K14" i="19"/>
  <c r="H12" i="19"/>
  <c r="S12" i="19" s="1"/>
  <c r="H11" i="19"/>
  <c r="Y11" i="19" s="1"/>
  <c r="H10" i="19"/>
  <c r="Y10" i="19" s="1"/>
  <c r="Y9" i="19"/>
  <c r="Q8" i="19"/>
  <c r="K8" i="19"/>
  <c r="G38" i="19" l="1"/>
  <c r="G48" i="19" s="1"/>
  <c r="M28" i="19"/>
  <c r="Q35" i="19"/>
  <c r="U12" i="19"/>
  <c r="S10" i="19"/>
  <c r="U10" i="19" s="1"/>
  <c r="M12" i="19"/>
  <c r="O12" i="19" s="1"/>
  <c r="Y12" i="19"/>
  <c r="M15" i="19"/>
  <c r="Y15" i="19"/>
  <c r="S17" i="19"/>
  <c r="U17" i="19" s="1"/>
  <c r="M26" i="19"/>
  <c r="O26" i="19" s="1"/>
  <c r="Y26" i="19"/>
  <c r="W33" i="19"/>
  <c r="I46" i="19"/>
  <c r="M10" i="19"/>
  <c r="O10" i="19" s="1"/>
  <c r="M17" i="19"/>
  <c r="O17" i="19" s="1"/>
  <c r="O21" i="27"/>
  <c r="O22" i="27"/>
  <c r="AA37" i="27"/>
  <c r="AA36" i="27"/>
  <c r="AA21" i="27"/>
  <c r="AA22" i="27"/>
  <c r="U38" i="27"/>
  <c r="O37" i="27"/>
  <c r="O36" i="27"/>
  <c r="W14" i="19"/>
  <c r="K20" i="19"/>
  <c r="Q20" i="19"/>
  <c r="I21" i="19"/>
  <c r="I22" i="19" s="1"/>
  <c r="S28" i="19"/>
  <c r="U28" i="19" s="1"/>
  <c r="M30" i="19"/>
  <c r="O30" i="19" s="1"/>
  <c r="S30" i="19"/>
  <c r="U30" i="19" s="1"/>
  <c r="S33" i="19"/>
  <c r="U33" i="19" s="1"/>
  <c r="I37" i="19"/>
  <c r="I48" i="19"/>
  <c r="W8" i="19"/>
  <c r="M9" i="19"/>
  <c r="O9" i="19" s="1"/>
  <c r="S9" i="19"/>
  <c r="U9" i="19" s="1"/>
  <c r="U20" i="19" s="1"/>
  <c r="M11" i="19"/>
  <c r="O11" i="19" s="1"/>
  <c r="S11" i="19"/>
  <c r="U11" i="19" s="1"/>
  <c r="O15" i="19"/>
  <c r="U15" i="19"/>
  <c r="M16" i="19"/>
  <c r="O16" i="19" s="1"/>
  <c r="S16" i="19"/>
  <c r="U16" i="19" s="1"/>
  <c r="M18" i="19"/>
  <c r="O18" i="19" s="1"/>
  <c r="S18" i="19"/>
  <c r="U18" i="19" s="1"/>
  <c r="W24" i="19"/>
  <c r="M25" i="19"/>
  <c r="O25" i="19" s="1"/>
  <c r="S25" i="19"/>
  <c r="U25" i="19" s="1"/>
  <c r="U35" i="19" s="1"/>
  <c r="U26" i="19"/>
  <c r="M27" i="19"/>
  <c r="O27" i="19" s="1"/>
  <c r="S27" i="19"/>
  <c r="U27" i="19" s="1"/>
  <c r="O28" i="19"/>
  <c r="M29" i="19"/>
  <c r="O29" i="19" s="1"/>
  <c r="S29" i="19"/>
  <c r="U29" i="19" s="1"/>
  <c r="M31" i="19"/>
  <c r="O31" i="19" s="1"/>
  <c r="S31" i="19"/>
  <c r="U31" i="19" s="1"/>
  <c r="M33" i="19"/>
  <c r="O33" i="19" s="1"/>
  <c r="W27" i="16"/>
  <c r="AW14" i="16"/>
  <c r="AW15" i="16" s="1"/>
  <c r="AP14" i="16"/>
  <c r="AP15" i="16" s="1"/>
  <c r="AA38" i="27" l="1"/>
  <c r="AA12" i="19"/>
  <c r="W35" i="19"/>
  <c r="AA16" i="19"/>
  <c r="AA15" i="19"/>
  <c r="AA17" i="19"/>
  <c r="AA10" i="19"/>
  <c r="O38" i="27"/>
  <c r="AA18" i="19"/>
  <c r="AA11" i="19"/>
  <c r="AA27" i="19"/>
  <c r="W20" i="19"/>
  <c r="AA30" i="19"/>
  <c r="U36" i="19"/>
  <c r="U37" i="19"/>
  <c r="AA33" i="19"/>
  <c r="I38" i="19"/>
  <c r="AD37" i="19" s="1"/>
  <c r="O20" i="19"/>
  <c r="AA9" i="19"/>
  <c r="AA20" i="19" s="1"/>
  <c r="AA31" i="19"/>
  <c r="AA29" i="19"/>
  <c r="U22" i="19"/>
  <c r="U21" i="19"/>
  <c r="AA28" i="19"/>
  <c r="AA26" i="19"/>
  <c r="O35" i="19"/>
  <c r="AA25" i="19"/>
  <c r="AA35" i="19" s="1"/>
  <c r="E13" i="14"/>
  <c r="D13" i="14"/>
  <c r="AE38" i="27" l="1"/>
  <c r="AA37" i="19"/>
  <c r="AA36" i="19"/>
  <c r="O21" i="19"/>
  <c r="O22" i="19"/>
  <c r="O37" i="19"/>
  <c r="O36" i="19"/>
  <c r="U38" i="19"/>
  <c r="AA21" i="19"/>
  <c r="AA22" i="19"/>
  <c r="AA38" i="19" s="1"/>
  <c r="O38" i="19" l="1"/>
  <c r="AE38" i="19" s="1"/>
</calcChain>
</file>

<file path=xl/comments1.xml><?xml version="1.0" encoding="utf-8"?>
<comments xmlns="http://schemas.openxmlformats.org/spreadsheetml/2006/main">
  <authors>
    <author>坂本 直也</author>
  </authors>
  <commentList>
    <comment ref="E16" authorId="0" shapeId="0">
      <text>
        <r>
          <rPr>
            <b/>
            <sz val="9"/>
            <color indexed="81"/>
            <rFont val="MS P ゴシック"/>
            <family val="3"/>
            <charset val="128"/>
          </rPr>
          <t>プルダウンで
　県北、県中、県南、
　会津・南会津、相双、
　いわき、
を選択</t>
        </r>
      </text>
    </comment>
    <comment ref="G16" authorId="0" shapeId="0">
      <text>
        <r>
          <rPr>
            <b/>
            <sz val="9"/>
            <color indexed="81"/>
            <rFont val="MS P ゴシック"/>
            <family val="3"/>
            <charset val="128"/>
          </rPr>
          <t>プルダウンで
　転換整備施設、
　転換支援施設、
を選択</t>
        </r>
      </text>
    </comment>
  </commentList>
</comments>
</file>

<file path=xl/comments2.xml><?xml version="1.0" encoding="utf-8"?>
<comments xmlns="http://schemas.openxmlformats.org/spreadsheetml/2006/main">
  <authors>
    <author>大隅 一暢</author>
  </authors>
  <commentList>
    <comment ref="E5" authorId="0" shapeId="0">
      <text>
        <r>
          <rPr>
            <sz val="9"/>
            <color indexed="81"/>
            <rFont val="ＭＳ Ｐゴシック"/>
            <family val="3"/>
            <charset val="128"/>
          </rPr>
          <t>プルダウンで、
　高度急性期、
　急性期、
　回復期、
　慢性期、
を選択</t>
        </r>
      </text>
    </comment>
    <comment ref="AB5" authorId="0" shapeId="0">
      <text>
        <r>
          <rPr>
            <sz val="9"/>
            <color indexed="81"/>
            <rFont val="ＭＳ Ｐゴシック"/>
            <family val="3"/>
            <charset val="128"/>
          </rPr>
          <t>プルダウンで
　○または空欄
を選択</t>
        </r>
      </text>
    </comment>
    <comment ref="AD5" authorId="0" shapeId="0">
      <text>
        <r>
          <rPr>
            <sz val="9"/>
            <color indexed="81"/>
            <rFont val="ＭＳ Ｐゴシック"/>
            <family val="3"/>
            <charset val="128"/>
          </rPr>
          <t>プルダウンで
　⇒
を選択</t>
        </r>
      </text>
    </comment>
    <comment ref="AT5" authorId="0" shapeId="0">
      <text>
        <r>
          <rPr>
            <sz val="9"/>
            <color indexed="81"/>
            <rFont val="ＭＳ Ｐゴシック"/>
            <family val="3"/>
            <charset val="128"/>
          </rPr>
          <t>事業後の病床機能を
プルダウンで選択</t>
        </r>
      </text>
    </comment>
  </commentList>
</comments>
</file>

<file path=xl/sharedStrings.xml><?xml version="1.0" encoding="utf-8"?>
<sst xmlns="http://schemas.openxmlformats.org/spreadsheetml/2006/main" count="944" uniqueCount="271">
  <si>
    <t>１　基本事項</t>
    <rPh sb="2" eb="4">
      <t>キホン</t>
    </rPh>
    <rPh sb="4" eb="6">
      <t>ジコウ</t>
    </rPh>
    <phoneticPr fontId="2"/>
  </si>
  <si>
    <t>担当者職氏名</t>
    <rPh sb="0" eb="3">
      <t>タントウシャ</t>
    </rPh>
    <rPh sb="3" eb="4">
      <t>ショク</t>
    </rPh>
    <rPh sb="4" eb="6">
      <t>シメイ</t>
    </rPh>
    <phoneticPr fontId="2"/>
  </si>
  <si>
    <t>Ｔ　Ｅ　Ｌ</t>
    <phoneticPr fontId="2"/>
  </si>
  <si>
    <t>Ｆ　Ａ　Ｘ</t>
    <phoneticPr fontId="2"/>
  </si>
  <si>
    <t>E - mail</t>
    <phoneticPr fontId="2"/>
  </si>
  <si>
    <t>区分</t>
    <rPh sb="0" eb="2">
      <t>クブン</t>
    </rPh>
    <phoneticPr fontId="2"/>
  </si>
  <si>
    <t>金額（円）</t>
    <rPh sb="0" eb="2">
      <t>キンガク</t>
    </rPh>
    <rPh sb="3" eb="4">
      <t>エン</t>
    </rPh>
    <phoneticPr fontId="2"/>
  </si>
  <si>
    <t>項目</t>
    <rPh sb="0" eb="2">
      <t>コウモク</t>
    </rPh>
    <phoneticPr fontId="2"/>
  </si>
  <si>
    <t>（単位：円）</t>
    <rPh sb="1" eb="3">
      <t>タンイ</t>
    </rPh>
    <rPh sb="4" eb="5">
      <t>エン</t>
    </rPh>
    <phoneticPr fontId="7"/>
  </si>
  <si>
    <t>寄附金</t>
    <rPh sb="0" eb="2">
      <t>キフ</t>
    </rPh>
    <phoneticPr fontId="7"/>
  </si>
  <si>
    <t>対象経費</t>
  </si>
  <si>
    <t>区分</t>
  </si>
  <si>
    <t>総事業費</t>
  </si>
  <si>
    <t>その他の</t>
    <rPh sb="2" eb="3">
      <t>タ</t>
    </rPh>
    <phoneticPr fontId="7"/>
  </si>
  <si>
    <t>差引額</t>
  </si>
  <si>
    <t>の 支 出</t>
    <phoneticPr fontId="7"/>
  </si>
  <si>
    <t>基準額</t>
  </si>
  <si>
    <t>選定額</t>
  </si>
  <si>
    <t>補助率</t>
    <rPh sb="0" eb="3">
      <t>ホジョリツ</t>
    </rPh>
    <phoneticPr fontId="7"/>
  </si>
  <si>
    <t>補 助 金</t>
    <rPh sb="4" eb="5">
      <t>キン</t>
    </rPh>
    <phoneticPr fontId="7"/>
  </si>
  <si>
    <t>収入額</t>
    <rPh sb="0" eb="3">
      <t>シュウニュウガク</t>
    </rPh>
    <phoneticPr fontId="2"/>
  </si>
  <si>
    <t>予 定 額</t>
    <rPh sb="0" eb="1">
      <t>ヨ</t>
    </rPh>
    <rPh sb="2" eb="3">
      <t>サダム</t>
    </rPh>
    <rPh sb="4" eb="5">
      <t>ガク</t>
    </rPh>
    <phoneticPr fontId="7"/>
  </si>
  <si>
    <t>所 要 額</t>
  </si>
  <si>
    <t xml:space="preserve">Ａ </t>
  </si>
  <si>
    <t>Ｂ</t>
    <phoneticPr fontId="7"/>
  </si>
  <si>
    <t>(A-B)Ｃ</t>
    <phoneticPr fontId="7"/>
  </si>
  <si>
    <t xml:space="preserve">Ｄ </t>
  </si>
  <si>
    <t xml:space="preserve">Ｅ </t>
  </si>
  <si>
    <t xml:space="preserve">Ｆ </t>
  </si>
  <si>
    <t xml:space="preserve">Ｇ </t>
  </si>
  <si>
    <t>Ｈ</t>
    <phoneticPr fontId="7"/>
  </si>
  <si>
    <t>合　計</t>
    <rPh sb="0" eb="1">
      <t>ゴウ</t>
    </rPh>
    <rPh sb="2" eb="3">
      <t>ケイ</t>
    </rPh>
    <phoneticPr fontId="7"/>
  </si>
  <si>
    <t>（注）１　Ｆ欄は、Ｄ欄とＥ欄を比較して少ない方の金額を記入すること。</t>
    <rPh sb="10" eb="11">
      <t>ラン</t>
    </rPh>
    <rPh sb="13" eb="14">
      <t>ラン</t>
    </rPh>
    <rPh sb="15" eb="17">
      <t>ヒカク</t>
    </rPh>
    <rPh sb="19" eb="20">
      <t>スク</t>
    </rPh>
    <rPh sb="22" eb="23">
      <t>ホウ</t>
    </rPh>
    <rPh sb="24" eb="26">
      <t>キンガク</t>
    </rPh>
    <rPh sb="27" eb="29">
      <t>キニュウ</t>
    </rPh>
    <phoneticPr fontId="2"/>
  </si>
  <si>
    <t>　　　２　Ｈ欄には、Ｃ欄とＦ欄を比較して少ない方の金額にＧ欄の補助率を乗じて得た額を記入すること。</t>
    <rPh sb="11" eb="12">
      <t>ラン</t>
    </rPh>
    <rPh sb="16" eb="18">
      <t>ヒカク</t>
    </rPh>
    <rPh sb="20" eb="21">
      <t>スク</t>
    </rPh>
    <rPh sb="23" eb="24">
      <t>ホウ</t>
    </rPh>
    <rPh sb="31" eb="34">
      <t>ホジョリツ</t>
    </rPh>
    <rPh sb="35" eb="36">
      <t>ジョウ</t>
    </rPh>
    <rPh sb="38" eb="39">
      <t>エ</t>
    </rPh>
    <rPh sb="40" eb="41">
      <t>ガク</t>
    </rPh>
    <rPh sb="42" eb="44">
      <t>キニュウ</t>
    </rPh>
    <phoneticPr fontId="7"/>
  </si>
  <si>
    <t>　　　　　なお、Ｈ欄の合計は千円未満を切り捨てて記入すること。</t>
    <rPh sb="9" eb="10">
      <t>ラン</t>
    </rPh>
    <rPh sb="11" eb="13">
      <t>ゴウケイ</t>
    </rPh>
    <rPh sb="14" eb="15">
      <t>セン</t>
    </rPh>
    <rPh sb="15" eb="18">
      <t>エンミマン</t>
    </rPh>
    <rPh sb="19" eb="20">
      <t>キ</t>
    </rPh>
    <rPh sb="21" eb="22">
      <t>ス</t>
    </rPh>
    <rPh sb="24" eb="26">
      <t>キニュウ</t>
    </rPh>
    <phoneticPr fontId="2"/>
  </si>
  <si>
    <t>医療機関名</t>
    <rPh sb="0" eb="2">
      <t>イリョウ</t>
    </rPh>
    <rPh sb="2" eb="4">
      <t>キカン</t>
    </rPh>
    <rPh sb="4" eb="5">
      <t>メイ</t>
    </rPh>
    <phoneticPr fontId="7"/>
  </si>
  <si>
    <t>医療機関名</t>
    <rPh sb="0" eb="2">
      <t>イリョウ</t>
    </rPh>
    <rPh sb="2" eb="4">
      <t>キカン</t>
    </rPh>
    <rPh sb="4" eb="5">
      <t>メイ</t>
    </rPh>
    <phoneticPr fontId="2"/>
  </si>
  <si>
    <t>別紙様式第１号（第５関係）</t>
    <rPh sb="0" eb="2">
      <t>ベッシ</t>
    </rPh>
    <rPh sb="2" eb="4">
      <t>ヨウシキ</t>
    </rPh>
    <rPh sb="4" eb="5">
      <t>ダイ</t>
    </rPh>
    <rPh sb="6" eb="7">
      <t>ゴウ</t>
    </rPh>
    <rPh sb="8" eb="9">
      <t>ダイ</t>
    </rPh>
    <rPh sb="10" eb="12">
      <t>カンケイ</t>
    </rPh>
    <phoneticPr fontId="7"/>
  </si>
  <si>
    <t>別紙様式第２号（第５関係）</t>
    <rPh sb="0" eb="2">
      <t>ベッシ</t>
    </rPh>
    <rPh sb="2" eb="4">
      <t>ヨウシキ</t>
    </rPh>
    <rPh sb="4" eb="5">
      <t>ダイ</t>
    </rPh>
    <rPh sb="6" eb="7">
      <t>ゴウ</t>
    </rPh>
    <rPh sb="8" eb="9">
      <t>ダイ</t>
    </rPh>
    <rPh sb="10" eb="12">
      <t>カンケイ</t>
    </rPh>
    <phoneticPr fontId="2"/>
  </si>
  <si>
    <t>病床の機能分化・連携を推進するための基盤整備支援事業 所要額調書</t>
    <rPh sb="0" eb="26">
      <t>ビョウショウ</t>
    </rPh>
    <rPh sb="27" eb="28">
      <t>ショ</t>
    </rPh>
    <rPh sb="28" eb="29">
      <t>ヨウ</t>
    </rPh>
    <rPh sb="29" eb="30">
      <t>ガク</t>
    </rPh>
    <rPh sb="30" eb="32">
      <t>チョウショ</t>
    </rPh>
    <phoneticPr fontId="7"/>
  </si>
  <si>
    <t>1/2</t>
    <phoneticPr fontId="2"/>
  </si>
  <si>
    <t>　　　　設備整備</t>
    <rPh sb="4" eb="6">
      <t>セツビ</t>
    </rPh>
    <rPh sb="6" eb="8">
      <t>セイビ</t>
    </rPh>
    <phoneticPr fontId="2"/>
  </si>
  <si>
    <t>　　　　連携型（2-1）</t>
    <rPh sb="4" eb="6">
      <t>レンケイ</t>
    </rPh>
    <rPh sb="6" eb="7">
      <t>ガタ</t>
    </rPh>
    <phoneticPr fontId="2"/>
  </si>
  <si>
    <t>住　　　　　所</t>
    <rPh sb="0" eb="1">
      <t>ジュウ</t>
    </rPh>
    <rPh sb="6" eb="7">
      <t>ショ</t>
    </rPh>
    <phoneticPr fontId="2"/>
  </si>
  <si>
    <t>連 　絡 　先</t>
    <rPh sb="0" eb="1">
      <t>レン</t>
    </rPh>
    <rPh sb="3" eb="4">
      <t>ラク</t>
    </rPh>
    <rPh sb="6" eb="7">
      <t>サキ</t>
    </rPh>
    <phoneticPr fontId="2"/>
  </si>
  <si>
    <t>(1)　単独型</t>
    <rPh sb="4" eb="6">
      <t>タンドク</t>
    </rPh>
    <rPh sb="6" eb="7">
      <t>ガタ</t>
    </rPh>
    <phoneticPr fontId="2"/>
  </si>
  <si>
    <t>病院名</t>
    <rPh sb="0" eb="2">
      <t>ビョウイン</t>
    </rPh>
    <rPh sb="2" eb="3">
      <t>メイ</t>
    </rPh>
    <phoneticPr fontId="2"/>
  </si>
  <si>
    <t>構想区域</t>
    <rPh sb="0" eb="2">
      <t>コウソウ</t>
    </rPh>
    <rPh sb="2" eb="4">
      <t>クイキ</t>
    </rPh>
    <phoneticPr fontId="2"/>
  </si>
  <si>
    <t>連携区分</t>
    <rPh sb="0" eb="2">
      <t>レンケイ</t>
    </rPh>
    <rPh sb="2" eb="4">
      <t>クブン</t>
    </rPh>
    <phoneticPr fontId="2"/>
  </si>
  <si>
    <t>床</t>
    <rPh sb="0" eb="1">
      <t>ユカ</t>
    </rPh>
    <phoneticPr fontId="2"/>
  </si>
  <si>
    <t>転換整備施設</t>
    <rPh sb="0" eb="2">
      <t>テンカン</t>
    </rPh>
    <rPh sb="2" eb="4">
      <t>セイビ</t>
    </rPh>
    <rPh sb="4" eb="6">
      <t>シセツ</t>
    </rPh>
    <phoneticPr fontId="2"/>
  </si>
  <si>
    <t>計</t>
    <rPh sb="0" eb="1">
      <t>ケイ</t>
    </rPh>
    <phoneticPr fontId="2"/>
  </si>
  <si>
    <t>(2)　連携型</t>
    <rPh sb="4" eb="6">
      <t>レンケイ</t>
    </rPh>
    <rPh sb="6" eb="7">
      <t>ガタ</t>
    </rPh>
    <phoneticPr fontId="2"/>
  </si>
  <si>
    <t>事業対象病床数</t>
    <rPh sb="0" eb="2">
      <t>ジギョウ</t>
    </rPh>
    <rPh sb="2" eb="4">
      <t>タイショウ</t>
    </rPh>
    <rPh sb="4" eb="6">
      <t>ビョウショウ</t>
    </rPh>
    <rPh sb="6" eb="7">
      <t>スウ</t>
    </rPh>
    <phoneticPr fontId="2"/>
  </si>
  <si>
    <t>２　事業区分</t>
    <rPh sb="2" eb="4">
      <t>ジギョウ</t>
    </rPh>
    <rPh sb="4" eb="6">
      <t>クブン</t>
    </rPh>
    <phoneticPr fontId="2"/>
  </si>
  <si>
    <t>３　事業年度</t>
    <rPh sb="2" eb="4">
      <t>ジギョウ</t>
    </rPh>
    <rPh sb="4" eb="6">
      <t>ネンド</t>
    </rPh>
    <phoneticPr fontId="2"/>
  </si>
  <si>
    <t>年度</t>
    <rPh sb="0" eb="2">
      <t>ネンド</t>
    </rPh>
    <phoneticPr fontId="2"/>
  </si>
  <si>
    <t>(2)　アウトプット（想定される実績）</t>
    <rPh sb="11" eb="13">
      <t>ソウテイ</t>
    </rPh>
    <rPh sb="16" eb="18">
      <t>ジッセキ</t>
    </rPh>
    <phoneticPr fontId="2"/>
  </si>
  <si>
    <t>(3)　アウトカム（成果・効果）</t>
    <rPh sb="10" eb="12">
      <t>セイカ</t>
    </rPh>
    <rPh sb="13" eb="15">
      <t>コウカ</t>
    </rPh>
    <phoneticPr fontId="2"/>
  </si>
  <si>
    <t>(4)　本事業における医療連携を検討する会議　（有・無）</t>
    <rPh sb="4" eb="5">
      <t>ホン</t>
    </rPh>
    <rPh sb="5" eb="7">
      <t>ジギョウ</t>
    </rPh>
    <rPh sb="11" eb="13">
      <t>イリョウ</t>
    </rPh>
    <rPh sb="13" eb="15">
      <t>レンケイ</t>
    </rPh>
    <rPh sb="16" eb="18">
      <t>ケントウ</t>
    </rPh>
    <rPh sb="20" eb="22">
      <t>カイギ</t>
    </rPh>
    <rPh sb="24" eb="25">
      <t>アリ</t>
    </rPh>
    <rPh sb="26" eb="27">
      <t>ナシ</t>
    </rPh>
    <phoneticPr fontId="2"/>
  </si>
  <si>
    <t>　会議名</t>
    <rPh sb="1" eb="3">
      <t>カイギ</t>
    </rPh>
    <rPh sb="3" eb="4">
      <t>メイ</t>
    </rPh>
    <phoneticPr fontId="2"/>
  </si>
  <si>
    <t>　メンバー</t>
    <phoneticPr fontId="2"/>
  </si>
  <si>
    <t>　開催実績（予定）</t>
    <rPh sb="1" eb="3">
      <t>カイサイ</t>
    </rPh>
    <rPh sb="3" eb="5">
      <t>ジッセキ</t>
    </rPh>
    <rPh sb="6" eb="8">
      <t>ヨテイ</t>
    </rPh>
    <phoneticPr fontId="2"/>
  </si>
  <si>
    <t>　設置要綱・要領等　（有・無）</t>
    <rPh sb="1" eb="3">
      <t>セッチ</t>
    </rPh>
    <rPh sb="3" eb="5">
      <t>ヨウコウ</t>
    </rPh>
    <rPh sb="6" eb="8">
      <t>ヨウリョウ</t>
    </rPh>
    <rPh sb="8" eb="9">
      <t>トウ</t>
    </rPh>
    <rPh sb="11" eb="12">
      <t>アリ</t>
    </rPh>
    <rPh sb="13" eb="14">
      <t>ナシ</t>
    </rPh>
    <phoneticPr fontId="2"/>
  </si>
  <si>
    <t>※　様式に書ききれない場合は、行を追加するか、「別紙」として資料を添付してください。また、資料等がある場合は写しを添付してください。</t>
    <rPh sb="15" eb="16">
      <t>ギョウ</t>
    </rPh>
    <rPh sb="17" eb="19">
      <t>ツイカ</t>
    </rPh>
    <rPh sb="45" eb="47">
      <t>シリョウ</t>
    </rPh>
    <rPh sb="47" eb="48">
      <t>トウ</t>
    </rPh>
    <rPh sb="51" eb="53">
      <t>バアイ</t>
    </rPh>
    <rPh sb="54" eb="55">
      <t>ウツ</t>
    </rPh>
    <rPh sb="57" eb="59">
      <t>テンプ</t>
    </rPh>
    <phoneticPr fontId="2"/>
  </si>
  <si>
    <t>総事業費</t>
    <rPh sb="0" eb="1">
      <t>ソウ</t>
    </rPh>
    <rPh sb="1" eb="4">
      <t>ジギョウヒ</t>
    </rPh>
    <phoneticPr fontId="11"/>
  </si>
  <si>
    <t>補助対象経費</t>
    <rPh sb="0" eb="2">
      <t>ホジョ</t>
    </rPh>
    <rPh sb="2" eb="4">
      <t>タイショウ</t>
    </rPh>
    <rPh sb="4" eb="6">
      <t>ケイヒ</t>
    </rPh>
    <phoneticPr fontId="11"/>
  </si>
  <si>
    <t>着手予定年月日</t>
    <rPh sb="0" eb="2">
      <t>チャクシュ</t>
    </rPh>
    <rPh sb="2" eb="4">
      <t>ヨテイ</t>
    </rPh>
    <rPh sb="4" eb="7">
      <t>ネンガッピ</t>
    </rPh>
    <phoneticPr fontId="11"/>
  </si>
  <si>
    <t>完了予定年月日</t>
    <rPh sb="0" eb="2">
      <t>カンリョウ</t>
    </rPh>
    <rPh sb="2" eb="4">
      <t>ヨテイ</t>
    </rPh>
    <rPh sb="4" eb="7">
      <t>ネンガッピ</t>
    </rPh>
    <phoneticPr fontId="11"/>
  </si>
  <si>
    <t>整備</t>
    <rPh sb="0" eb="2">
      <t>セイビ</t>
    </rPh>
    <phoneticPr fontId="11"/>
  </si>
  <si>
    <t>合計</t>
    <rPh sb="0" eb="2">
      <t>ゴウケイ</t>
    </rPh>
    <phoneticPr fontId="2"/>
  </si>
  <si>
    <t>(1)　整備内容</t>
    <rPh sb="4" eb="6">
      <t>セイビ</t>
    </rPh>
    <rPh sb="6" eb="8">
      <t>ナイヨウ</t>
    </rPh>
    <phoneticPr fontId="2"/>
  </si>
  <si>
    <t>(2)　本事業実施に係る医療機関の課題</t>
    <rPh sb="4" eb="5">
      <t>ホン</t>
    </rPh>
    <rPh sb="5" eb="7">
      <t>ジギョウ</t>
    </rPh>
    <rPh sb="7" eb="9">
      <t>ジッシ</t>
    </rPh>
    <rPh sb="10" eb="11">
      <t>カカ</t>
    </rPh>
    <rPh sb="12" eb="14">
      <t>イリョウ</t>
    </rPh>
    <rPh sb="14" eb="16">
      <t>キカン</t>
    </rPh>
    <rPh sb="17" eb="19">
      <t>カダイ</t>
    </rPh>
    <phoneticPr fontId="2"/>
  </si>
  <si>
    <t>（単位：円）</t>
    <phoneticPr fontId="2"/>
  </si>
  <si>
    <t>(4)　アウトプット（想定される実績）</t>
    <rPh sb="11" eb="13">
      <t>ソウテイ</t>
    </rPh>
    <rPh sb="16" eb="18">
      <t>ジッセキ</t>
    </rPh>
    <phoneticPr fontId="2"/>
  </si>
  <si>
    <t>４　本事業実施に係る医療機関の課題</t>
    <rPh sb="2" eb="3">
      <t>ホン</t>
    </rPh>
    <rPh sb="3" eb="5">
      <t>ジギョウ</t>
    </rPh>
    <rPh sb="5" eb="7">
      <t>ジッシ</t>
    </rPh>
    <rPh sb="8" eb="9">
      <t>カカ</t>
    </rPh>
    <rPh sb="10" eb="12">
      <t>イリョウ</t>
    </rPh>
    <rPh sb="12" eb="14">
      <t>キカン</t>
    </rPh>
    <rPh sb="15" eb="17">
      <t>カダイ</t>
    </rPh>
    <phoneticPr fontId="2"/>
  </si>
  <si>
    <t>５　本事業導入の理由・目的</t>
    <rPh sb="2" eb="3">
      <t>ホン</t>
    </rPh>
    <rPh sb="3" eb="5">
      <t>ジギョウ</t>
    </rPh>
    <rPh sb="5" eb="7">
      <t>ドウニュウ</t>
    </rPh>
    <rPh sb="8" eb="10">
      <t>リユウ</t>
    </rPh>
    <rPh sb="11" eb="13">
      <t>モクテキ</t>
    </rPh>
    <phoneticPr fontId="2"/>
  </si>
  <si>
    <t>　設置要綱・要領等名</t>
    <rPh sb="1" eb="3">
      <t>セッチ</t>
    </rPh>
    <rPh sb="3" eb="5">
      <t>ヨウコウ</t>
    </rPh>
    <rPh sb="6" eb="8">
      <t>ヨウリョウ</t>
    </rPh>
    <rPh sb="8" eb="9">
      <t>トウ</t>
    </rPh>
    <rPh sb="9" eb="10">
      <t>メイ</t>
    </rPh>
    <phoneticPr fontId="2"/>
  </si>
  <si>
    <t>７　設備整備</t>
    <rPh sb="2" eb="4">
      <t>セツビ</t>
    </rPh>
    <rPh sb="4" eb="6">
      <t>セイビ</t>
    </rPh>
    <phoneticPr fontId="2"/>
  </si>
  <si>
    <t>(5)　アウトカム（成果・効果）</t>
    <rPh sb="10" eb="12">
      <t>セイカ</t>
    </rPh>
    <rPh sb="13" eb="15">
      <t>コウカ</t>
    </rPh>
    <phoneticPr fontId="2"/>
  </si>
  <si>
    <t>別紙様式第３号（第５関係）</t>
    <rPh sb="0" eb="2">
      <t>ベッシ</t>
    </rPh>
    <rPh sb="2" eb="4">
      <t>ヨウシキ</t>
    </rPh>
    <rPh sb="4" eb="5">
      <t>ダイ</t>
    </rPh>
    <rPh sb="6" eb="7">
      <t>ゴウ</t>
    </rPh>
    <rPh sb="8" eb="9">
      <t>ダイ</t>
    </rPh>
    <rPh sb="10" eb="12">
      <t>カンケイ</t>
    </rPh>
    <phoneticPr fontId="2"/>
  </si>
  <si>
    <t>事　業　実　施　計　画　書</t>
    <rPh sb="0" eb="1">
      <t>コト</t>
    </rPh>
    <rPh sb="2" eb="3">
      <t>ギョウ</t>
    </rPh>
    <rPh sb="4" eb="5">
      <t>ジツ</t>
    </rPh>
    <rPh sb="6" eb="7">
      <t>シ</t>
    </rPh>
    <rPh sb="8" eb="9">
      <t>ケイ</t>
    </rPh>
    <rPh sb="10" eb="11">
      <t>ガ</t>
    </rPh>
    <rPh sb="12" eb="13">
      <t>ショ</t>
    </rPh>
    <phoneticPr fontId="2"/>
  </si>
  <si>
    <t>事業の名称</t>
    <rPh sb="0" eb="2">
      <t>ジギョウ</t>
    </rPh>
    <rPh sb="3" eb="5">
      <t>メイショウ</t>
    </rPh>
    <phoneticPr fontId="2"/>
  </si>
  <si>
    <t>費目</t>
    <rPh sb="0" eb="2">
      <t>ヒモク</t>
    </rPh>
    <phoneticPr fontId="2"/>
  </si>
  <si>
    <t>病床数</t>
    <rPh sb="0" eb="2">
      <t>ビョウショウ</t>
    </rPh>
    <rPh sb="2" eb="3">
      <t>スウ</t>
    </rPh>
    <phoneticPr fontId="2"/>
  </si>
  <si>
    <t>面積</t>
    <rPh sb="0" eb="2">
      <t>メンセキ</t>
    </rPh>
    <phoneticPr fontId="2"/>
  </si>
  <si>
    <t>単価</t>
    <rPh sb="0" eb="2">
      <t>タンカ</t>
    </rPh>
    <phoneticPr fontId="2"/>
  </si>
  <si>
    <t>備考</t>
    <rPh sb="0" eb="2">
      <t>ビコウ</t>
    </rPh>
    <phoneticPr fontId="2"/>
  </si>
  <si>
    <t>開設者（設置者）</t>
    <rPh sb="0" eb="2">
      <t>カイセツ</t>
    </rPh>
    <rPh sb="2" eb="3">
      <t>シャ</t>
    </rPh>
    <rPh sb="4" eb="6">
      <t>セッチ</t>
    </rPh>
    <rPh sb="6" eb="7">
      <t>シャ</t>
    </rPh>
    <phoneticPr fontId="2"/>
  </si>
  <si>
    <t>施設名</t>
    <rPh sb="0" eb="2">
      <t>シセツ</t>
    </rPh>
    <rPh sb="2" eb="3">
      <t>メイ</t>
    </rPh>
    <phoneticPr fontId="2"/>
  </si>
  <si>
    <t>所在地</t>
    <rPh sb="0" eb="3">
      <t>ショザイチ</t>
    </rPh>
    <phoneticPr fontId="2"/>
  </si>
  <si>
    <t>補助対象外事業分</t>
    <rPh sb="0" eb="2">
      <t>ホジョ</t>
    </rPh>
    <rPh sb="2" eb="4">
      <t>タイショウ</t>
    </rPh>
    <rPh sb="4" eb="5">
      <t>ガイ</t>
    </rPh>
    <rPh sb="5" eb="7">
      <t>ジギョウ</t>
    </rPh>
    <rPh sb="7" eb="8">
      <t>ブン</t>
    </rPh>
    <phoneticPr fontId="2"/>
  </si>
  <si>
    <t>㎡</t>
    <phoneticPr fontId="2"/>
  </si>
  <si>
    <t>建築工事</t>
    <rPh sb="0" eb="2">
      <t>ケンチク</t>
    </rPh>
    <rPh sb="2" eb="4">
      <t>コウジ</t>
    </rPh>
    <phoneticPr fontId="2"/>
  </si>
  <si>
    <t>１　施設の規模及び構造等</t>
    <rPh sb="2" eb="4">
      <t>シセツ</t>
    </rPh>
    <rPh sb="5" eb="7">
      <t>キボ</t>
    </rPh>
    <rPh sb="7" eb="8">
      <t>オヨ</t>
    </rPh>
    <rPh sb="9" eb="12">
      <t>コウゾウトウ</t>
    </rPh>
    <phoneticPr fontId="2"/>
  </si>
  <si>
    <t>電気設備工事</t>
    <rPh sb="0" eb="2">
      <t>デンキ</t>
    </rPh>
    <rPh sb="2" eb="4">
      <t>セツビ</t>
    </rPh>
    <rPh sb="4" eb="6">
      <t>コウジ</t>
    </rPh>
    <phoneticPr fontId="2"/>
  </si>
  <si>
    <t>敷地の状況</t>
    <rPh sb="0" eb="2">
      <t>シキチ</t>
    </rPh>
    <rPh sb="3" eb="5">
      <t>ジョウキョウ</t>
    </rPh>
    <phoneticPr fontId="2"/>
  </si>
  <si>
    <t>敷地面積        　　　　　　　　㎡　　　　（自己所有、　一部借地）</t>
    <rPh sb="0" eb="2">
      <t>シキチ</t>
    </rPh>
    <rPh sb="2" eb="4">
      <t>メンセキ</t>
    </rPh>
    <rPh sb="26" eb="28">
      <t>ジコ</t>
    </rPh>
    <rPh sb="28" eb="30">
      <t>ショユウ</t>
    </rPh>
    <rPh sb="32" eb="34">
      <t>イチブ</t>
    </rPh>
    <rPh sb="34" eb="36">
      <t>シャクチ</t>
    </rPh>
    <phoneticPr fontId="2"/>
  </si>
  <si>
    <t>空気設備工事</t>
    <rPh sb="0" eb="2">
      <t>クウキ</t>
    </rPh>
    <rPh sb="2" eb="4">
      <t>セツビ</t>
    </rPh>
    <rPh sb="4" eb="6">
      <t>コウジ</t>
    </rPh>
    <phoneticPr fontId="2"/>
  </si>
  <si>
    <t>事業の種別</t>
    <rPh sb="0" eb="2">
      <t>ジギョウ</t>
    </rPh>
    <rPh sb="3" eb="5">
      <t>シュベツ</t>
    </rPh>
    <phoneticPr fontId="2"/>
  </si>
  <si>
    <t>衛生設備工事</t>
    <rPh sb="0" eb="2">
      <t>エイセイ</t>
    </rPh>
    <rPh sb="2" eb="4">
      <t>セツビ</t>
    </rPh>
    <rPh sb="4" eb="6">
      <t>コウジ</t>
    </rPh>
    <phoneticPr fontId="2"/>
  </si>
  <si>
    <t>建物の構造
及び面積</t>
    <rPh sb="0" eb="2">
      <t>タテモノ</t>
    </rPh>
    <rPh sb="3" eb="5">
      <t>コウゾウ</t>
    </rPh>
    <rPh sb="6" eb="7">
      <t>オヨ</t>
    </rPh>
    <rPh sb="8" eb="10">
      <t>メンセキ</t>
    </rPh>
    <phoneticPr fontId="2"/>
  </si>
  <si>
    <t>許可病床数</t>
    <rPh sb="0" eb="2">
      <t>キョカ</t>
    </rPh>
    <rPh sb="2" eb="4">
      <t>ビョウショウ</t>
    </rPh>
    <rPh sb="4" eb="5">
      <t>カズ</t>
    </rPh>
    <phoneticPr fontId="2"/>
  </si>
  <si>
    <t>（一般　　　　床・　　　　　　　　）</t>
    <rPh sb="1" eb="3">
      <t>イッパン</t>
    </rPh>
    <rPh sb="7" eb="8">
      <t>ユカ</t>
    </rPh>
    <phoneticPr fontId="2"/>
  </si>
  <si>
    <t>昇降機設備工事</t>
    <rPh sb="0" eb="3">
      <t>ショウコウキ</t>
    </rPh>
    <rPh sb="3" eb="5">
      <t>セツビ</t>
    </rPh>
    <rPh sb="5" eb="7">
      <t>コウジ</t>
    </rPh>
    <phoneticPr fontId="2"/>
  </si>
  <si>
    <t>建築面積</t>
    <rPh sb="0" eb="2">
      <t>ケンチク</t>
    </rPh>
    <rPh sb="2" eb="4">
      <t>メンセキ</t>
    </rPh>
    <phoneticPr fontId="2"/>
  </si>
  <si>
    <t>シールド工事</t>
    <rPh sb="4" eb="6">
      <t>コウジ</t>
    </rPh>
    <phoneticPr fontId="2"/>
  </si>
  <si>
    <t>延べ面積</t>
    <rPh sb="0" eb="1">
      <t>ノ</t>
    </rPh>
    <rPh sb="2" eb="4">
      <t>メンセキ</t>
    </rPh>
    <phoneticPr fontId="2"/>
  </si>
  <si>
    <t>手術室工事</t>
    <rPh sb="0" eb="1">
      <t>シュ</t>
    </rPh>
    <rPh sb="1" eb="2">
      <t>ジュツ</t>
    </rPh>
    <rPh sb="2" eb="3">
      <t>シツ</t>
    </rPh>
    <rPh sb="3" eb="5">
      <t>コウジ</t>
    </rPh>
    <phoneticPr fontId="2"/>
  </si>
  <si>
    <t>機械室工事</t>
    <rPh sb="0" eb="3">
      <t>キカイシツ</t>
    </rPh>
    <rPh sb="3" eb="5">
      <t>コウジ</t>
    </rPh>
    <phoneticPr fontId="2"/>
  </si>
  <si>
    <t>消費税</t>
    <rPh sb="0" eb="2">
      <t>ショウヒ</t>
    </rPh>
    <rPh sb="2" eb="3">
      <t>ゼイ</t>
    </rPh>
    <phoneticPr fontId="2"/>
  </si>
  <si>
    <t>小計</t>
    <rPh sb="0" eb="1">
      <t>ショウ</t>
    </rPh>
    <rPh sb="1" eb="2">
      <t>ケイ</t>
    </rPh>
    <phoneticPr fontId="2"/>
  </si>
  <si>
    <t>㎡</t>
    <phoneticPr fontId="2"/>
  </si>
  <si>
    <t>２　施工状況</t>
    <rPh sb="2" eb="4">
      <t>セコウ</t>
    </rPh>
    <rPh sb="4" eb="6">
      <t>ジョウキョウ</t>
    </rPh>
    <phoneticPr fontId="2"/>
  </si>
  <si>
    <t>工事の施工方法</t>
    <rPh sb="0" eb="2">
      <t>コウジ</t>
    </rPh>
    <rPh sb="3" eb="5">
      <t>セコウ</t>
    </rPh>
    <rPh sb="5" eb="7">
      <t>ホウホウ</t>
    </rPh>
    <phoneticPr fontId="2"/>
  </si>
  <si>
    <t>請負　　　　平成　　　年　　　月　　　日　契約</t>
    <rPh sb="0" eb="2">
      <t>ウケオイ</t>
    </rPh>
    <rPh sb="6" eb="8">
      <t>ヘイセイ</t>
    </rPh>
    <rPh sb="11" eb="12">
      <t>ネン</t>
    </rPh>
    <rPh sb="15" eb="16">
      <t>ガツ</t>
    </rPh>
    <rPh sb="19" eb="20">
      <t>ニチ</t>
    </rPh>
    <rPh sb="21" eb="23">
      <t>ケイヤク</t>
    </rPh>
    <phoneticPr fontId="2"/>
  </si>
  <si>
    <t>４　財源内訳</t>
    <rPh sb="2" eb="4">
      <t>ザイゲン</t>
    </rPh>
    <rPh sb="4" eb="6">
      <t>ウチワケ</t>
    </rPh>
    <phoneticPr fontId="2"/>
  </si>
  <si>
    <t>施工期間</t>
    <rPh sb="0" eb="2">
      <t>セコウ</t>
    </rPh>
    <rPh sb="2" eb="4">
      <t>キカン</t>
    </rPh>
    <phoneticPr fontId="2"/>
  </si>
  <si>
    <t>着工　平成　　　年　　　月　　　日　～　竣工　平成　　　年　　　月　　　日</t>
    <rPh sb="0" eb="2">
      <t>チャッコウ</t>
    </rPh>
    <rPh sb="3" eb="5">
      <t>ヘイセイ</t>
    </rPh>
    <rPh sb="8" eb="9">
      <t>ネン</t>
    </rPh>
    <rPh sb="12" eb="13">
      <t>ガツ</t>
    </rPh>
    <rPh sb="16" eb="17">
      <t>ニチ</t>
    </rPh>
    <rPh sb="20" eb="22">
      <t>シュンコウ</t>
    </rPh>
    <rPh sb="23" eb="25">
      <t>ヘイセイ</t>
    </rPh>
    <rPh sb="28" eb="29">
      <t>ネン</t>
    </rPh>
    <rPh sb="32" eb="33">
      <t>ガツ</t>
    </rPh>
    <rPh sb="36" eb="37">
      <t>ニチ</t>
    </rPh>
    <phoneticPr fontId="2"/>
  </si>
  <si>
    <t>３　整備費内訳</t>
    <rPh sb="2" eb="5">
      <t>セイビヒ</t>
    </rPh>
    <rPh sb="5" eb="7">
      <t>ウチワケ</t>
    </rPh>
    <phoneticPr fontId="2"/>
  </si>
  <si>
    <t>⑴　県補助金</t>
    <rPh sb="2" eb="3">
      <t>ケン</t>
    </rPh>
    <rPh sb="3" eb="6">
      <t>ホジョキン</t>
    </rPh>
    <phoneticPr fontId="2"/>
  </si>
  <si>
    <t>⑵　市町村補助金</t>
    <rPh sb="2" eb="5">
      <t>シチョウソン</t>
    </rPh>
    <rPh sb="5" eb="8">
      <t>ホジョキン</t>
    </rPh>
    <phoneticPr fontId="2"/>
  </si>
  <si>
    <t>補助対象事業分</t>
    <rPh sb="0" eb="2">
      <t>ホジョ</t>
    </rPh>
    <rPh sb="2" eb="4">
      <t>タイショウ</t>
    </rPh>
    <rPh sb="4" eb="6">
      <t>ジギョウ</t>
    </rPh>
    <rPh sb="6" eb="7">
      <t>ブン</t>
    </rPh>
    <phoneticPr fontId="2"/>
  </si>
  <si>
    <t>⑶　寄付金</t>
    <rPh sb="2" eb="5">
      <t>キフキン</t>
    </rPh>
    <phoneticPr fontId="2"/>
  </si>
  <si>
    <t>⑷　その他</t>
    <rPh sb="4" eb="5">
      <t>タ</t>
    </rPh>
    <phoneticPr fontId="2"/>
  </si>
  <si>
    <t>空気調和設備工事</t>
    <rPh sb="0" eb="2">
      <t>クウキ</t>
    </rPh>
    <rPh sb="2" eb="4">
      <t>チョウワ</t>
    </rPh>
    <rPh sb="4" eb="6">
      <t>セツビ</t>
    </rPh>
    <rPh sb="6" eb="8">
      <t>コウジ</t>
    </rPh>
    <phoneticPr fontId="2"/>
  </si>
  <si>
    <t>５　その他　参考事項</t>
    <rPh sb="4" eb="5">
      <t>タ</t>
    </rPh>
    <rPh sb="6" eb="8">
      <t>サンコウ</t>
    </rPh>
    <rPh sb="8" eb="10">
      <t>ジコウ</t>
    </rPh>
    <phoneticPr fontId="2"/>
  </si>
  <si>
    <t>給排水衛生設備工事</t>
    <rPh sb="0" eb="1">
      <t>キュウ</t>
    </rPh>
    <rPh sb="1" eb="3">
      <t>ハイスイ</t>
    </rPh>
    <rPh sb="3" eb="5">
      <t>エイセイ</t>
    </rPh>
    <rPh sb="5" eb="7">
      <t>セツビ</t>
    </rPh>
    <rPh sb="7" eb="9">
      <t>コウジ</t>
    </rPh>
    <phoneticPr fontId="2"/>
  </si>
  <si>
    <t>加算部分</t>
    <rPh sb="0" eb="2">
      <t>カサン</t>
    </rPh>
    <rPh sb="2" eb="4">
      <t>ブブン</t>
    </rPh>
    <phoneticPr fontId="2"/>
  </si>
  <si>
    <t>消費税</t>
    <rPh sb="0" eb="3">
      <t>ショウヒゼイ</t>
    </rPh>
    <phoneticPr fontId="2"/>
  </si>
  <si>
    <r>
      <t>病床の機能分化・連携を推進するための基盤整備支援事業　計画書（</t>
    </r>
    <r>
      <rPr>
        <sz val="16"/>
        <rFont val="Century"/>
        <family val="1"/>
      </rPr>
      <t>3/3</t>
    </r>
    <r>
      <rPr>
        <sz val="16"/>
        <rFont val="HGｺﾞｼｯｸE"/>
        <family val="3"/>
        <charset val="128"/>
      </rPr>
      <t>）</t>
    </r>
    <rPh sb="0" eb="26">
      <t>ビョウショウ</t>
    </rPh>
    <rPh sb="27" eb="30">
      <t>ケイカクショ</t>
    </rPh>
    <phoneticPr fontId="2"/>
  </si>
  <si>
    <r>
      <t>病床の機能分化・連携を推進するための基盤整備支援事業　計画書（</t>
    </r>
    <r>
      <rPr>
        <sz val="16"/>
        <rFont val="Century"/>
        <family val="1"/>
      </rPr>
      <t>2/3</t>
    </r>
    <r>
      <rPr>
        <sz val="16"/>
        <rFont val="HGｺﾞｼｯｸE"/>
        <family val="3"/>
        <charset val="128"/>
      </rPr>
      <t>）</t>
    </r>
    <rPh sb="0" eb="26">
      <t>ビョウショウ</t>
    </rPh>
    <rPh sb="27" eb="30">
      <t>ケイカクショ</t>
    </rPh>
    <phoneticPr fontId="2"/>
  </si>
  <si>
    <r>
      <t>病床の機能分化・連携を推進するための基盤整備支援事業　計画書（</t>
    </r>
    <r>
      <rPr>
        <sz val="16"/>
        <rFont val="Century"/>
        <family val="1"/>
      </rPr>
      <t>1/3</t>
    </r>
    <r>
      <rPr>
        <sz val="16"/>
        <rFont val="HGｺﾞｼｯｸE"/>
        <family val="3"/>
        <charset val="128"/>
      </rPr>
      <t>）</t>
    </r>
    <rPh sb="0" eb="26">
      <t>ビョウショウ</t>
    </rPh>
    <rPh sb="27" eb="30">
      <t>ケイカクショ</t>
    </rPh>
    <phoneticPr fontId="2"/>
  </si>
  <si>
    <t>※施設概要について「別紙様式第４号」を作成すること。</t>
    <rPh sb="1" eb="3">
      <t>シセツ</t>
    </rPh>
    <rPh sb="3" eb="5">
      <t>ガイヨウ</t>
    </rPh>
    <rPh sb="10" eb="12">
      <t>ベッシ</t>
    </rPh>
    <rPh sb="12" eb="14">
      <t>ヨウシキ</t>
    </rPh>
    <rPh sb="14" eb="15">
      <t>ダイ</t>
    </rPh>
    <rPh sb="16" eb="17">
      <t>ゴウ</t>
    </rPh>
    <rPh sb="19" eb="21">
      <t>サクセイ</t>
    </rPh>
    <phoneticPr fontId="2"/>
  </si>
  <si>
    <t>別紙様式第４号（第５関係）</t>
    <rPh sb="0" eb="2">
      <t>ベッシ</t>
    </rPh>
    <rPh sb="2" eb="4">
      <t>ヨウシキ</t>
    </rPh>
    <rPh sb="4" eb="5">
      <t>ダイ</t>
    </rPh>
    <rPh sb="6" eb="7">
      <t>ゴウ</t>
    </rPh>
    <rPh sb="8" eb="9">
      <t>ダイ</t>
    </rPh>
    <rPh sb="10" eb="12">
      <t>カンケイ</t>
    </rPh>
    <phoneticPr fontId="2"/>
  </si>
  <si>
    <t>施　設　概　要（事 業 計 画）</t>
    <rPh sb="0" eb="1">
      <t>シ</t>
    </rPh>
    <rPh sb="2" eb="3">
      <t>セツ</t>
    </rPh>
    <rPh sb="4" eb="5">
      <t>ガイ</t>
    </rPh>
    <rPh sb="6" eb="7">
      <t>ヨウ</t>
    </rPh>
    <rPh sb="8" eb="9">
      <t>コト</t>
    </rPh>
    <rPh sb="10" eb="11">
      <t>ギョウ</t>
    </rPh>
    <rPh sb="12" eb="13">
      <t>ケイ</t>
    </rPh>
    <rPh sb="14" eb="15">
      <t>ガ</t>
    </rPh>
    <phoneticPr fontId="2"/>
  </si>
  <si>
    <t>施　　設　　概　　要</t>
    <rPh sb="0" eb="1">
      <t>シ</t>
    </rPh>
    <rPh sb="3" eb="4">
      <t>セツ</t>
    </rPh>
    <rPh sb="6" eb="7">
      <t>ガイ</t>
    </rPh>
    <rPh sb="9" eb="10">
      <t>ヨウ</t>
    </rPh>
    <phoneticPr fontId="2"/>
  </si>
  <si>
    <t>事業計画</t>
    <rPh sb="0" eb="2">
      <t>ジギョウ</t>
    </rPh>
    <rPh sb="2" eb="4">
      <t>ケイカク</t>
    </rPh>
    <phoneticPr fontId="2"/>
  </si>
  <si>
    <t>階</t>
    <rPh sb="0" eb="1">
      <t>カイ</t>
    </rPh>
    <phoneticPr fontId="2"/>
  </si>
  <si>
    <t>病床機能</t>
    <rPh sb="0" eb="2">
      <t>ビョウショウ</t>
    </rPh>
    <rPh sb="2" eb="4">
      <t>キノウ</t>
    </rPh>
    <phoneticPr fontId="2"/>
  </si>
  <si>
    <t>病棟名</t>
    <rPh sb="0" eb="2">
      <t>ビョウトウ</t>
    </rPh>
    <rPh sb="2" eb="3">
      <t>メイ</t>
    </rPh>
    <phoneticPr fontId="2"/>
  </si>
  <si>
    <t>　　　年度</t>
    <rPh sb="3" eb="5">
      <t>ネンド</t>
    </rPh>
    <phoneticPr fontId="2"/>
  </si>
  <si>
    <t>⇒</t>
  </si>
  <si>
    <t>事業区分</t>
    <rPh sb="0" eb="2">
      <t>ジギョウ</t>
    </rPh>
    <rPh sb="2" eb="4">
      <t>クブン</t>
    </rPh>
    <phoneticPr fontId="2"/>
  </si>
  <si>
    <t>病床の機能分化・連携を推進するための基盤整備支援事業</t>
    <rPh sb="0" eb="26">
      <t>ビョウショウ</t>
    </rPh>
    <phoneticPr fontId="2"/>
  </si>
  <si>
    <t>費　　　　目</t>
    <rPh sb="0" eb="1">
      <t>ヒ</t>
    </rPh>
    <rPh sb="5" eb="6">
      <t>メ</t>
    </rPh>
    <phoneticPr fontId="2"/>
  </si>
  <si>
    <t>総　　事　　業　　（100％）</t>
    <rPh sb="0" eb="1">
      <t>ソウ</t>
    </rPh>
    <rPh sb="3" eb="4">
      <t>コト</t>
    </rPh>
    <rPh sb="6" eb="7">
      <t>ギョウ</t>
    </rPh>
    <phoneticPr fontId="2"/>
  </si>
  <si>
    <t>年　　度　　別　　内　　訳</t>
    <rPh sb="0" eb="1">
      <t>トシ</t>
    </rPh>
    <rPh sb="3" eb="4">
      <t>ド</t>
    </rPh>
    <rPh sb="6" eb="7">
      <t>ベツ</t>
    </rPh>
    <rPh sb="9" eb="10">
      <t>ナイ</t>
    </rPh>
    <rPh sb="12" eb="13">
      <t>ヤク</t>
    </rPh>
    <phoneticPr fontId="2"/>
  </si>
  <si>
    <t>備　　　考</t>
    <rPh sb="0" eb="1">
      <t>ソナエ</t>
    </rPh>
    <rPh sb="4" eb="5">
      <t>コウ</t>
    </rPh>
    <phoneticPr fontId="2"/>
  </si>
  <si>
    <t>員数</t>
    <rPh sb="0" eb="2">
      <t>インスウ</t>
    </rPh>
    <phoneticPr fontId="2"/>
  </si>
  <si>
    <t>金額</t>
    <rPh sb="0" eb="2">
      <t>キンガク</t>
    </rPh>
    <phoneticPr fontId="2"/>
  </si>
  <si>
    <t>平成　　年度</t>
    <rPh sb="0" eb="2">
      <t>ヘイセイ</t>
    </rPh>
    <rPh sb="4" eb="6">
      <t>ネンド</t>
    </rPh>
    <phoneticPr fontId="2"/>
  </si>
  <si>
    <t>員数</t>
    <phoneticPr fontId="2"/>
  </si>
  <si>
    <t>単価</t>
    <phoneticPr fontId="2"/>
  </si>
  <si>
    <t>金額</t>
    <phoneticPr fontId="2"/>
  </si>
  <si>
    <t>員数</t>
    <phoneticPr fontId="2"/>
  </si>
  <si>
    <t>単価</t>
    <phoneticPr fontId="2"/>
  </si>
  <si>
    <t>金額</t>
    <phoneticPr fontId="2"/>
  </si>
  <si>
    <t>円</t>
    <rPh sb="0" eb="1">
      <t>エン</t>
    </rPh>
    <phoneticPr fontId="2"/>
  </si>
  <si>
    <t>円</t>
    <phoneticPr fontId="2"/>
  </si>
  <si>
    <t>・病棟</t>
    <rPh sb="1" eb="3">
      <t>ビョウトウ</t>
    </rPh>
    <phoneticPr fontId="2"/>
  </si>
  <si>
    <t>　建築工事</t>
    <rPh sb="1" eb="3">
      <t>ケンチク</t>
    </rPh>
    <rPh sb="3" eb="5">
      <t>コウジ</t>
    </rPh>
    <phoneticPr fontId="2"/>
  </si>
  <si>
    <t>　電気設備工事</t>
    <rPh sb="1" eb="3">
      <t>デンキ</t>
    </rPh>
    <rPh sb="3" eb="5">
      <t>セツビ</t>
    </rPh>
    <rPh sb="5" eb="7">
      <t>コウジ</t>
    </rPh>
    <phoneticPr fontId="2"/>
  </si>
  <si>
    <t>　空調設備工事</t>
    <rPh sb="1" eb="3">
      <t>クウチョウ</t>
    </rPh>
    <rPh sb="3" eb="5">
      <t>セツビ</t>
    </rPh>
    <rPh sb="5" eb="7">
      <t>コウジ</t>
    </rPh>
    <phoneticPr fontId="2"/>
  </si>
  <si>
    <t>　衛生設備工事</t>
    <rPh sb="1" eb="3">
      <t>エイセイ</t>
    </rPh>
    <rPh sb="3" eb="5">
      <t>セツビ</t>
    </rPh>
    <rPh sb="5" eb="7">
      <t>コウジ</t>
    </rPh>
    <phoneticPr fontId="2"/>
  </si>
  <si>
    <t>　整備計画</t>
    <rPh sb="1" eb="3">
      <t>セイビ</t>
    </rPh>
    <rPh sb="3" eb="5">
      <t>ケイカク</t>
    </rPh>
    <phoneticPr fontId="2"/>
  </si>
  <si>
    <t>消費税額</t>
    <rPh sb="0" eb="2">
      <t>ショウヒ</t>
    </rPh>
    <rPh sb="2" eb="3">
      <t>ゼイ</t>
    </rPh>
    <rPh sb="3" eb="4">
      <t>ガク</t>
    </rPh>
    <phoneticPr fontId="2"/>
  </si>
  <si>
    <t>補助対象事業外分</t>
    <rPh sb="0" eb="2">
      <t>ホジョ</t>
    </rPh>
    <rPh sb="2" eb="4">
      <t>タイショウ</t>
    </rPh>
    <rPh sb="4" eb="6">
      <t>ジギョウ</t>
    </rPh>
    <rPh sb="6" eb="7">
      <t>ガイ</t>
    </rPh>
    <rPh sb="7" eb="8">
      <t>ブン</t>
    </rPh>
    <phoneticPr fontId="2"/>
  </si>
  <si>
    <t>手術室工事</t>
    <rPh sb="0" eb="3">
      <t>シュジュツシツ</t>
    </rPh>
    <rPh sb="3" eb="5">
      <t>コウジ</t>
    </rPh>
    <phoneticPr fontId="2"/>
  </si>
  <si>
    <t>・機械室</t>
    <rPh sb="1" eb="4">
      <t>キカイシツ</t>
    </rPh>
    <phoneticPr fontId="2"/>
  </si>
  <si>
    <t>合計</t>
    <rPh sb="0" eb="1">
      <t>ゴウ</t>
    </rPh>
    <rPh sb="1" eb="2">
      <t>ケイ</t>
    </rPh>
    <phoneticPr fontId="2"/>
  </si>
  <si>
    <t xml:space="preserve">   総　合　計</t>
    <rPh sb="3" eb="4">
      <t>フサ</t>
    </rPh>
    <rPh sb="5" eb="6">
      <t>ゴウ</t>
    </rPh>
    <rPh sb="7" eb="8">
      <t>ケイ</t>
    </rPh>
    <phoneticPr fontId="2"/>
  </si>
  <si>
    <t>事業財源内訳</t>
    <rPh sb="0" eb="2">
      <t>ジギョウ</t>
    </rPh>
    <rPh sb="2" eb="4">
      <t>ザイゲン</t>
    </rPh>
    <rPh sb="4" eb="6">
      <t>ウチワケ</t>
    </rPh>
    <phoneticPr fontId="2"/>
  </si>
  <si>
    <t>国庫補助金</t>
    <rPh sb="0" eb="2">
      <t>コッコ</t>
    </rPh>
    <rPh sb="2" eb="5">
      <t>ホジョキン</t>
    </rPh>
    <phoneticPr fontId="2"/>
  </si>
  <si>
    <t>（補助金の種類</t>
    <rPh sb="1" eb="3">
      <t>ホジョ</t>
    </rPh>
    <rPh sb="3" eb="4">
      <t>キン</t>
    </rPh>
    <rPh sb="5" eb="7">
      <t>シュルイ</t>
    </rPh>
    <phoneticPr fontId="2"/>
  </si>
  <si>
    <t>県補助金</t>
    <rPh sb="0" eb="1">
      <t>ケン</t>
    </rPh>
    <rPh sb="1" eb="4">
      <t>ホジョキン</t>
    </rPh>
    <phoneticPr fontId="2"/>
  </si>
  <si>
    <t>・金額）</t>
    <rPh sb="1" eb="3">
      <t>キンガク</t>
    </rPh>
    <phoneticPr fontId="2"/>
  </si>
  <si>
    <t>市町村補助金</t>
    <rPh sb="0" eb="3">
      <t>シチョウソン</t>
    </rPh>
    <rPh sb="3" eb="6">
      <t>ホジョキン</t>
    </rPh>
    <phoneticPr fontId="2"/>
  </si>
  <si>
    <t>地方債</t>
    <rPh sb="0" eb="3">
      <t>チホウサイ</t>
    </rPh>
    <phoneticPr fontId="2"/>
  </si>
  <si>
    <t>（借入先・抵当権</t>
    <rPh sb="1" eb="2">
      <t>シャク</t>
    </rPh>
    <rPh sb="2" eb="3">
      <t>ニュウ</t>
    </rPh>
    <rPh sb="3" eb="4">
      <t>サキ</t>
    </rPh>
    <rPh sb="5" eb="8">
      <t>テイトウケン</t>
    </rPh>
    <phoneticPr fontId="2"/>
  </si>
  <si>
    <t>寄付金</t>
    <rPh sb="0" eb="3">
      <t>キフキン</t>
    </rPh>
    <phoneticPr fontId="2"/>
  </si>
  <si>
    <t>設定の予算等）</t>
    <rPh sb="0" eb="2">
      <t>セッテイ</t>
    </rPh>
    <rPh sb="3" eb="6">
      <t>ヨサントウ</t>
    </rPh>
    <phoneticPr fontId="2"/>
  </si>
  <si>
    <t>借入金</t>
    <rPh sb="0" eb="1">
      <t>シャク</t>
    </rPh>
    <rPh sb="1" eb="3">
      <t>ニュウキン</t>
    </rPh>
    <phoneticPr fontId="2"/>
  </si>
  <si>
    <t>自己財源</t>
    <rPh sb="0" eb="2">
      <t>ジコ</t>
    </rPh>
    <rPh sb="2" eb="4">
      <t>ザイゲン</t>
    </rPh>
    <phoneticPr fontId="2"/>
  </si>
  <si>
    <t>㎡</t>
    <phoneticPr fontId="2"/>
  </si>
  <si>
    <t>㎡</t>
    <phoneticPr fontId="2"/>
  </si>
  <si>
    <t>円</t>
    <phoneticPr fontId="2"/>
  </si>
  <si>
    <t>　整備病床数　</t>
    <rPh sb="1" eb="3">
      <t>セイビ</t>
    </rPh>
    <rPh sb="3" eb="6">
      <t>ビョウショウスウ</t>
    </rPh>
    <phoneticPr fontId="2"/>
  </si>
  <si>
    <t>床</t>
    <rPh sb="0" eb="1">
      <t>ショウ</t>
    </rPh>
    <phoneticPr fontId="2"/>
  </si>
  <si>
    <t>　　年度　　床</t>
    <rPh sb="2" eb="3">
      <t>ネン</t>
    </rPh>
    <rPh sb="3" eb="4">
      <t>ド</t>
    </rPh>
    <rPh sb="6" eb="7">
      <t>ユカ</t>
    </rPh>
    <phoneticPr fontId="2"/>
  </si>
  <si>
    <t>病床の機能分化・連携を推進するための基盤整備支援事業 精算額調書</t>
    <rPh sb="0" eb="26">
      <t>ビョウショウ</t>
    </rPh>
    <rPh sb="27" eb="29">
      <t>セイサン</t>
    </rPh>
    <rPh sb="29" eb="30">
      <t>ガク</t>
    </rPh>
    <rPh sb="30" eb="32">
      <t>チョウショ</t>
    </rPh>
    <phoneticPr fontId="7"/>
  </si>
  <si>
    <r>
      <t>病床の機能分化・連携を推進するための基盤整備支援事業　実績報告書（</t>
    </r>
    <r>
      <rPr>
        <sz val="16"/>
        <rFont val="Century"/>
        <family val="1"/>
      </rPr>
      <t>2/3</t>
    </r>
    <r>
      <rPr>
        <sz val="16"/>
        <rFont val="HGｺﾞｼｯｸE"/>
        <family val="3"/>
        <charset val="128"/>
      </rPr>
      <t>）</t>
    </r>
    <rPh sb="0" eb="26">
      <t>ビョウショウ</t>
    </rPh>
    <rPh sb="27" eb="29">
      <t>ジッセキ</t>
    </rPh>
    <rPh sb="29" eb="31">
      <t>ホウコク</t>
    </rPh>
    <phoneticPr fontId="2"/>
  </si>
  <si>
    <r>
      <t>病床の機能分化・連携を推進するための基盤整備支援事業　実績報告書（</t>
    </r>
    <r>
      <rPr>
        <sz val="16"/>
        <rFont val="Century"/>
        <family val="1"/>
      </rPr>
      <t>3/3</t>
    </r>
    <r>
      <rPr>
        <sz val="16"/>
        <rFont val="HGｺﾞｼｯｸE"/>
        <family val="3"/>
        <charset val="128"/>
      </rPr>
      <t>）</t>
    </r>
    <rPh sb="0" eb="26">
      <t>ビョウショウ</t>
    </rPh>
    <rPh sb="27" eb="29">
      <t>ジッセキ</t>
    </rPh>
    <rPh sb="29" eb="31">
      <t>ホウコク</t>
    </rPh>
    <phoneticPr fontId="2"/>
  </si>
  <si>
    <t>５　今後の取組</t>
    <rPh sb="2" eb="4">
      <t>コンゴ</t>
    </rPh>
    <rPh sb="5" eb="7">
      <t>トリクミ</t>
    </rPh>
    <phoneticPr fontId="2"/>
  </si>
  <si>
    <t>(2)　アウトプット（実績）</t>
    <rPh sb="11" eb="13">
      <t>ジッセキ</t>
    </rPh>
    <phoneticPr fontId="2"/>
  </si>
  <si>
    <t>(4)　本事業における医療連携を検討する会議</t>
    <rPh sb="4" eb="5">
      <t>ホン</t>
    </rPh>
    <rPh sb="5" eb="7">
      <t>ジギョウ</t>
    </rPh>
    <rPh sb="11" eb="13">
      <t>イリョウ</t>
    </rPh>
    <rPh sb="13" eb="15">
      <t>レンケイ</t>
    </rPh>
    <rPh sb="16" eb="18">
      <t>ケントウ</t>
    </rPh>
    <rPh sb="20" eb="22">
      <t>カイギ</t>
    </rPh>
    <phoneticPr fontId="2"/>
  </si>
  <si>
    <t>　開催実績</t>
    <rPh sb="1" eb="3">
      <t>カイサイ</t>
    </rPh>
    <rPh sb="3" eb="5">
      <t>ジッセキ</t>
    </rPh>
    <phoneticPr fontId="2"/>
  </si>
  <si>
    <t>　設置要綱・要領等</t>
    <rPh sb="1" eb="3">
      <t>セッチ</t>
    </rPh>
    <rPh sb="3" eb="5">
      <t>ヨウコウ</t>
    </rPh>
    <rPh sb="6" eb="8">
      <t>ヨウリョウ</t>
    </rPh>
    <rPh sb="8" eb="9">
      <t>トウ</t>
    </rPh>
    <phoneticPr fontId="2"/>
  </si>
  <si>
    <t>(3)　今後の取組</t>
    <rPh sb="4" eb="6">
      <t>コンゴ</t>
    </rPh>
    <rPh sb="7" eb="9">
      <t>トリクミ</t>
    </rPh>
    <phoneticPr fontId="2"/>
  </si>
  <si>
    <t>(4)　アウトプット（実績）</t>
    <rPh sb="11" eb="13">
      <t>ジッセキ</t>
    </rPh>
    <phoneticPr fontId="2"/>
  </si>
  <si>
    <t>４　本事業実施の効果・目標の達成状況</t>
    <rPh sb="2" eb="3">
      <t>ホン</t>
    </rPh>
    <rPh sb="3" eb="5">
      <t>ジギョウ</t>
    </rPh>
    <rPh sb="5" eb="7">
      <t>ジッシ</t>
    </rPh>
    <rPh sb="8" eb="10">
      <t>コウカ</t>
    </rPh>
    <rPh sb="11" eb="13">
      <t>モクヒョウ</t>
    </rPh>
    <rPh sb="14" eb="16">
      <t>タッセイ</t>
    </rPh>
    <rPh sb="16" eb="18">
      <t>ジョウキョウ</t>
    </rPh>
    <phoneticPr fontId="2"/>
  </si>
  <si>
    <t>(2)　本事業実施の効果・目標の達成状況</t>
    <rPh sb="4" eb="5">
      <t>ホン</t>
    </rPh>
    <rPh sb="5" eb="7">
      <t>ジギョウ</t>
    </rPh>
    <rPh sb="7" eb="9">
      <t>ジッシ</t>
    </rPh>
    <rPh sb="10" eb="12">
      <t>コウカ</t>
    </rPh>
    <rPh sb="13" eb="15">
      <t>モクヒョウ</t>
    </rPh>
    <rPh sb="16" eb="18">
      <t>タッセイ</t>
    </rPh>
    <rPh sb="18" eb="20">
      <t>ジョウキョウ</t>
    </rPh>
    <phoneticPr fontId="2"/>
  </si>
  <si>
    <t>　施　設　整　備　事　業　費　内　訳　書</t>
    <rPh sb="1" eb="2">
      <t>シ</t>
    </rPh>
    <rPh sb="3" eb="4">
      <t>セツ</t>
    </rPh>
    <rPh sb="5" eb="6">
      <t>タダシ</t>
    </rPh>
    <rPh sb="7" eb="8">
      <t>ソナエ</t>
    </rPh>
    <rPh sb="9" eb="10">
      <t>コト</t>
    </rPh>
    <rPh sb="11" eb="12">
      <t>ギョウ</t>
    </rPh>
    <rPh sb="13" eb="14">
      <t>ヒ</t>
    </rPh>
    <rPh sb="15" eb="16">
      <t>ナイ</t>
    </rPh>
    <rPh sb="17" eb="18">
      <t>ヤク</t>
    </rPh>
    <rPh sb="19" eb="20">
      <t>ショ</t>
    </rPh>
    <phoneticPr fontId="2"/>
  </si>
  <si>
    <t>事 業 実 績 報 告 書</t>
    <rPh sb="0" eb="1">
      <t>コト</t>
    </rPh>
    <rPh sb="2" eb="3">
      <t>ギョウ</t>
    </rPh>
    <rPh sb="4" eb="5">
      <t>ジツ</t>
    </rPh>
    <rPh sb="6" eb="7">
      <t>イサオ</t>
    </rPh>
    <rPh sb="8" eb="9">
      <t>ホウ</t>
    </rPh>
    <rPh sb="10" eb="11">
      <t>コク</t>
    </rPh>
    <rPh sb="12" eb="13">
      <t>ショ</t>
    </rPh>
    <phoneticPr fontId="2"/>
  </si>
  <si>
    <t>　施　設　整　備　事　業　費　内　訳　書（実 績 報 告）</t>
    <rPh sb="1" eb="2">
      <t>シ</t>
    </rPh>
    <rPh sb="3" eb="4">
      <t>セツ</t>
    </rPh>
    <rPh sb="5" eb="6">
      <t>タダシ</t>
    </rPh>
    <rPh sb="7" eb="8">
      <t>ソナエ</t>
    </rPh>
    <rPh sb="9" eb="10">
      <t>コト</t>
    </rPh>
    <rPh sb="11" eb="12">
      <t>ギョウ</t>
    </rPh>
    <rPh sb="13" eb="14">
      <t>ヒ</t>
    </rPh>
    <rPh sb="15" eb="16">
      <t>ナイ</t>
    </rPh>
    <rPh sb="17" eb="18">
      <t>ヤク</t>
    </rPh>
    <rPh sb="19" eb="20">
      <t>ショ</t>
    </rPh>
    <rPh sb="21" eb="22">
      <t>ジツ</t>
    </rPh>
    <rPh sb="23" eb="24">
      <t>イサオ</t>
    </rPh>
    <rPh sb="25" eb="26">
      <t>ホウ</t>
    </rPh>
    <rPh sb="27" eb="28">
      <t>コク</t>
    </rPh>
    <phoneticPr fontId="2"/>
  </si>
  <si>
    <t>(3)　設備導入の目的・理由（選定理由等）</t>
    <rPh sb="4" eb="6">
      <t>セツビ</t>
    </rPh>
    <rPh sb="6" eb="8">
      <t>ドウニュウ</t>
    </rPh>
    <rPh sb="9" eb="11">
      <t>モクテキ</t>
    </rPh>
    <rPh sb="12" eb="14">
      <t>リユウ</t>
    </rPh>
    <rPh sb="15" eb="17">
      <t>センテイ</t>
    </rPh>
    <rPh sb="17" eb="19">
      <t>リユウ</t>
    </rPh>
    <rPh sb="19" eb="20">
      <t>トウ</t>
    </rPh>
    <phoneticPr fontId="2"/>
  </si>
  <si>
    <t>別紙様式第５号（第５関係）</t>
    <rPh sb="0" eb="2">
      <t>ベッシ</t>
    </rPh>
    <rPh sb="2" eb="4">
      <t>ヨウシキ</t>
    </rPh>
    <rPh sb="4" eb="5">
      <t>ダイ</t>
    </rPh>
    <rPh sb="6" eb="7">
      <t>ゴウ</t>
    </rPh>
    <rPh sb="8" eb="9">
      <t>ダイ</t>
    </rPh>
    <rPh sb="10" eb="12">
      <t>カンケイ</t>
    </rPh>
    <phoneticPr fontId="2"/>
  </si>
  <si>
    <t>　（出来るだけ具体的に記載願います（事例も記載いただけると有り難いです。）。）</t>
    <rPh sb="18" eb="20">
      <t>ジレイ</t>
    </rPh>
    <phoneticPr fontId="2"/>
  </si>
  <si>
    <t>　（この事業を行うことの目標を記入してください。目標は定量的であることが望ましいですが、定性的でも構いません。）</t>
    <phoneticPr fontId="2"/>
  </si>
  <si>
    <t xml:space="preserve">　・○○の向上
　・□□の実現・達成など
　（アウトプットによる成果・効果を記入してください。）
</t>
    <phoneticPr fontId="2"/>
  </si>
  <si>
    <t>　（この事業を実施するにあたり、医療機関における課題等を出来るだけ具体的に記載願います（困難事例も記載いただけると有り難いです。）。）</t>
    <phoneticPr fontId="2"/>
  </si>
  <si>
    <t>　（設備導入を必要とする理由（課題・目的）について、出来るだけ具体的に記載願います。また、当該設備の選定理由も具体的に記載願います。）</t>
    <rPh sb="2" eb="4">
      <t>セツビ</t>
    </rPh>
    <rPh sb="4" eb="6">
      <t>ドウニュウ</t>
    </rPh>
    <rPh sb="45" eb="47">
      <t>トウガイ</t>
    </rPh>
    <rPh sb="47" eb="49">
      <t>セツビ</t>
    </rPh>
    <rPh sb="50" eb="52">
      <t>センテイ</t>
    </rPh>
    <rPh sb="52" eb="54">
      <t>リユウ</t>
    </rPh>
    <rPh sb="55" eb="58">
      <t>グタイテキ</t>
    </rPh>
    <rPh sb="59" eb="61">
      <t>キサイ</t>
    </rPh>
    <rPh sb="61" eb="62">
      <t>ネガ</t>
    </rPh>
    <phoneticPr fontId="2"/>
  </si>
  <si>
    <t>（導入することの目標を記入してください。目標は定量的であることが望ましいですが、定性的でも構いません。）</t>
    <rPh sb="1" eb="3">
      <t>ドウニュウ</t>
    </rPh>
    <phoneticPr fontId="2"/>
  </si>
  <si>
    <t>小計</t>
    <rPh sb="0" eb="2">
      <t>ショウケイ</t>
    </rPh>
    <phoneticPr fontId="2"/>
  </si>
  <si>
    <t>　　　　加算分</t>
    <rPh sb="4" eb="6">
      <t>カサン</t>
    </rPh>
    <rPh sb="6" eb="7">
      <t>ブン</t>
    </rPh>
    <phoneticPr fontId="2"/>
  </si>
  <si>
    <t>補助
事業
対象</t>
    <rPh sb="0" eb="2">
      <t>ホジョ</t>
    </rPh>
    <rPh sb="3" eb="5">
      <t>ジギョウ</t>
    </rPh>
    <rPh sb="6" eb="8">
      <t>タイショウ</t>
    </rPh>
    <phoneticPr fontId="2"/>
  </si>
  <si>
    <t>病床機能</t>
    <rPh sb="0" eb="2">
      <t>ビョウショウ</t>
    </rPh>
    <rPh sb="2" eb="4">
      <t>キノウ</t>
    </rPh>
    <phoneticPr fontId="2"/>
  </si>
  <si>
    <t>病床数</t>
    <rPh sb="0" eb="2">
      <t>ビョウショウ</t>
    </rPh>
    <rPh sb="2" eb="3">
      <t>スウ</t>
    </rPh>
    <phoneticPr fontId="2"/>
  </si>
  <si>
    <t>備考</t>
    <rPh sb="0" eb="2">
      <t>ビコウ</t>
    </rPh>
    <phoneticPr fontId="2"/>
  </si>
  <si>
    <t>施　設　概　要（実 績 報 告）</t>
    <rPh sb="0" eb="1">
      <t>シ</t>
    </rPh>
    <rPh sb="2" eb="3">
      <t>セツ</t>
    </rPh>
    <rPh sb="4" eb="5">
      <t>ガイ</t>
    </rPh>
    <rPh sb="6" eb="7">
      <t>ヨウ</t>
    </rPh>
    <phoneticPr fontId="2"/>
  </si>
  <si>
    <r>
      <t>別紙様式第</t>
    </r>
    <r>
      <rPr>
        <sz val="10"/>
        <color rgb="FFFF0000"/>
        <rFont val="ＭＳ Ｐゴシック"/>
        <family val="3"/>
        <charset val="128"/>
      </rPr>
      <t>７</t>
    </r>
    <r>
      <rPr>
        <sz val="10"/>
        <rFont val="ＭＳ Ｐゴシック"/>
        <family val="3"/>
        <charset val="128"/>
      </rPr>
      <t>号（第</t>
    </r>
    <r>
      <rPr>
        <sz val="10"/>
        <color rgb="FFFF0000"/>
        <rFont val="ＭＳ Ｐゴシック"/>
        <family val="3"/>
        <charset val="128"/>
      </rPr>
      <t>８</t>
    </r>
    <r>
      <rPr>
        <sz val="10"/>
        <rFont val="ＭＳ Ｐゴシック"/>
        <family val="3"/>
        <charset val="128"/>
      </rPr>
      <t>関係）</t>
    </r>
    <rPh sb="0" eb="2">
      <t>ベッシ</t>
    </rPh>
    <rPh sb="2" eb="4">
      <t>ヨウシキ</t>
    </rPh>
    <rPh sb="4" eb="5">
      <t>ダイ</t>
    </rPh>
    <rPh sb="6" eb="7">
      <t>ゴウ</t>
    </rPh>
    <rPh sb="8" eb="9">
      <t>ダイ</t>
    </rPh>
    <rPh sb="10" eb="12">
      <t>カンケイ</t>
    </rPh>
    <phoneticPr fontId="7"/>
  </si>
  <si>
    <r>
      <t>別紙様式第</t>
    </r>
    <r>
      <rPr>
        <sz val="9"/>
        <color rgb="FFFF0000"/>
        <rFont val="ＭＳ Ｐゴシック"/>
        <family val="3"/>
        <charset val="128"/>
      </rPr>
      <t>９</t>
    </r>
    <r>
      <rPr>
        <sz val="9"/>
        <rFont val="ＭＳ Ｐゴシック"/>
        <family val="3"/>
        <charset val="128"/>
      </rPr>
      <t>号（第</t>
    </r>
    <r>
      <rPr>
        <sz val="9"/>
        <color rgb="FFFF0000"/>
        <rFont val="ＭＳ Ｐゴシック"/>
        <family val="3"/>
        <charset val="128"/>
      </rPr>
      <t>８</t>
    </r>
    <r>
      <rPr>
        <sz val="9"/>
        <rFont val="ＭＳ Ｐゴシック"/>
        <family val="3"/>
        <charset val="128"/>
      </rPr>
      <t>関係）</t>
    </r>
    <rPh sb="0" eb="2">
      <t>ベッシ</t>
    </rPh>
    <rPh sb="2" eb="4">
      <t>ヨウシキ</t>
    </rPh>
    <rPh sb="4" eb="5">
      <t>ダイ</t>
    </rPh>
    <rPh sb="6" eb="7">
      <t>ゴウ</t>
    </rPh>
    <rPh sb="8" eb="9">
      <t>ダイ</t>
    </rPh>
    <rPh sb="10" eb="12">
      <t>カンケイ</t>
    </rPh>
    <phoneticPr fontId="2"/>
  </si>
  <si>
    <r>
      <t>別紙様式第</t>
    </r>
    <r>
      <rPr>
        <sz val="9"/>
        <color rgb="FFFF0000"/>
        <rFont val="ＭＳ Ｐゴシック"/>
        <family val="3"/>
        <charset val="128"/>
      </rPr>
      <t>１０</t>
    </r>
    <r>
      <rPr>
        <sz val="9"/>
        <rFont val="ＭＳ Ｐゴシック"/>
        <family val="3"/>
        <charset val="128"/>
      </rPr>
      <t>号（第</t>
    </r>
    <r>
      <rPr>
        <sz val="9"/>
        <color rgb="FFFF0000"/>
        <rFont val="ＭＳ Ｐゴシック"/>
        <family val="3"/>
        <charset val="128"/>
      </rPr>
      <t>８</t>
    </r>
    <r>
      <rPr>
        <sz val="9"/>
        <rFont val="ＭＳ Ｐゴシック"/>
        <family val="3"/>
        <charset val="128"/>
      </rPr>
      <t>関係）</t>
    </r>
    <rPh sb="0" eb="2">
      <t>ベッシ</t>
    </rPh>
    <rPh sb="2" eb="4">
      <t>ヨウシキ</t>
    </rPh>
    <rPh sb="4" eb="5">
      <t>ダイ</t>
    </rPh>
    <rPh sb="7" eb="8">
      <t>ゴウ</t>
    </rPh>
    <rPh sb="9" eb="10">
      <t>ダイ</t>
    </rPh>
    <rPh sb="11" eb="13">
      <t>カンケイ</t>
    </rPh>
    <phoneticPr fontId="2"/>
  </si>
  <si>
    <r>
      <t>別紙様式第</t>
    </r>
    <r>
      <rPr>
        <sz val="12"/>
        <color rgb="FFFF0000"/>
        <rFont val="ＭＳ Ｐゴシック"/>
        <family val="3"/>
        <charset val="128"/>
      </rPr>
      <t>１１</t>
    </r>
    <r>
      <rPr>
        <sz val="12"/>
        <rFont val="ＭＳ Ｐゴシック"/>
        <family val="3"/>
        <charset val="128"/>
      </rPr>
      <t>号（第</t>
    </r>
    <r>
      <rPr>
        <sz val="12"/>
        <color rgb="FFFF0000"/>
        <rFont val="ＭＳ Ｐゴシック"/>
        <family val="3"/>
        <charset val="128"/>
      </rPr>
      <t>８</t>
    </r>
    <r>
      <rPr>
        <sz val="12"/>
        <rFont val="ＭＳ Ｐゴシック"/>
        <family val="3"/>
        <charset val="128"/>
      </rPr>
      <t>関係）</t>
    </r>
    <rPh sb="0" eb="2">
      <t>ベッシ</t>
    </rPh>
    <rPh sb="2" eb="4">
      <t>ヨウシキ</t>
    </rPh>
    <rPh sb="4" eb="5">
      <t>ダイ</t>
    </rPh>
    <rPh sb="7" eb="8">
      <t>ゴウ</t>
    </rPh>
    <rPh sb="9" eb="10">
      <t>ダイ</t>
    </rPh>
    <rPh sb="11" eb="13">
      <t>カンケイ</t>
    </rPh>
    <phoneticPr fontId="2"/>
  </si>
  <si>
    <t>番　　　　　　　　　　号　</t>
    <rPh sb="0" eb="1">
      <t>バン</t>
    </rPh>
    <rPh sb="11" eb="12">
      <t>ゴウ</t>
    </rPh>
    <phoneticPr fontId="30"/>
  </si>
  <si>
    <t>年　　　月　　　日　</t>
    <rPh sb="0" eb="1">
      <t>ネン</t>
    </rPh>
    <rPh sb="4" eb="5">
      <t>ガツ</t>
    </rPh>
    <rPh sb="8" eb="9">
      <t>ニチ</t>
    </rPh>
    <phoneticPr fontId="30"/>
  </si>
  <si>
    <t>　福島県知事</t>
    <rPh sb="1" eb="4">
      <t>フクシマケン</t>
    </rPh>
    <rPh sb="4" eb="6">
      <t>チジ</t>
    </rPh>
    <phoneticPr fontId="30"/>
  </si>
  <si>
    <t>住所</t>
    <rPh sb="0" eb="2">
      <t>ジュウショ</t>
    </rPh>
    <phoneticPr fontId="30"/>
  </si>
  <si>
    <t>法人名等</t>
    <rPh sb="0" eb="2">
      <t>ホウジン</t>
    </rPh>
    <rPh sb="2" eb="4">
      <t>メイトウ</t>
    </rPh>
    <phoneticPr fontId="30"/>
  </si>
  <si>
    <t>代表者名等</t>
    <rPh sb="0" eb="3">
      <t>ダイヒョウシャ</t>
    </rPh>
    <rPh sb="3" eb="4">
      <t>メイ</t>
    </rPh>
    <rPh sb="4" eb="5">
      <t>トウ</t>
    </rPh>
    <phoneticPr fontId="30"/>
  </si>
  <si>
    <t>㊞</t>
    <phoneticPr fontId="30"/>
  </si>
  <si>
    <t>担当者名</t>
    <rPh sb="0" eb="3">
      <t>タントウシャ</t>
    </rPh>
    <rPh sb="3" eb="4">
      <t>メイ</t>
    </rPh>
    <phoneticPr fontId="30"/>
  </si>
  <si>
    <t>電話番号</t>
    <rPh sb="0" eb="2">
      <t>デンワ</t>
    </rPh>
    <rPh sb="2" eb="4">
      <t>バンゴウ</t>
    </rPh>
    <phoneticPr fontId="30"/>
  </si>
  <si>
    <t xml:space="preserve">  　 　病床の機能分化・連携を推進するための基盤整備支援事業遂行状況報告書</t>
    <rPh sb="5" eb="7">
      <t>ビョウショウ</t>
    </rPh>
    <rPh sb="8" eb="10">
      <t>キノウ</t>
    </rPh>
    <rPh sb="10" eb="12">
      <t>ブンカ</t>
    </rPh>
    <rPh sb="13" eb="15">
      <t>レンケイ</t>
    </rPh>
    <phoneticPr fontId="30"/>
  </si>
  <si>
    <t>　　　　年　　月　　日付け福島県指令健第　　　　号で交付決定がありました福島</t>
    <rPh sb="4" eb="5">
      <t>ネン</t>
    </rPh>
    <rPh sb="36" eb="38">
      <t>フクシマ</t>
    </rPh>
    <phoneticPr fontId="30"/>
  </si>
  <si>
    <t>県地域医療介護総合確保基金事業補助金（病床の機能分化・連携を推進するための基盤</t>
    <rPh sb="0" eb="1">
      <t>ケン</t>
    </rPh>
    <rPh sb="1" eb="3">
      <t>チイキ</t>
    </rPh>
    <rPh sb="37" eb="39">
      <t>キバン</t>
    </rPh>
    <phoneticPr fontId="30"/>
  </si>
  <si>
    <t>整備支援事業）について、補助金交付要綱留意事項第７の規定に基づき、別紙のとおり</t>
    <rPh sb="0" eb="2">
      <t>セイビ</t>
    </rPh>
    <rPh sb="2" eb="4">
      <t>シエン</t>
    </rPh>
    <rPh sb="33" eb="35">
      <t>ベッシ</t>
    </rPh>
    <phoneticPr fontId="30"/>
  </si>
  <si>
    <t>報告します。</t>
    <rPh sb="0" eb="2">
      <t>ホウコク</t>
    </rPh>
    <phoneticPr fontId="30"/>
  </si>
  <si>
    <t>別紙様式第６号の２（第７関係）</t>
    <rPh sb="0" eb="2">
      <t>ベッシ</t>
    </rPh>
    <rPh sb="2" eb="4">
      <t>ヨウシキ</t>
    </rPh>
    <rPh sb="4" eb="5">
      <t>ダイ</t>
    </rPh>
    <rPh sb="6" eb="7">
      <t>ゴウ</t>
    </rPh>
    <rPh sb="10" eb="11">
      <t>ダイ</t>
    </rPh>
    <rPh sb="12" eb="14">
      <t>カンケイ</t>
    </rPh>
    <phoneticPr fontId="30"/>
  </si>
  <si>
    <t>病床の機能分化・連携を推進するための基盤整備支援事業による施設の工事進捗状況報告</t>
    <rPh sb="0" eb="2">
      <t>ビョウショウ</t>
    </rPh>
    <rPh sb="3" eb="5">
      <t>キノウ</t>
    </rPh>
    <rPh sb="5" eb="7">
      <t>ブンカ</t>
    </rPh>
    <rPh sb="8" eb="10">
      <t>レンケイ</t>
    </rPh>
    <rPh sb="11" eb="13">
      <t>スイシン</t>
    </rPh>
    <rPh sb="18" eb="20">
      <t>キバン</t>
    </rPh>
    <rPh sb="20" eb="22">
      <t>セイビ</t>
    </rPh>
    <rPh sb="22" eb="24">
      <t>シエン</t>
    </rPh>
    <rPh sb="24" eb="26">
      <t>ジギョウ</t>
    </rPh>
    <rPh sb="29" eb="31">
      <t>シセツ</t>
    </rPh>
    <rPh sb="32" eb="34">
      <t>コウジ</t>
    </rPh>
    <rPh sb="34" eb="36">
      <t>シンチョク</t>
    </rPh>
    <rPh sb="36" eb="38">
      <t>ジョウキョウ</t>
    </rPh>
    <rPh sb="38" eb="40">
      <t>ホウコク</t>
    </rPh>
    <phoneticPr fontId="30"/>
  </si>
  <si>
    <t>医療機関名</t>
    <rPh sb="0" eb="2">
      <t>イリョウ</t>
    </rPh>
    <rPh sb="2" eb="5">
      <t>キカンメイ</t>
    </rPh>
    <phoneticPr fontId="30"/>
  </si>
  <si>
    <t>総事業費</t>
    <rPh sb="0" eb="4">
      <t>ソウジギョウヒ</t>
    </rPh>
    <phoneticPr fontId="30"/>
  </si>
  <si>
    <t>補助対象事業費</t>
    <rPh sb="0" eb="2">
      <t>ホジョ</t>
    </rPh>
    <rPh sb="2" eb="4">
      <t>タイショウ</t>
    </rPh>
    <rPh sb="4" eb="6">
      <t>ジギョウ</t>
    </rPh>
    <rPh sb="6" eb="7">
      <t>ヒ</t>
    </rPh>
    <phoneticPr fontId="30"/>
  </si>
  <si>
    <t>補助対象事業費のうち
12月末日までの出来高</t>
    <rPh sb="0" eb="2">
      <t>ホジョ</t>
    </rPh>
    <rPh sb="2" eb="4">
      <t>タイショウ</t>
    </rPh>
    <rPh sb="4" eb="7">
      <t>ジギョウヒ</t>
    </rPh>
    <rPh sb="13" eb="14">
      <t>ガツ</t>
    </rPh>
    <rPh sb="14" eb="15">
      <t>マツ</t>
    </rPh>
    <rPh sb="15" eb="16">
      <t>ヒ</t>
    </rPh>
    <rPh sb="19" eb="22">
      <t>デキダカ</t>
    </rPh>
    <phoneticPr fontId="30"/>
  </si>
  <si>
    <t>補助対象事業費のうち
3月末日までの出来高見込</t>
    <rPh sb="12" eb="13">
      <t>ガツ</t>
    </rPh>
    <rPh sb="13" eb="14">
      <t>マツ</t>
    </rPh>
    <rPh sb="14" eb="15">
      <t>ヒ</t>
    </rPh>
    <rPh sb="18" eb="21">
      <t>デキダカ</t>
    </rPh>
    <rPh sb="21" eb="23">
      <t>ミコ</t>
    </rPh>
    <phoneticPr fontId="30"/>
  </si>
  <si>
    <t>（円）</t>
    <rPh sb="1" eb="2">
      <t>エン</t>
    </rPh>
    <phoneticPr fontId="30"/>
  </si>
  <si>
    <t>（％）</t>
    <phoneticPr fontId="30"/>
  </si>
  <si>
    <t>建築工事</t>
    <rPh sb="0" eb="2">
      <t>ケンチク</t>
    </rPh>
    <rPh sb="2" eb="4">
      <t>コウジ</t>
    </rPh>
    <phoneticPr fontId="30"/>
  </si>
  <si>
    <t>電気設備工事</t>
    <rPh sb="0" eb="2">
      <t>デンキ</t>
    </rPh>
    <rPh sb="2" eb="4">
      <t>セツビ</t>
    </rPh>
    <rPh sb="4" eb="6">
      <t>コウジ</t>
    </rPh>
    <phoneticPr fontId="30"/>
  </si>
  <si>
    <t>空気調和設備工事</t>
    <rPh sb="0" eb="2">
      <t>クウキ</t>
    </rPh>
    <rPh sb="2" eb="4">
      <t>チョウワ</t>
    </rPh>
    <rPh sb="4" eb="6">
      <t>セツビ</t>
    </rPh>
    <rPh sb="6" eb="8">
      <t>コウジ</t>
    </rPh>
    <phoneticPr fontId="30"/>
  </si>
  <si>
    <t>衛生設備工事</t>
    <rPh sb="0" eb="2">
      <t>エイセイ</t>
    </rPh>
    <rPh sb="2" eb="4">
      <t>セツビ</t>
    </rPh>
    <rPh sb="4" eb="6">
      <t>コウジ</t>
    </rPh>
    <phoneticPr fontId="30"/>
  </si>
  <si>
    <t>昇降機設備工事</t>
    <rPh sb="0" eb="3">
      <t>ショウコウキ</t>
    </rPh>
    <rPh sb="3" eb="5">
      <t>セツビ</t>
    </rPh>
    <rPh sb="5" eb="7">
      <t>コウジ</t>
    </rPh>
    <phoneticPr fontId="30"/>
  </si>
  <si>
    <t>シールド工事</t>
    <rPh sb="4" eb="6">
      <t>コウジ</t>
    </rPh>
    <phoneticPr fontId="30"/>
  </si>
  <si>
    <t>小　　　計</t>
    <rPh sb="0" eb="1">
      <t>ショウ</t>
    </rPh>
    <rPh sb="4" eb="5">
      <t>ケイ</t>
    </rPh>
    <phoneticPr fontId="30"/>
  </si>
  <si>
    <t>消　費　税</t>
    <rPh sb="0" eb="1">
      <t>ショウ</t>
    </rPh>
    <rPh sb="2" eb="3">
      <t>ヒ</t>
    </rPh>
    <rPh sb="4" eb="5">
      <t>ゼイ</t>
    </rPh>
    <phoneticPr fontId="30"/>
  </si>
  <si>
    <t>-</t>
    <phoneticPr fontId="30"/>
  </si>
  <si>
    <t>合　　　計</t>
    <rPh sb="0" eb="1">
      <t>ア</t>
    </rPh>
    <rPh sb="4" eb="5">
      <t>ケイ</t>
    </rPh>
    <phoneticPr fontId="30"/>
  </si>
  <si>
    <t>別紙様式第６号の１（第７条関係）</t>
    <rPh sb="0" eb="2">
      <t>ベッシ</t>
    </rPh>
    <rPh sb="2" eb="4">
      <t>ヨウシキ</t>
    </rPh>
    <rPh sb="4" eb="5">
      <t>ダイ</t>
    </rPh>
    <rPh sb="6" eb="7">
      <t>ゴウ</t>
    </rPh>
    <rPh sb="10" eb="11">
      <t>ダイ</t>
    </rPh>
    <rPh sb="12" eb="13">
      <t>ジョウ</t>
    </rPh>
    <rPh sb="13" eb="15">
      <t>カンケイ</t>
    </rPh>
    <phoneticPr fontId="30"/>
  </si>
  <si>
    <t>削減後病床数</t>
    <rPh sb="0" eb="3">
      <t>サクゲンゴ</t>
    </rPh>
    <rPh sb="3" eb="5">
      <t>ビョウショウ</t>
    </rPh>
    <rPh sb="5" eb="6">
      <t>スウ</t>
    </rPh>
    <phoneticPr fontId="2"/>
  </si>
  <si>
    <t>病床数</t>
    <rPh sb="0" eb="3">
      <t>ビョウショウスウ</t>
    </rPh>
    <phoneticPr fontId="2"/>
  </si>
  <si>
    <t>床</t>
    <rPh sb="0" eb="1">
      <t>ショウ</t>
    </rPh>
    <phoneticPr fontId="2"/>
  </si>
  <si>
    <t>年度</t>
    <rPh sb="0" eb="2">
      <t>ネンド</t>
    </rPh>
    <phoneticPr fontId="2"/>
  </si>
  <si>
    <t>計画（案）</t>
    <rPh sb="0" eb="2">
      <t>ケイカク</t>
    </rPh>
    <rPh sb="3" eb="4">
      <t>アン</t>
    </rPh>
    <phoneticPr fontId="2"/>
  </si>
  <si>
    <t>(3)　削減型</t>
    <rPh sb="4" eb="6">
      <t>サクゲン</t>
    </rPh>
    <rPh sb="6" eb="7">
      <t>ガタ</t>
    </rPh>
    <phoneticPr fontId="2"/>
  </si>
  <si>
    <t>(3)　削減型</t>
    <rPh sb="4" eb="6">
      <t>サクゲン</t>
    </rPh>
    <rPh sb="6" eb="7">
      <t>ゲンケイ</t>
    </rPh>
    <phoneticPr fontId="2"/>
  </si>
  <si>
    <t>６　連携体制、病床削減後の体制</t>
    <rPh sb="2" eb="4">
      <t>レンケイ</t>
    </rPh>
    <rPh sb="4" eb="6">
      <t>タイセイ</t>
    </rPh>
    <rPh sb="7" eb="9">
      <t>ビョウショウ</t>
    </rPh>
    <rPh sb="9" eb="11">
      <t>サクゲン</t>
    </rPh>
    <rPh sb="11" eb="12">
      <t>アト</t>
    </rPh>
    <rPh sb="13" eb="15">
      <t>タイセイ</t>
    </rPh>
    <phoneticPr fontId="2"/>
  </si>
  <si>
    <t>(1)　連携体制、病床削減の具体的な内容</t>
    <rPh sb="4" eb="6">
      <t>レンケイ</t>
    </rPh>
    <rPh sb="6" eb="8">
      <t>タイセイ</t>
    </rPh>
    <rPh sb="9" eb="11">
      <t>ビョウショウ</t>
    </rPh>
    <rPh sb="11" eb="13">
      <t>サクゲン</t>
    </rPh>
    <rPh sb="14" eb="17">
      <t>グタイテキ</t>
    </rPh>
    <rPh sb="18" eb="20">
      <t>ナイヨウ</t>
    </rPh>
    <phoneticPr fontId="2"/>
  </si>
  <si>
    <r>
      <t>別紙様式第</t>
    </r>
    <r>
      <rPr>
        <sz val="11"/>
        <rFont val="ＭＳ Ｐゴシック"/>
        <family val="3"/>
        <charset val="128"/>
      </rPr>
      <t>８号（第８関係）</t>
    </r>
    <rPh sb="0" eb="2">
      <t>ベッシ</t>
    </rPh>
    <rPh sb="2" eb="4">
      <t>ヨウシキ</t>
    </rPh>
    <rPh sb="4" eb="5">
      <t>ダイ</t>
    </rPh>
    <rPh sb="6" eb="7">
      <t>ゴウ</t>
    </rPh>
    <rPh sb="8" eb="9">
      <t>ダイ</t>
    </rPh>
    <rPh sb="10" eb="12">
      <t>カンケイ</t>
    </rPh>
    <phoneticPr fontId="2"/>
  </si>
  <si>
    <r>
      <t>病床の機能分化・連携を推進するための基盤整備支援事業　実績報告書（</t>
    </r>
    <r>
      <rPr>
        <sz val="16"/>
        <rFont val="Century"/>
        <family val="1"/>
      </rPr>
      <t>1/3</t>
    </r>
    <r>
      <rPr>
        <sz val="16"/>
        <rFont val="HGｺﾞｼｯｸE"/>
        <family val="3"/>
        <charset val="128"/>
      </rPr>
      <t>）</t>
    </r>
    <rPh sb="0" eb="26">
      <t>ビョウショウ</t>
    </rPh>
    <rPh sb="27" eb="29">
      <t>ジッセキ</t>
    </rPh>
    <rPh sb="29" eb="31">
      <t>ホウコク</t>
    </rPh>
    <phoneticPr fontId="2"/>
  </si>
  <si>
    <t>別紙様式第８号（第８関係）</t>
    <rPh sb="0" eb="2">
      <t>ベッシ</t>
    </rPh>
    <rPh sb="2" eb="4">
      <t>ヨウシキ</t>
    </rPh>
    <rPh sb="4" eb="5">
      <t>ダイ</t>
    </rPh>
    <rPh sb="6" eb="7">
      <t>ゴウ</t>
    </rPh>
    <rPh sb="8" eb="9">
      <t>ダイ</t>
    </rPh>
    <rPh sb="10" eb="12">
      <t>カンケイ</t>
    </rPh>
    <phoneticPr fontId="2"/>
  </si>
  <si>
    <t>６　連携体制、病床削減の実績</t>
    <rPh sb="2" eb="4">
      <t>レンケイ</t>
    </rPh>
    <rPh sb="4" eb="6">
      <t>タイセイ</t>
    </rPh>
    <rPh sb="7" eb="9">
      <t>ビョウショウ</t>
    </rPh>
    <rPh sb="9" eb="11">
      <t>サクゲン</t>
    </rPh>
    <rPh sb="12" eb="14">
      <t>ジッセキ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</si>
</sst>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6" formatCode="&quot;¥&quot;#,##0;[Red]&quot;¥&quot;\-#,##0"/>
    <numFmt numFmtId="176" formatCode="#,##0.000;[Red]\-#,##0.000"/>
    <numFmt numFmtId="177" formatCode="&quot;(&quot;##%&quot;)&quot;"/>
    <numFmt numFmtId="178" formatCode="0.00_);[Red]\(0.00\)"/>
    <numFmt numFmtId="179" formatCode="#,##0.000&quot;㎡&quot;"/>
    <numFmt numFmtId="180" formatCode="0.000_);[Red]\(0.000\)"/>
    <numFmt numFmtId="181" formatCode="0.0000_);[Red]\(0.0000\)"/>
    <numFmt numFmtId="182" formatCode="#,##0.00&quot;㎡&quot;"/>
    <numFmt numFmtId="183" formatCode="0.000%"/>
    <numFmt numFmtId="184" formatCode="#,##0&quot;円&quot;"/>
    <numFmt numFmtId="185" formatCode="#,##0.00_ "/>
  </numFmts>
  <fonts count="35">
    <font>
      <sz val="11"/>
      <name val="ＭＳ Ｐゴシック"/>
      <family val="3"/>
      <charset val="128"/>
    </font>
    <font>
      <sz val="11"/>
      <color theme="1"/>
      <name val="ＭＳ Ｐゴシック"/>
      <family val="2"/>
      <charset val="128"/>
      <scheme val="minor"/>
    </font>
    <font>
      <sz val="6"/>
      <name val="ＭＳ Ｐゴシック"/>
      <family val="3"/>
      <charset val="128"/>
    </font>
    <font>
      <sz val="14"/>
      <name val="HGｺﾞｼｯｸE"/>
      <family val="3"/>
      <charset val="128"/>
    </font>
    <font>
      <sz val="12"/>
      <color theme="1"/>
      <name val="HGPｺﾞｼｯｸE"/>
      <family val="3"/>
      <charset val="128"/>
    </font>
    <font>
      <sz val="10"/>
      <name val="ＭＳ Ｐゴシック"/>
      <family val="3"/>
      <charset val="128"/>
    </font>
    <font>
      <sz val="11"/>
      <name val="ＭＳ Ｐゴシック"/>
      <family val="3"/>
      <charset val="128"/>
    </font>
    <font>
      <sz val="6"/>
      <name val="ＭＳ Ｐ明朝"/>
      <family val="1"/>
      <charset val="128"/>
    </font>
    <font>
      <sz val="10.5"/>
      <name val="ＭＳ Ｐゴシック"/>
      <family val="3"/>
      <charset val="128"/>
    </font>
    <font>
      <sz val="11"/>
      <color theme="1"/>
      <name val="ＭＳ Ｐゴシック"/>
      <family val="3"/>
      <charset val="128"/>
      <scheme val="minor"/>
    </font>
    <font>
      <sz val="11"/>
      <name val="ＭＳ Ｐゴシック"/>
      <family val="2"/>
      <charset val="128"/>
      <scheme val="minor"/>
    </font>
    <font>
      <sz val="6"/>
      <name val="ＭＳ Ｐゴシック"/>
      <family val="2"/>
      <charset val="128"/>
      <scheme val="minor"/>
    </font>
    <font>
      <sz val="10"/>
      <name val="ＭＳ Ｐゴシック"/>
      <family val="2"/>
      <charset val="128"/>
      <scheme val="minor"/>
    </font>
    <font>
      <sz val="11"/>
      <name val="ＭＳ Ｐ明朝"/>
      <family val="1"/>
      <charset val="128"/>
    </font>
    <font>
      <sz val="9"/>
      <name val="ＭＳ Ｐゴシック"/>
      <family val="3"/>
      <charset val="128"/>
    </font>
    <font>
      <sz val="15"/>
      <name val="HGｺﾞｼｯｸE"/>
      <family val="3"/>
      <charset val="128"/>
    </font>
    <font>
      <b/>
      <sz val="9"/>
      <name val="ＭＳ Ｐゴシック"/>
      <family val="3"/>
      <charset val="128"/>
    </font>
    <font>
      <sz val="8"/>
      <name val="ＭＳ Ｐゴシック"/>
      <family val="3"/>
      <charset val="128"/>
    </font>
    <font>
      <b/>
      <sz val="9"/>
      <color theme="1"/>
      <name val="ＭＳ Ｐゴシック"/>
      <family val="3"/>
      <charset val="128"/>
    </font>
    <font>
      <sz val="9"/>
      <color indexed="10"/>
      <name val="ＭＳ Ｐゴシック"/>
      <family val="3"/>
      <charset val="128"/>
    </font>
    <font>
      <sz val="16"/>
      <name val="HGｺﾞｼｯｸE"/>
      <family val="3"/>
      <charset val="128"/>
    </font>
    <font>
      <sz val="16"/>
      <name val="Century"/>
      <family val="1"/>
    </font>
    <font>
      <sz val="12"/>
      <name val="ＭＳ Ｐゴシック"/>
      <family val="3"/>
      <charset val="128"/>
    </font>
    <font>
      <sz val="9"/>
      <color indexed="81"/>
      <name val="ＭＳ Ｐゴシック"/>
      <family val="3"/>
      <charset val="128"/>
    </font>
    <font>
      <b/>
      <sz val="10"/>
      <name val="ＭＳ Ｐゴシック"/>
      <family val="3"/>
      <charset val="128"/>
    </font>
    <font>
      <sz val="10"/>
      <color rgb="FFFF0000"/>
      <name val="ＭＳ Ｐゴシック"/>
      <family val="3"/>
      <charset val="128"/>
    </font>
    <font>
      <sz val="9"/>
      <color rgb="FFFF0000"/>
      <name val="ＭＳ Ｐゴシック"/>
      <family val="3"/>
      <charset val="128"/>
    </font>
    <font>
      <sz val="12"/>
      <color rgb="FFFF0000"/>
      <name val="ＭＳ Ｐゴシック"/>
      <family val="3"/>
      <charset val="128"/>
    </font>
    <font>
      <sz val="11"/>
      <color theme="1"/>
      <name val="ＭＳ Ｐゴシック"/>
      <family val="2"/>
      <scheme val="minor"/>
    </font>
    <font>
      <sz val="12"/>
      <color theme="1"/>
      <name val="ＭＳ 明朝"/>
      <family val="1"/>
      <charset val="128"/>
    </font>
    <font>
      <sz val="6"/>
      <name val="ＭＳ Ｐゴシック"/>
      <family val="3"/>
      <charset val="128"/>
      <scheme val="minor"/>
    </font>
    <font>
      <sz val="11"/>
      <color theme="1"/>
      <name val="ＭＳ 明朝"/>
      <family val="1"/>
      <charset val="128"/>
    </font>
    <font>
      <b/>
      <sz val="12"/>
      <color theme="1"/>
      <name val="ＭＳ Ｐゴシック"/>
      <family val="3"/>
      <charset val="128"/>
      <scheme val="minor"/>
    </font>
    <font>
      <b/>
      <sz val="9"/>
      <color indexed="81"/>
      <name val="MS P ゴシック"/>
      <family val="3"/>
      <charset val="128"/>
    </font>
    <font>
      <sz val="12"/>
      <name val="HGPｺﾞｼｯｸE"/>
      <family val="3"/>
      <charset val="128"/>
    </font>
  </fonts>
  <fills count="6">
    <fill>
      <patternFill patternType="none"/>
    </fill>
    <fill>
      <patternFill patternType="gray125"/>
    </fill>
    <fill>
      <patternFill patternType="solid">
        <fgColor indexed="9"/>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8" tint="0.79998168889431442"/>
        <bgColor indexed="64"/>
      </patternFill>
    </fill>
  </fills>
  <borders count="113">
    <border>
      <left/>
      <right/>
      <top/>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bottom/>
      <diagonal/>
    </border>
    <border>
      <left style="thin">
        <color indexed="64"/>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
      <left/>
      <right/>
      <top style="medium">
        <color indexed="64"/>
      </top>
      <bottom style="thin">
        <color indexed="64"/>
      </bottom>
      <diagonal/>
    </border>
    <border>
      <left/>
      <right/>
      <top style="thin">
        <color indexed="64"/>
      </top>
      <bottom/>
      <diagonal/>
    </border>
    <border>
      <left/>
      <right style="medium">
        <color indexed="64"/>
      </right>
      <top/>
      <bottom style="thin">
        <color indexed="64"/>
      </bottom>
      <diagonal/>
    </border>
    <border>
      <left/>
      <right style="medium">
        <color indexed="64"/>
      </right>
      <top/>
      <bottom/>
      <diagonal/>
    </border>
    <border>
      <left style="thin">
        <color indexed="64"/>
      </left>
      <right/>
      <top style="thin">
        <color indexed="64"/>
      </top>
      <bottom/>
      <diagonal/>
    </border>
    <border>
      <left style="thin">
        <color indexed="64"/>
      </left>
      <right/>
      <top/>
      <bottom/>
      <diagonal/>
    </border>
    <border>
      <left style="medium">
        <color indexed="64"/>
      </left>
      <right/>
      <top/>
      <bottom/>
      <diagonal/>
    </border>
    <border>
      <left style="thin">
        <color indexed="64"/>
      </left>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medium">
        <color indexed="64"/>
      </left>
      <right/>
      <top style="thin">
        <color indexed="64"/>
      </top>
      <bottom style="medium">
        <color indexed="64"/>
      </bottom>
      <diagonal/>
    </border>
    <border>
      <left/>
      <right style="thin">
        <color auto="1"/>
      </right>
      <top style="thin">
        <color auto="1"/>
      </top>
      <bottom/>
      <diagonal/>
    </border>
    <border>
      <left/>
      <right style="thin">
        <color auto="1"/>
      </right>
      <top/>
      <bottom/>
      <diagonal/>
    </border>
    <border>
      <left style="thin">
        <color indexed="64"/>
      </left>
      <right/>
      <top style="thin">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diagonal/>
    </border>
    <border>
      <left/>
      <right style="thin">
        <color indexed="64"/>
      </right>
      <top/>
      <bottom style="medium">
        <color indexed="64"/>
      </bottom>
      <diagonal/>
    </border>
    <border>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dashed">
        <color indexed="64"/>
      </left>
      <right/>
      <top style="thin">
        <color indexed="64"/>
      </top>
      <bottom/>
      <diagonal/>
    </border>
    <border>
      <left style="dashed">
        <color indexed="64"/>
      </left>
      <right/>
      <top/>
      <bottom style="thin">
        <color indexed="64"/>
      </bottom>
      <diagonal/>
    </border>
    <border>
      <left style="dashed">
        <color indexed="64"/>
      </left>
      <right/>
      <top style="thin">
        <color indexed="64"/>
      </top>
      <bottom style="thin">
        <color indexed="64"/>
      </bottom>
      <diagonal/>
    </border>
    <border>
      <left/>
      <right style="dashed">
        <color indexed="64"/>
      </right>
      <top style="thin">
        <color indexed="64"/>
      </top>
      <bottom style="thin">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dashed">
        <color indexed="64"/>
      </left>
      <right/>
      <top style="thin">
        <color indexed="64"/>
      </top>
      <bottom style="hair">
        <color indexed="64"/>
      </bottom>
      <diagonal/>
    </border>
    <border>
      <left/>
      <right style="dashed">
        <color indexed="64"/>
      </right>
      <top style="thin">
        <color indexed="64"/>
      </top>
      <bottom style="hair">
        <color indexed="64"/>
      </bottom>
      <diagonal/>
    </border>
    <border>
      <left/>
      <right style="dotted">
        <color indexed="64"/>
      </right>
      <top style="thin">
        <color indexed="64"/>
      </top>
      <bottom style="hair">
        <color indexed="64"/>
      </bottom>
      <diagonal/>
    </border>
    <border>
      <left style="dotted">
        <color indexed="64"/>
      </left>
      <right/>
      <top style="thin">
        <color indexed="64"/>
      </top>
      <bottom style="hair">
        <color indexed="64"/>
      </bottom>
      <diagonal/>
    </border>
    <border>
      <left style="dashed">
        <color indexed="64"/>
      </left>
      <right/>
      <top style="hair">
        <color indexed="64"/>
      </top>
      <bottom style="hair">
        <color indexed="64"/>
      </bottom>
      <diagonal/>
    </border>
    <border>
      <left/>
      <right style="dashed">
        <color indexed="64"/>
      </right>
      <top style="hair">
        <color indexed="64"/>
      </top>
      <bottom style="hair">
        <color indexed="64"/>
      </bottom>
      <diagonal/>
    </border>
    <border>
      <left/>
      <right style="dotted">
        <color indexed="64"/>
      </right>
      <top style="hair">
        <color indexed="64"/>
      </top>
      <bottom style="hair">
        <color indexed="64"/>
      </bottom>
      <diagonal/>
    </border>
    <border>
      <left style="dotted">
        <color indexed="64"/>
      </left>
      <right/>
      <top style="hair">
        <color indexed="64"/>
      </top>
      <bottom style="hair">
        <color indexed="64"/>
      </bottom>
      <diagonal/>
    </border>
    <border>
      <left/>
      <right style="thin">
        <color indexed="64"/>
      </right>
      <top style="hair">
        <color indexed="64"/>
      </top>
      <bottom/>
      <diagonal/>
    </border>
    <border>
      <left/>
      <right/>
      <top style="hair">
        <color indexed="64"/>
      </top>
      <bottom/>
      <diagonal/>
    </border>
    <border>
      <left/>
      <right style="dashed">
        <color indexed="64"/>
      </right>
      <top style="hair">
        <color indexed="64"/>
      </top>
      <bottom/>
      <diagonal/>
    </border>
    <border>
      <left/>
      <right style="dotted">
        <color indexed="64"/>
      </right>
      <top style="hair">
        <color indexed="64"/>
      </top>
      <bottom/>
      <diagonal/>
    </border>
    <border>
      <left/>
      <right style="dotted">
        <color indexed="64"/>
      </right>
      <top style="hair">
        <color indexed="64"/>
      </top>
      <bottom style="thin">
        <color indexed="64"/>
      </bottom>
      <diagonal/>
    </border>
    <border>
      <left/>
      <right/>
      <top/>
      <bottom style="hair">
        <color indexed="64"/>
      </bottom>
      <diagonal/>
    </border>
    <border>
      <left style="thin">
        <color indexed="64"/>
      </left>
      <right/>
      <top/>
      <bottom style="hair">
        <color indexed="64"/>
      </bottom>
      <diagonal/>
    </border>
    <border>
      <left style="dashed">
        <color indexed="64"/>
      </left>
      <right/>
      <top/>
      <bottom style="hair">
        <color indexed="64"/>
      </bottom>
      <diagonal/>
    </border>
    <border>
      <left/>
      <right style="dashed">
        <color indexed="64"/>
      </right>
      <top/>
      <bottom style="hair">
        <color indexed="64"/>
      </bottom>
      <diagonal/>
    </border>
    <border>
      <left/>
      <right style="dotted">
        <color indexed="64"/>
      </right>
      <top/>
      <bottom style="hair">
        <color indexed="64"/>
      </bottom>
      <diagonal/>
    </border>
    <border>
      <left style="dotted">
        <color indexed="64"/>
      </left>
      <right/>
      <top/>
      <bottom style="hair">
        <color indexed="64"/>
      </bottom>
      <diagonal/>
    </border>
    <border>
      <left/>
      <right style="thin">
        <color indexed="64"/>
      </right>
      <top/>
      <bottom style="hair">
        <color indexed="64"/>
      </bottom>
      <diagonal/>
    </border>
    <border>
      <left style="hair">
        <color indexed="64"/>
      </left>
      <right/>
      <top style="thin">
        <color indexed="64"/>
      </top>
      <bottom style="thin">
        <color indexed="64"/>
      </bottom>
      <diagonal/>
    </border>
    <border>
      <left/>
      <right style="dashed">
        <color indexed="64"/>
      </right>
      <top style="thin">
        <color indexed="64"/>
      </top>
      <bottom/>
      <diagonal/>
    </border>
    <border>
      <left/>
      <right style="dotted">
        <color indexed="64"/>
      </right>
      <top style="thin">
        <color indexed="64"/>
      </top>
      <bottom/>
      <diagonal/>
    </border>
    <border>
      <left style="hair">
        <color indexed="64"/>
      </left>
      <right/>
      <top style="thin">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dashed">
        <color indexed="64"/>
      </left>
      <right/>
      <top style="hair">
        <color indexed="64"/>
      </top>
      <bottom style="thin">
        <color indexed="64"/>
      </bottom>
      <diagonal/>
    </border>
    <border>
      <left/>
      <right style="dashed">
        <color indexed="64"/>
      </right>
      <top style="hair">
        <color indexed="64"/>
      </top>
      <bottom style="thin">
        <color indexed="64"/>
      </bottom>
      <diagonal/>
    </border>
    <border>
      <left style="dotted">
        <color indexed="64"/>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thin">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s>
  <cellStyleXfs count="14">
    <xf numFmtId="0" fontId="0" fillId="0" borderId="0">
      <alignment vertical="center"/>
    </xf>
    <xf numFmtId="38" fontId="6" fillId="0" borderId="0" applyFont="0" applyFill="0" applyBorder="0" applyAlignment="0" applyProtection="0">
      <alignment vertical="center"/>
    </xf>
    <xf numFmtId="0" fontId="9" fillId="0" borderId="0">
      <alignment vertical="center"/>
    </xf>
    <xf numFmtId="0" fontId="1" fillId="0" borderId="0">
      <alignment vertical="center"/>
    </xf>
    <xf numFmtId="38" fontId="1" fillId="0" borderId="0" applyFont="0" applyFill="0" applyBorder="0" applyAlignment="0" applyProtection="0">
      <alignment vertical="center"/>
    </xf>
    <xf numFmtId="38" fontId="13" fillId="0" borderId="0" applyFont="0" applyFill="0" applyBorder="0" applyAlignment="0" applyProtection="0"/>
    <xf numFmtId="0" fontId="9" fillId="0" borderId="0">
      <alignment vertical="center"/>
    </xf>
    <xf numFmtId="0" fontId="6" fillId="0" borderId="0"/>
    <xf numFmtId="38" fontId="6" fillId="0" borderId="0" applyFont="0" applyFill="0" applyBorder="0" applyAlignment="0" applyProtection="0"/>
    <xf numFmtId="0" fontId="6" fillId="0" borderId="0"/>
    <xf numFmtId="0" fontId="6" fillId="0" borderId="0"/>
    <xf numFmtId="6" fontId="6" fillId="0" borderId="0" applyFont="0" applyFill="0" applyBorder="0" applyAlignment="0" applyProtection="0">
      <alignment vertical="center"/>
    </xf>
    <xf numFmtId="0" fontId="28" fillId="0" borderId="0"/>
    <xf numFmtId="38" fontId="28" fillId="0" borderId="0" applyFont="0" applyFill="0" applyBorder="0" applyAlignment="0" applyProtection="0">
      <alignment vertical="center"/>
    </xf>
  </cellStyleXfs>
  <cellXfs count="657">
    <xf numFmtId="0" fontId="0" fillId="0" borderId="0" xfId="0">
      <alignment vertical="center"/>
    </xf>
    <xf numFmtId="0" fontId="0" fillId="0" borderId="0" xfId="0" applyFont="1">
      <alignment vertical="center"/>
    </xf>
    <xf numFmtId="0" fontId="0" fillId="0" borderId="8" xfId="0" applyFont="1" applyBorder="1" applyAlignment="1">
      <alignment horizontal="distributed" vertical="center" justifyLastLine="1"/>
    </xf>
    <xf numFmtId="0" fontId="0" fillId="0" borderId="11" xfId="0" applyFont="1" applyBorder="1" applyAlignment="1">
      <alignment horizontal="distributed" vertical="center" justifyLastLine="1"/>
    </xf>
    <xf numFmtId="0" fontId="0" fillId="0" borderId="14" xfId="0" applyFont="1" applyBorder="1" applyAlignment="1">
      <alignment horizontal="distributed" vertical="center" justifyLastLine="1"/>
    </xf>
    <xf numFmtId="0" fontId="0" fillId="0" borderId="21" xfId="0" applyFont="1" applyBorder="1" applyAlignment="1">
      <alignment vertical="center"/>
    </xf>
    <xf numFmtId="0" fontId="5" fillId="0" borderId="0" xfId="0" applyFont="1" applyBorder="1" applyAlignment="1">
      <alignment horizontal="left" vertical="center"/>
    </xf>
    <xf numFmtId="0" fontId="0" fillId="0" borderId="0" xfId="0" applyFont="1" applyAlignment="1"/>
    <xf numFmtId="0" fontId="0" fillId="0" borderId="0" xfId="0" applyFont="1" applyAlignment="1">
      <alignment horizontal="centerContinuous"/>
    </xf>
    <xf numFmtId="0" fontId="0" fillId="0" borderId="0" xfId="0" applyFont="1" applyFill="1" applyAlignment="1" applyProtection="1">
      <alignment horizontal="center" vertical="top" shrinkToFit="1"/>
      <protection locked="0"/>
    </xf>
    <xf numFmtId="0" fontId="0" fillId="0" borderId="33" xfId="0" applyFont="1" applyFill="1" applyBorder="1" applyAlignment="1" applyProtection="1">
      <alignment horizontal="center" shrinkToFit="1"/>
      <protection locked="0"/>
    </xf>
    <xf numFmtId="0" fontId="0" fillId="0" borderId="0" xfId="0" applyFont="1" applyFill="1" applyBorder="1" applyAlignment="1" applyProtection="1">
      <alignment horizontal="center" vertical="top" shrinkToFit="1"/>
      <protection locked="0"/>
    </xf>
    <xf numFmtId="0" fontId="0" fillId="0" borderId="21" xfId="0" applyFont="1" applyBorder="1" applyAlignment="1"/>
    <xf numFmtId="0" fontId="0" fillId="0" borderId="21" xfId="0" applyFont="1" applyBorder="1" applyAlignment="1">
      <alignment horizontal="distributed"/>
    </xf>
    <xf numFmtId="0" fontId="0" fillId="0" borderId="0" xfId="0" applyFont="1" applyAlignment="1">
      <alignment vertical="center"/>
    </xf>
    <xf numFmtId="38" fontId="0" fillId="0" borderId="8" xfId="1" applyFont="1" applyBorder="1" applyAlignment="1">
      <alignment horizontal="right" vertical="center" wrapText="1"/>
    </xf>
    <xf numFmtId="38" fontId="0" fillId="2" borderId="8" xfId="1" applyFont="1" applyFill="1" applyBorder="1" applyAlignment="1">
      <alignment horizontal="right" vertical="center" wrapText="1"/>
    </xf>
    <xf numFmtId="38" fontId="0" fillId="0" borderId="8" xfId="1" quotePrefix="1" applyFont="1" applyBorder="1" applyAlignment="1">
      <alignment horizontal="center" vertical="center" wrapText="1"/>
    </xf>
    <xf numFmtId="0" fontId="8" fillId="0" borderId="21" xfId="0" applyFont="1" applyFill="1" applyBorder="1" applyAlignment="1" applyProtection="1">
      <alignment vertical="center"/>
      <protection locked="0"/>
    </xf>
    <xf numFmtId="0" fontId="8" fillId="0" borderId="8" xfId="0" applyFont="1" applyBorder="1" applyAlignment="1">
      <alignment vertical="center" wrapText="1"/>
    </xf>
    <xf numFmtId="0" fontId="0" fillId="0" borderId="1" xfId="0" applyFont="1" applyBorder="1" applyAlignment="1">
      <alignment horizontal="center" vertical="center" wrapText="1"/>
    </xf>
    <xf numFmtId="0" fontId="0" fillId="0" borderId="4" xfId="0" applyFont="1" applyBorder="1" applyAlignment="1">
      <alignment horizontal="center" vertical="center" justifyLastLine="1"/>
    </xf>
    <xf numFmtId="0" fontId="0" fillId="0" borderId="0" xfId="0" applyFont="1" applyBorder="1">
      <alignment vertical="center"/>
    </xf>
    <xf numFmtId="0" fontId="0" fillId="0" borderId="0" xfId="0" applyBorder="1">
      <alignment vertical="center"/>
    </xf>
    <xf numFmtId="0" fontId="5" fillId="0" borderId="0" xfId="0" applyFont="1" applyBorder="1" applyAlignment="1">
      <alignment vertical="center"/>
    </xf>
    <xf numFmtId="0" fontId="0" fillId="0" borderId="0" xfId="0" applyFont="1" applyBorder="1" applyAlignment="1">
      <alignment vertical="center" justifyLastLine="1"/>
    </xf>
    <xf numFmtId="0" fontId="5" fillId="0" borderId="6" xfId="0" applyFont="1" applyBorder="1">
      <alignment vertical="center"/>
    </xf>
    <xf numFmtId="0" fontId="5" fillId="0" borderId="51" xfId="0" applyFont="1" applyBorder="1">
      <alignment vertical="center"/>
    </xf>
    <xf numFmtId="0" fontId="4" fillId="0" borderId="0" xfId="0" applyFont="1" applyBorder="1">
      <alignment vertical="center"/>
    </xf>
    <xf numFmtId="0" fontId="0" fillId="0" borderId="0" xfId="0" applyFont="1" applyBorder="1" applyAlignment="1"/>
    <xf numFmtId="0" fontId="0" fillId="0" borderId="0" xfId="0" applyFont="1" applyBorder="1" applyAlignment="1">
      <alignment horizontal="center" vertical="center" justifyLastLine="1"/>
    </xf>
    <xf numFmtId="0" fontId="5" fillId="0" borderId="0" xfId="0" applyFont="1" applyBorder="1">
      <alignment vertical="center"/>
    </xf>
    <xf numFmtId="0" fontId="4" fillId="0" borderId="0" xfId="0" applyFont="1" applyBorder="1" applyAlignment="1"/>
    <xf numFmtId="0" fontId="10" fillId="0" borderId="17" xfId="3" applyFont="1" applyFill="1" applyBorder="1">
      <alignment vertical="center"/>
    </xf>
    <xf numFmtId="0" fontId="10" fillId="0" borderId="53" xfId="3" applyFont="1" applyFill="1" applyBorder="1">
      <alignment vertical="center"/>
    </xf>
    <xf numFmtId="0" fontId="10" fillId="0" borderId="0" xfId="3" applyFont="1" applyFill="1" applyBorder="1">
      <alignment vertical="center"/>
    </xf>
    <xf numFmtId="0" fontId="12" fillId="0" borderId="48" xfId="3" applyFont="1" applyBorder="1" applyAlignment="1">
      <alignment vertical="center" shrinkToFit="1"/>
    </xf>
    <xf numFmtId="0" fontId="12" fillId="0" borderId="51" xfId="3" applyFont="1" applyBorder="1" applyAlignment="1">
      <alignment vertical="center" shrinkToFit="1"/>
    </xf>
    <xf numFmtId="38" fontId="10" fillId="0" borderId="56" xfId="4" applyFont="1" applyBorder="1" applyAlignment="1">
      <alignment vertical="center" shrinkToFit="1"/>
    </xf>
    <xf numFmtId="0" fontId="12" fillId="0" borderId="59" xfId="3" applyFont="1" applyBorder="1" applyAlignment="1">
      <alignment vertical="center" shrinkToFit="1"/>
    </xf>
    <xf numFmtId="38" fontId="10" fillId="0" borderId="58" xfId="4" applyFont="1" applyBorder="1" applyAlignment="1">
      <alignment vertical="center" shrinkToFit="1"/>
    </xf>
    <xf numFmtId="0" fontId="12" fillId="0" borderId="52" xfId="3" applyFont="1" applyBorder="1" applyAlignment="1">
      <alignment vertical="center" shrinkToFit="1"/>
    </xf>
    <xf numFmtId="0" fontId="12" fillId="0" borderId="57" xfId="3" applyFont="1" applyBorder="1" applyAlignment="1">
      <alignment vertical="center" shrinkToFit="1"/>
    </xf>
    <xf numFmtId="0" fontId="10" fillId="0" borderId="2" xfId="3" applyFont="1" applyBorder="1" applyAlignment="1">
      <alignment horizontal="center" vertical="center" shrinkToFit="1"/>
    </xf>
    <xf numFmtId="38" fontId="10" fillId="0" borderId="55" xfId="4" applyFont="1" applyBorder="1" applyAlignment="1">
      <alignment vertical="center" shrinkToFit="1"/>
    </xf>
    <xf numFmtId="38" fontId="10" fillId="0" borderId="60" xfId="4" applyFont="1" applyBorder="1" applyAlignment="1">
      <alignment vertical="center" shrinkToFit="1"/>
    </xf>
    <xf numFmtId="38" fontId="10" fillId="0" borderId="11" xfId="4" applyFont="1" applyBorder="1" applyAlignment="1">
      <alignment vertical="center" shrinkToFit="1"/>
    </xf>
    <xf numFmtId="38" fontId="10" fillId="0" borderId="61" xfId="4" applyFont="1" applyBorder="1" applyAlignment="1">
      <alignment vertical="center" shrinkToFit="1"/>
    </xf>
    <xf numFmtId="38" fontId="10" fillId="0" borderId="49" xfId="4" applyFont="1" applyBorder="1" applyAlignment="1">
      <alignment vertical="center" shrinkToFit="1"/>
    </xf>
    <xf numFmtId="0" fontId="10" fillId="0" borderId="24" xfId="3" applyFont="1" applyBorder="1" applyAlignment="1">
      <alignment horizontal="center" vertical="center" shrinkToFit="1"/>
    </xf>
    <xf numFmtId="0" fontId="10" fillId="0" borderId="43" xfId="3" applyFont="1" applyBorder="1" applyAlignment="1">
      <alignment horizontal="center" vertical="center" shrinkToFit="1"/>
    </xf>
    <xf numFmtId="0" fontId="10" fillId="0" borderId="26" xfId="3" applyFont="1" applyBorder="1" applyAlignment="1">
      <alignment horizontal="left" vertical="center" shrinkToFit="1"/>
    </xf>
    <xf numFmtId="0" fontId="12" fillId="0" borderId="62" xfId="3" applyFont="1" applyBorder="1" applyAlignment="1">
      <alignment vertical="center" shrinkToFit="1"/>
    </xf>
    <xf numFmtId="0" fontId="10" fillId="0" borderId="63" xfId="3" applyFont="1" applyBorder="1" applyAlignment="1">
      <alignment horizontal="left" vertical="center" shrinkToFit="1"/>
    </xf>
    <xf numFmtId="0" fontId="12" fillId="0" borderId="64" xfId="3" applyFont="1" applyBorder="1" applyAlignment="1">
      <alignment vertical="center" shrinkToFit="1"/>
    </xf>
    <xf numFmtId="0" fontId="10" fillId="0" borderId="32" xfId="3" applyFont="1" applyBorder="1" applyAlignment="1">
      <alignment horizontal="left" vertical="center" shrinkToFit="1"/>
    </xf>
    <xf numFmtId="0" fontId="12" fillId="0" borderId="65" xfId="3" applyFont="1" applyBorder="1" applyAlignment="1">
      <alignment vertical="center" shrinkToFit="1"/>
    </xf>
    <xf numFmtId="0" fontId="0" fillId="0" borderId="0" xfId="0" applyBorder="1" applyAlignment="1">
      <alignment horizontal="right"/>
    </xf>
    <xf numFmtId="0" fontId="4" fillId="0" borderId="0" xfId="0" applyFont="1" applyBorder="1" applyAlignment="1">
      <alignment vertical="center"/>
    </xf>
    <xf numFmtId="0" fontId="0" fillId="0" borderId="0" xfId="0" applyBorder="1" applyAlignment="1">
      <alignment vertical="center"/>
    </xf>
    <xf numFmtId="0" fontId="0" fillId="0" borderId="0" xfId="0" applyFont="1" applyBorder="1" applyAlignment="1">
      <alignment vertical="center"/>
    </xf>
    <xf numFmtId="0" fontId="14" fillId="0" borderId="0" xfId="7" applyFont="1" applyAlignment="1">
      <alignment vertical="center"/>
    </xf>
    <xf numFmtId="0" fontId="14" fillId="0" borderId="0" xfId="7" applyFont="1" applyBorder="1" applyAlignment="1">
      <alignment vertical="center"/>
    </xf>
    <xf numFmtId="176" fontId="14" fillId="0" borderId="20" xfId="8" applyNumberFormat="1" applyFont="1" applyBorder="1" applyAlignment="1">
      <alignment vertical="center"/>
    </xf>
    <xf numFmtId="0" fontId="14" fillId="0" borderId="56" xfId="7" applyFont="1" applyBorder="1" applyAlignment="1">
      <alignment vertical="center"/>
    </xf>
    <xf numFmtId="3" fontId="14" fillId="0" borderId="20" xfId="7" applyNumberFormat="1" applyFont="1" applyBorder="1" applyAlignment="1">
      <alignment vertical="center"/>
    </xf>
    <xf numFmtId="3" fontId="14" fillId="0" borderId="17" xfId="7" applyNumberFormat="1" applyFont="1" applyBorder="1" applyAlignment="1">
      <alignment vertical="center"/>
    </xf>
    <xf numFmtId="3" fontId="14" fillId="0" borderId="55" xfId="7" applyNumberFormat="1" applyFont="1" applyBorder="1" applyAlignment="1">
      <alignment vertical="center"/>
    </xf>
    <xf numFmtId="176" fontId="14" fillId="0" borderId="21" xfId="8" applyNumberFormat="1" applyFont="1" applyBorder="1" applyAlignment="1">
      <alignment vertical="center"/>
    </xf>
    <xf numFmtId="176" fontId="14" fillId="0" borderId="0" xfId="8" applyNumberFormat="1" applyFont="1" applyBorder="1" applyAlignment="1">
      <alignment vertical="center"/>
    </xf>
    <xf numFmtId="0" fontId="14" fillId="0" borderId="21" xfId="7" applyFont="1" applyBorder="1" applyAlignment="1">
      <alignment vertical="center"/>
    </xf>
    <xf numFmtId="40" fontId="14" fillId="0" borderId="21" xfId="8" applyNumberFormat="1" applyFont="1" applyBorder="1" applyAlignment="1">
      <alignment vertical="center"/>
    </xf>
    <xf numFmtId="40" fontId="14" fillId="0" borderId="0" xfId="8" applyNumberFormat="1" applyFont="1" applyBorder="1" applyAlignment="1">
      <alignment vertical="center"/>
    </xf>
    <xf numFmtId="0" fontId="14" fillId="0" borderId="21" xfId="7" applyFont="1" applyFill="1" applyBorder="1" applyAlignment="1">
      <alignment vertical="center"/>
    </xf>
    <xf numFmtId="0" fontId="14" fillId="0" borderId="0" xfId="7" applyFont="1" applyFill="1" applyBorder="1" applyAlignment="1">
      <alignment vertical="center"/>
    </xf>
    <xf numFmtId="0" fontId="14" fillId="0" borderId="56" xfId="7" applyFont="1" applyFill="1" applyBorder="1" applyAlignment="1">
      <alignment vertical="center"/>
    </xf>
    <xf numFmtId="0" fontId="14" fillId="0" borderId="33" xfId="7" applyFont="1" applyBorder="1" applyAlignment="1">
      <alignment vertical="center"/>
    </xf>
    <xf numFmtId="0" fontId="14" fillId="0" borderId="17" xfId="7" applyFont="1" applyBorder="1" applyAlignment="1">
      <alignment vertical="center"/>
    </xf>
    <xf numFmtId="0" fontId="14" fillId="0" borderId="45" xfId="7" applyFont="1" applyBorder="1" applyAlignment="1">
      <alignment vertical="center"/>
    </xf>
    <xf numFmtId="0" fontId="14" fillId="0" borderId="0" xfId="7" applyFont="1" applyBorder="1" applyAlignment="1">
      <alignment horizontal="left" vertical="center"/>
    </xf>
    <xf numFmtId="40" fontId="14" fillId="0" borderId="0" xfId="8" applyNumberFormat="1" applyFont="1" applyBorder="1" applyAlignment="1">
      <alignment horizontal="left" vertical="center"/>
    </xf>
    <xf numFmtId="0" fontId="14" fillId="0" borderId="28" xfId="7" applyFont="1" applyBorder="1" applyAlignment="1">
      <alignment vertical="center"/>
    </xf>
    <xf numFmtId="0" fontId="14" fillId="0" borderId="34" xfId="7" applyFont="1" applyBorder="1" applyAlignment="1">
      <alignment vertical="center"/>
    </xf>
    <xf numFmtId="3" fontId="14" fillId="0" borderId="0" xfId="7" applyNumberFormat="1" applyFont="1" applyBorder="1" applyAlignment="1">
      <alignment horizontal="center" vertical="center"/>
    </xf>
    <xf numFmtId="176" fontId="18" fillId="0" borderId="5" xfId="8" applyNumberFormat="1" applyFont="1" applyBorder="1" applyAlignment="1">
      <alignment vertical="center"/>
    </xf>
    <xf numFmtId="0" fontId="14" fillId="0" borderId="67" xfId="7" applyFont="1" applyBorder="1" applyAlignment="1">
      <alignment vertical="center"/>
    </xf>
    <xf numFmtId="0" fontId="14" fillId="0" borderId="67" xfId="7" applyFont="1" applyBorder="1" applyAlignment="1">
      <alignment horizontal="left" vertical="center"/>
    </xf>
    <xf numFmtId="0" fontId="14" fillId="0" borderId="0" xfId="7" applyFont="1" applyBorder="1" applyAlignment="1">
      <alignment horizontal="center" vertical="center"/>
    </xf>
    <xf numFmtId="176" fontId="14" fillId="0" borderId="56" xfId="8" applyNumberFormat="1" applyFont="1" applyBorder="1" applyAlignment="1">
      <alignment vertical="center"/>
    </xf>
    <xf numFmtId="38" fontId="14" fillId="0" borderId="20" xfId="8" applyFont="1" applyBorder="1" applyAlignment="1">
      <alignment vertical="center"/>
    </xf>
    <xf numFmtId="0" fontId="14" fillId="0" borderId="55" xfId="7" applyFont="1" applyBorder="1" applyAlignment="1">
      <alignment vertical="center"/>
    </xf>
    <xf numFmtId="38" fontId="14" fillId="0" borderId="0" xfId="8" applyFont="1" applyBorder="1" applyAlignment="1">
      <alignment vertical="center"/>
    </xf>
    <xf numFmtId="0" fontId="14" fillId="0" borderId="0" xfId="7" applyFont="1" applyBorder="1" applyAlignment="1">
      <alignment horizontal="distributed" vertical="center"/>
    </xf>
    <xf numFmtId="38" fontId="14" fillId="0" borderId="56" xfId="8" applyFont="1" applyBorder="1" applyAlignment="1">
      <alignment vertical="center"/>
    </xf>
    <xf numFmtId="38" fontId="14" fillId="0" borderId="21" xfId="8" applyFont="1" applyBorder="1" applyAlignment="1">
      <alignment vertical="center"/>
    </xf>
    <xf numFmtId="0" fontId="14" fillId="0" borderId="5" xfId="7" applyFont="1" applyBorder="1" applyAlignment="1">
      <alignment vertical="center"/>
    </xf>
    <xf numFmtId="38" fontId="14" fillId="0" borderId="28" xfId="8" applyNumberFormat="1" applyFont="1" applyBorder="1" applyAlignment="1">
      <alignment vertical="center"/>
    </xf>
    <xf numFmtId="38" fontId="14" fillId="0" borderId="0" xfId="8" applyFont="1" applyBorder="1" applyAlignment="1">
      <alignment horizontal="center" vertical="center"/>
    </xf>
    <xf numFmtId="176" fontId="14" fillId="0" borderId="67" xfId="8" applyNumberFormat="1" applyFont="1" applyBorder="1" applyAlignment="1">
      <alignment vertical="center"/>
    </xf>
    <xf numFmtId="38" fontId="16" fillId="0" borderId="5" xfId="8" applyNumberFormat="1" applyFont="1" applyBorder="1" applyAlignment="1">
      <alignment vertical="center"/>
    </xf>
    <xf numFmtId="10" fontId="14" fillId="0" borderId="67" xfId="7" applyNumberFormat="1" applyFont="1" applyBorder="1" applyAlignment="1">
      <alignment vertical="center"/>
    </xf>
    <xf numFmtId="10" fontId="14" fillId="0" borderId="5" xfId="7" applyNumberFormat="1" applyFont="1" applyBorder="1" applyAlignment="1">
      <alignment vertical="center"/>
    </xf>
    <xf numFmtId="10" fontId="14" fillId="0" borderId="45" xfId="7" applyNumberFormat="1" applyFont="1" applyBorder="1" applyAlignment="1">
      <alignment vertical="center"/>
    </xf>
    <xf numFmtId="38" fontId="14" fillId="0" borderId="0" xfId="7" applyNumberFormat="1" applyFont="1" applyBorder="1" applyAlignment="1">
      <alignment horizontal="center" vertical="center"/>
    </xf>
    <xf numFmtId="0" fontId="19" fillId="0" borderId="0" xfId="7" applyFont="1" applyAlignment="1">
      <alignment vertical="center"/>
    </xf>
    <xf numFmtId="0" fontId="5" fillId="0" borderId="0" xfId="0" applyFont="1" applyAlignment="1"/>
    <xf numFmtId="0" fontId="14" fillId="0" borderId="0" xfId="9" applyFont="1" applyAlignment="1">
      <alignment vertical="center"/>
    </xf>
    <xf numFmtId="0" fontId="14" fillId="0" borderId="0" xfId="9" applyFont="1" applyBorder="1" applyAlignment="1">
      <alignment vertical="center"/>
    </xf>
    <xf numFmtId="0" fontId="5" fillId="0" borderId="0" xfId="9" applyFont="1" applyFill="1" applyBorder="1" applyAlignment="1">
      <alignment vertical="center"/>
    </xf>
    <xf numFmtId="0" fontId="14" fillId="0" borderId="45" xfId="9" applyFont="1" applyBorder="1" applyAlignment="1">
      <alignment vertical="center"/>
    </xf>
    <xf numFmtId="38" fontId="5" fillId="0" borderId="0" xfId="8" applyFont="1" applyAlignment="1">
      <alignment vertical="center"/>
    </xf>
    <xf numFmtId="38" fontId="5" fillId="0" borderId="77" xfId="8" applyFont="1" applyFill="1" applyBorder="1" applyAlignment="1">
      <alignment horizontal="right" vertical="top"/>
    </xf>
    <xf numFmtId="38" fontId="5" fillId="0" borderId="83" xfId="8" applyFont="1" applyFill="1" applyBorder="1" applyAlignment="1">
      <alignment vertical="top"/>
    </xf>
    <xf numFmtId="38" fontId="5" fillId="0" borderId="53" xfId="8" applyFont="1" applyFill="1" applyBorder="1" applyAlignment="1">
      <alignment vertical="top"/>
    </xf>
    <xf numFmtId="178" fontId="5" fillId="0" borderId="52" xfId="8" applyNumberFormat="1" applyFont="1" applyFill="1" applyBorder="1" applyAlignment="1">
      <alignment vertical="top"/>
    </xf>
    <xf numFmtId="38" fontId="5" fillId="0" borderId="84" xfId="8" applyFont="1" applyFill="1" applyBorder="1" applyAlignment="1">
      <alignment vertical="top"/>
    </xf>
    <xf numFmtId="40" fontId="5" fillId="0" borderId="52" xfId="8" applyNumberFormat="1" applyFont="1" applyFill="1" applyBorder="1" applyAlignment="1">
      <alignment vertical="top"/>
    </xf>
    <xf numFmtId="38" fontId="5" fillId="0" borderId="85" xfId="8" applyFont="1" applyFill="1" applyBorder="1" applyAlignment="1">
      <alignment vertical="top"/>
    </xf>
    <xf numFmtId="38" fontId="5" fillId="0" borderId="86" xfId="8" applyFont="1" applyFill="1" applyBorder="1" applyAlignment="1">
      <alignment vertical="top"/>
    </xf>
    <xf numFmtId="38" fontId="5" fillId="0" borderId="58" xfId="8" applyFont="1" applyFill="1" applyBorder="1" applyAlignment="1">
      <alignment vertical="top"/>
    </xf>
    <xf numFmtId="40" fontId="5" fillId="0" borderId="53" xfId="8" applyNumberFormat="1" applyFont="1" applyFill="1" applyBorder="1" applyAlignment="1">
      <alignment horizontal="right" vertical="top"/>
    </xf>
    <xf numFmtId="4" fontId="5" fillId="0" borderId="83" xfId="8" applyNumberFormat="1" applyFont="1" applyFill="1" applyBorder="1" applyAlignment="1">
      <alignment vertical="top"/>
    </xf>
    <xf numFmtId="180" fontId="5" fillId="0" borderId="52" xfId="8" applyNumberFormat="1" applyFont="1" applyFill="1" applyBorder="1" applyAlignment="1">
      <alignment vertical="top"/>
    </xf>
    <xf numFmtId="40" fontId="5" fillId="0" borderId="83" xfId="8" applyNumberFormat="1" applyFont="1" applyFill="1" applyBorder="1" applyAlignment="1">
      <alignment vertical="top"/>
    </xf>
    <xf numFmtId="176" fontId="5" fillId="0" borderId="84" xfId="8" applyNumberFormat="1" applyFont="1" applyFill="1" applyBorder="1" applyAlignment="1">
      <alignment vertical="top"/>
    </xf>
    <xf numFmtId="38" fontId="5" fillId="0" borderId="53" xfId="8" applyNumberFormat="1" applyFont="1" applyFill="1" applyBorder="1" applyAlignment="1">
      <alignment vertical="top"/>
    </xf>
    <xf numFmtId="38" fontId="5" fillId="0" borderId="86" xfId="8" applyNumberFormat="1" applyFont="1" applyFill="1" applyBorder="1" applyAlignment="1">
      <alignment vertical="top"/>
    </xf>
    <xf numFmtId="180" fontId="5" fillId="0" borderId="53" xfId="8" applyNumberFormat="1" applyFont="1" applyFill="1" applyBorder="1" applyAlignment="1">
      <alignment vertical="top"/>
    </xf>
    <xf numFmtId="38" fontId="5" fillId="0" borderId="88" xfId="8" applyFont="1" applyFill="1" applyBorder="1" applyAlignment="1">
      <alignment vertical="top"/>
    </xf>
    <xf numFmtId="180" fontId="5" fillId="0" borderId="59" xfId="8" applyNumberFormat="1" applyFont="1" applyFill="1" applyBorder="1" applyAlignment="1">
      <alignment vertical="top"/>
    </xf>
    <xf numFmtId="176" fontId="5" fillId="0" borderId="89" xfId="8" applyNumberFormat="1" applyFont="1" applyFill="1" applyBorder="1" applyAlignment="1">
      <alignment vertical="top"/>
    </xf>
    <xf numFmtId="38" fontId="5" fillId="0" borderId="90" xfId="8" applyFont="1" applyFill="1" applyBorder="1" applyAlignment="1">
      <alignment vertical="top"/>
    </xf>
    <xf numFmtId="38" fontId="5" fillId="0" borderId="87" xfId="8" applyFont="1" applyFill="1" applyBorder="1" applyAlignment="1">
      <alignment vertical="top"/>
    </xf>
    <xf numFmtId="180" fontId="5" fillId="0" borderId="88" xfId="8" applyNumberFormat="1" applyFont="1" applyFill="1" applyBorder="1" applyAlignment="1">
      <alignment vertical="top"/>
    </xf>
    <xf numFmtId="176" fontId="5" fillId="0" borderId="73" xfId="8" applyNumberFormat="1" applyFont="1" applyFill="1" applyBorder="1" applyAlignment="1">
      <alignment vertical="top"/>
    </xf>
    <xf numFmtId="38" fontId="5" fillId="0" borderId="45" xfId="8" applyFont="1" applyFill="1" applyBorder="1" applyAlignment="1">
      <alignment vertical="top"/>
    </xf>
    <xf numFmtId="181" fontId="5" fillId="0" borderId="5" xfId="8" applyNumberFormat="1" applyFont="1" applyFill="1" applyBorder="1" applyAlignment="1">
      <alignment vertical="top"/>
    </xf>
    <xf numFmtId="176" fontId="5" fillId="0" borderId="74" xfId="8" applyNumberFormat="1" applyFont="1" applyFill="1" applyBorder="1" applyAlignment="1">
      <alignment vertical="top"/>
    </xf>
    <xf numFmtId="180" fontId="5" fillId="0" borderId="5" xfId="8" applyNumberFormat="1" applyFont="1" applyFill="1" applyBorder="1" applyAlignment="1">
      <alignment vertical="top"/>
    </xf>
    <xf numFmtId="38" fontId="5" fillId="0" borderId="75" xfId="8" applyFont="1" applyFill="1" applyBorder="1" applyAlignment="1">
      <alignment vertical="top"/>
    </xf>
    <xf numFmtId="40" fontId="5" fillId="0" borderId="45" xfId="8" applyNumberFormat="1" applyFont="1" applyFill="1" applyBorder="1" applyAlignment="1">
      <alignment vertical="top"/>
    </xf>
    <xf numFmtId="38" fontId="5" fillId="0" borderId="76" xfId="8" applyFont="1" applyFill="1" applyBorder="1" applyAlignment="1">
      <alignment vertical="top"/>
    </xf>
    <xf numFmtId="38" fontId="5" fillId="0" borderId="67" xfId="8" applyFont="1" applyFill="1" applyBorder="1" applyAlignment="1">
      <alignment vertical="top"/>
    </xf>
    <xf numFmtId="180" fontId="5" fillId="0" borderId="45" xfId="8" applyNumberFormat="1" applyFont="1" applyFill="1" applyBorder="1" applyAlignment="1">
      <alignment vertical="top"/>
    </xf>
    <xf numFmtId="38" fontId="5" fillId="0" borderId="91" xfId="8" applyFont="1" applyFill="1" applyBorder="1" applyAlignment="1">
      <alignment vertical="top"/>
    </xf>
    <xf numFmtId="38" fontId="5" fillId="0" borderId="73" xfId="8" applyFont="1" applyFill="1" applyBorder="1" applyAlignment="1">
      <alignment vertical="top"/>
    </xf>
    <xf numFmtId="38" fontId="5" fillId="0" borderId="92" xfId="8" applyFont="1" applyFill="1" applyBorder="1" applyAlignment="1">
      <alignment vertical="top"/>
    </xf>
    <xf numFmtId="180" fontId="5" fillId="0" borderId="93" xfId="8" applyNumberFormat="1" applyFont="1" applyFill="1" applyBorder="1" applyAlignment="1">
      <alignment vertical="top"/>
    </xf>
    <xf numFmtId="38" fontId="5" fillId="0" borderId="96" xfId="8" applyFont="1" applyFill="1" applyBorder="1" applyAlignment="1">
      <alignment vertical="top"/>
    </xf>
    <xf numFmtId="38" fontId="5" fillId="0" borderId="98" xfId="8" applyFont="1" applyFill="1" applyBorder="1" applyAlignment="1">
      <alignment vertical="top"/>
    </xf>
    <xf numFmtId="180" fontId="5" fillId="0" borderId="92" xfId="8" applyNumberFormat="1" applyFont="1" applyFill="1" applyBorder="1" applyAlignment="1">
      <alignment vertical="top"/>
    </xf>
    <xf numFmtId="4" fontId="5" fillId="0" borderId="92" xfId="8" applyNumberFormat="1" applyFont="1" applyFill="1" applyBorder="1" applyAlignment="1">
      <alignment vertical="top"/>
    </xf>
    <xf numFmtId="4" fontId="5" fillId="0" borderId="53" xfId="8" applyNumberFormat="1" applyFont="1" applyFill="1" applyBorder="1" applyAlignment="1">
      <alignment vertical="top"/>
    </xf>
    <xf numFmtId="4" fontId="5" fillId="0" borderId="84" xfId="8" applyNumberFormat="1" applyFont="1" applyFill="1" applyBorder="1" applyAlignment="1">
      <alignment vertical="top"/>
    </xf>
    <xf numFmtId="40" fontId="5" fillId="0" borderId="94" xfId="8" applyNumberFormat="1" applyFont="1" applyFill="1" applyBorder="1" applyAlignment="1">
      <alignment vertical="top"/>
    </xf>
    <xf numFmtId="4" fontId="5" fillId="0" borderId="94" xfId="8" applyNumberFormat="1" applyFont="1" applyFill="1" applyBorder="1" applyAlignment="1">
      <alignment vertical="top"/>
    </xf>
    <xf numFmtId="4" fontId="5" fillId="0" borderId="95" xfId="8" applyNumberFormat="1" applyFont="1" applyFill="1" applyBorder="1" applyAlignment="1">
      <alignment vertical="top"/>
    </xf>
    <xf numFmtId="40" fontId="5" fillId="0" borderId="5" xfId="8" applyNumberFormat="1" applyFont="1" applyFill="1" applyBorder="1" applyAlignment="1">
      <alignment vertical="top"/>
    </xf>
    <xf numFmtId="38" fontId="5" fillId="0" borderId="99" xfId="8" applyFont="1" applyFill="1" applyBorder="1" applyAlignment="1">
      <alignment vertical="top"/>
    </xf>
    <xf numFmtId="176" fontId="5" fillId="0" borderId="71" xfId="8" applyNumberFormat="1" applyFont="1" applyFill="1" applyBorder="1" applyAlignment="1">
      <alignment vertical="top"/>
    </xf>
    <xf numFmtId="38" fontId="5" fillId="0" borderId="17" xfId="8" applyFont="1" applyFill="1" applyBorder="1" applyAlignment="1">
      <alignment vertical="top"/>
    </xf>
    <xf numFmtId="180" fontId="5" fillId="0" borderId="20" xfId="8" applyNumberFormat="1" applyFont="1" applyFill="1" applyBorder="1" applyAlignment="1">
      <alignment vertical="top"/>
    </xf>
    <xf numFmtId="176" fontId="5" fillId="0" borderId="100" xfId="8" applyNumberFormat="1" applyFont="1" applyFill="1" applyBorder="1" applyAlignment="1">
      <alignment vertical="top"/>
    </xf>
    <xf numFmtId="38" fontId="5" fillId="0" borderId="101" xfId="8" applyFont="1" applyFill="1" applyBorder="1" applyAlignment="1">
      <alignment vertical="top"/>
    </xf>
    <xf numFmtId="38" fontId="5" fillId="0" borderId="102" xfId="8" applyFont="1" applyFill="1" applyBorder="1" applyAlignment="1">
      <alignment vertical="top"/>
    </xf>
    <xf numFmtId="38" fontId="5" fillId="0" borderId="55" xfId="8" applyFont="1" applyFill="1" applyBorder="1" applyAlignment="1">
      <alignment vertical="top"/>
    </xf>
    <xf numFmtId="180" fontId="5" fillId="0" borderId="17" xfId="8" applyNumberFormat="1" applyFont="1" applyFill="1" applyBorder="1" applyAlignment="1">
      <alignment vertical="top"/>
    </xf>
    <xf numFmtId="176" fontId="5" fillId="0" borderId="71" xfId="8" applyNumberFormat="1" applyFont="1" applyFill="1" applyBorder="1" applyAlignment="1">
      <alignment vertical="center"/>
    </xf>
    <xf numFmtId="38" fontId="5" fillId="0" borderId="17" xfId="8" applyFont="1" applyFill="1" applyBorder="1" applyAlignment="1">
      <alignment vertical="center"/>
    </xf>
    <xf numFmtId="180" fontId="5" fillId="0" borderId="20" xfId="8" applyNumberFormat="1" applyFont="1" applyFill="1" applyBorder="1" applyAlignment="1">
      <alignment vertical="center"/>
    </xf>
    <xf numFmtId="176" fontId="5" fillId="0" borderId="100" xfId="8" applyNumberFormat="1" applyFont="1" applyFill="1" applyBorder="1" applyAlignment="1">
      <alignment vertical="center"/>
    </xf>
    <xf numFmtId="38" fontId="5" fillId="0" borderId="101" xfId="8" applyFont="1" applyFill="1" applyBorder="1" applyAlignment="1">
      <alignment vertical="center"/>
    </xf>
    <xf numFmtId="38" fontId="5" fillId="0" borderId="99" xfId="8" applyFont="1" applyFill="1" applyBorder="1" applyAlignment="1">
      <alignment vertical="center"/>
    </xf>
    <xf numFmtId="38" fontId="5" fillId="0" borderId="55" xfId="8" applyFont="1" applyFill="1" applyBorder="1" applyAlignment="1">
      <alignment vertical="center"/>
    </xf>
    <xf numFmtId="180" fontId="5" fillId="0" borderId="17" xfId="8" applyNumberFormat="1" applyFont="1" applyFill="1" applyBorder="1" applyAlignment="1">
      <alignment vertical="center"/>
    </xf>
    <xf numFmtId="176" fontId="5" fillId="0" borderId="79" xfId="8" applyNumberFormat="1" applyFont="1" applyFill="1" applyBorder="1" applyAlignment="1">
      <alignment vertical="center"/>
    </xf>
    <xf numFmtId="38" fontId="5" fillId="0" borderId="77" xfId="8" applyFont="1" applyFill="1" applyBorder="1" applyAlignment="1">
      <alignment vertical="center"/>
    </xf>
    <xf numFmtId="180" fontId="5" fillId="0" borderId="57" xfId="8" applyNumberFormat="1" applyFont="1" applyFill="1" applyBorder="1" applyAlignment="1">
      <alignment vertical="center"/>
    </xf>
    <xf numFmtId="38" fontId="5" fillId="0" borderId="79" xfId="8" applyFont="1" applyFill="1" applyBorder="1" applyAlignment="1">
      <alignment vertical="center"/>
    </xf>
    <xf numFmtId="38" fontId="5" fillId="0" borderId="80" xfId="8" applyFont="1" applyFill="1" applyBorder="1" applyAlignment="1">
      <alignment vertical="center"/>
    </xf>
    <xf numFmtId="38" fontId="5" fillId="0" borderId="81" xfId="8" applyFont="1" applyFill="1" applyBorder="1" applyAlignment="1">
      <alignment vertical="center"/>
    </xf>
    <xf numFmtId="38" fontId="5" fillId="0" borderId="82" xfId="8" applyFont="1" applyFill="1" applyBorder="1" applyAlignment="1">
      <alignment vertical="center"/>
    </xf>
    <xf numFmtId="38" fontId="5" fillId="0" borderId="78" xfId="8" applyFont="1" applyFill="1" applyBorder="1" applyAlignment="1">
      <alignment vertical="center"/>
    </xf>
    <xf numFmtId="180" fontId="5" fillId="0" borderId="77" xfId="8" applyNumberFormat="1" applyFont="1" applyFill="1" applyBorder="1" applyAlignment="1">
      <alignment vertical="center"/>
    </xf>
    <xf numFmtId="176" fontId="5" fillId="0" borderId="83" xfId="8" applyNumberFormat="1" applyFont="1" applyFill="1" applyBorder="1" applyAlignment="1">
      <alignment vertical="center"/>
    </xf>
    <xf numFmtId="38" fontId="5" fillId="0" borderId="53" xfId="8" applyFont="1" applyFill="1" applyBorder="1" applyAlignment="1">
      <alignment vertical="center"/>
    </xf>
    <xf numFmtId="180" fontId="5" fillId="0" borderId="52" xfId="8" applyNumberFormat="1" applyFont="1" applyFill="1" applyBorder="1" applyAlignment="1">
      <alignment vertical="center"/>
    </xf>
    <xf numFmtId="38" fontId="5" fillId="0" borderId="83" xfId="8" applyFont="1" applyFill="1" applyBorder="1" applyAlignment="1">
      <alignment vertical="center"/>
    </xf>
    <xf numFmtId="38" fontId="5" fillId="0" borderId="84" xfId="8" applyFont="1" applyFill="1" applyBorder="1" applyAlignment="1">
      <alignment vertical="center"/>
    </xf>
    <xf numFmtId="38" fontId="5" fillId="0" borderId="92" xfId="8" applyFont="1" applyFill="1" applyBorder="1" applyAlignment="1">
      <alignment vertical="center"/>
    </xf>
    <xf numFmtId="180" fontId="5" fillId="0" borderId="93" xfId="8" applyNumberFormat="1" applyFont="1" applyFill="1" applyBorder="1" applyAlignment="1">
      <alignment vertical="center"/>
    </xf>
    <xf numFmtId="38" fontId="5" fillId="0" borderId="96" xfId="8" applyFont="1" applyFill="1" applyBorder="1" applyAlignment="1">
      <alignment vertical="center"/>
    </xf>
    <xf numFmtId="38" fontId="5" fillId="0" borderId="97" xfId="8" applyFont="1" applyFill="1" applyBorder="1" applyAlignment="1">
      <alignment vertical="center"/>
    </xf>
    <xf numFmtId="38" fontId="5" fillId="0" borderId="98" xfId="8" applyFont="1" applyFill="1" applyBorder="1" applyAlignment="1">
      <alignment vertical="center"/>
    </xf>
    <xf numFmtId="180" fontId="5" fillId="0" borderId="92" xfId="8" applyNumberFormat="1" applyFont="1" applyFill="1" applyBorder="1" applyAlignment="1">
      <alignment vertical="center"/>
    </xf>
    <xf numFmtId="38" fontId="5" fillId="0" borderId="94" xfId="8" applyFont="1" applyFill="1" applyBorder="1" applyAlignment="1">
      <alignment vertical="center"/>
    </xf>
    <xf numFmtId="38" fontId="5" fillId="0" borderId="95" xfId="8" applyFont="1" applyFill="1" applyBorder="1" applyAlignment="1">
      <alignment vertical="center"/>
    </xf>
    <xf numFmtId="38" fontId="5" fillId="0" borderId="85" xfId="8" applyFont="1" applyFill="1" applyBorder="1" applyAlignment="1">
      <alignment vertical="center"/>
    </xf>
    <xf numFmtId="38" fontId="5" fillId="0" borderId="86" xfId="8" applyFont="1" applyFill="1" applyBorder="1" applyAlignment="1">
      <alignment vertical="center"/>
    </xf>
    <xf numFmtId="38" fontId="5" fillId="0" borderId="58" xfId="8" applyFont="1" applyFill="1" applyBorder="1" applyAlignment="1">
      <alignment vertical="center"/>
    </xf>
    <xf numFmtId="180" fontId="5" fillId="0" borderId="53" xfId="8" applyNumberFormat="1" applyFont="1" applyFill="1" applyBorder="1" applyAlignment="1">
      <alignment vertical="center"/>
    </xf>
    <xf numFmtId="38" fontId="5" fillId="0" borderId="104" xfId="8" applyFont="1" applyFill="1" applyBorder="1" applyAlignment="1">
      <alignment vertical="center"/>
    </xf>
    <xf numFmtId="38" fontId="5" fillId="0" borderId="105" xfId="8" applyFont="1" applyFill="1" applyBorder="1" applyAlignment="1">
      <alignment vertical="center"/>
    </xf>
    <xf numFmtId="180" fontId="5" fillId="0" borderId="103" xfId="8" applyNumberFormat="1" applyFont="1" applyFill="1" applyBorder="1" applyAlignment="1">
      <alignment vertical="center"/>
    </xf>
    <xf numFmtId="38" fontId="5" fillId="0" borderId="91" xfId="8" applyFont="1" applyFill="1" applyBorder="1" applyAlignment="1">
      <alignment vertical="center"/>
    </xf>
    <xf numFmtId="38" fontId="5" fillId="0" borderId="107" xfId="8" applyFont="1" applyFill="1" applyBorder="1" applyAlignment="1">
      <alignment vertical="center"/>
    </xf>
    <xf numFmtId="38" fontId="5" fillId="0" borderId="108" xfId="8" applyFont="1" applyFill="1" applyBorder="1" applyAlignment="1">
      <alignment vertical="center"/>
    </xf>
    <xf numFmtId="180" fontId="5" fillId="0" borderId="104" xfId="8" applyNumberFormat="1" applyFont="1" applyFill="1" applyBorder="1" applyAlignment="1">
      <alignment vertical="center"/>
    </xf>
    <xf numFmtId="176" fontId="5" fillId="0" borderId="105" xfId="8" applyNumberFormat="1" applyFont="1" applyFill="1" applyBorder="1" applyAlignment="1">
      <alignment vertical="center"/>
    </xf>
    <xf numFmtId="176" fontId="5" fillId="0" borderId="106" xfId="8" applyNumberFormat="1" applyFont="1" applyFill="1" applyBorder="1" applyAlignment="1">
      <alignment vertical="center"/>
    </xf>
    <xf numFmtId="38" fontId="5" fillId="0" borderId="45" xfId="8" applyFont="1" applyFill="1" applyBorder="1" applyAlignment="1">
      <alignment vertical="center"/>
    </xf>
    <xf numFmtId="180" fontId="5" fillId="0" borderId="5" xfId="8" applyNumberFormat="1" applyFont="1" applyFill="1" applyBorder="1" applyAlignment="1">
      <alignment vertical="center"/>
    </xf>
    <xf numFmtId="38" fontId="5" fillId="0" borderId="75" xfId="8" applyFont="1" applyFill="1" applyBorder="1" applyAlignment="1">
      <alignment vertical="center"/>
    </xf>
    <xf numFmtId="38" fontId="5" fillId="0" borderId="76" xfId="8" applyFont="1" applyFill="1" applyBorder="1" applyAlignment="1">
      <alignment vertical="center"/>
    </xf>
    <xf numFmtId="38" fontId="5" fillId="0" borderId="67" xfId="8" applyFont="1" applyFill="1" applyBorder="1" applyAlignment="1">
      <alignment vertical="center"/>
    </xf>
    <xf numFmtId="180" fontId="5" fillId="0" borderId="45" xfId="8" applyNumberFormat="1" applyFont="1" applyFill="1" applyBorder="1" applyAlignment="1">
      <alignment vertical="center"/>
    </xf>
    <xf numFmtId="176" fontId="5" fillId="0" borderId="73" xfId="8" applyNumberFormat="1" applyFont="1" applyFill="1" applyBorder="1" applyAlignment="1">
      <alignment vertical="center"/>
    </xf>
    <xf numFmtId="176" fontId="5" fillId="0" borderId="74" xfId="8" applyNumberFormat="1" applyFont="1" applyFill="1" applyBorder="1" applyAlignment="1">
      <alignment vertical="center"/>
    </xf>
    <xf numFmtId="38" fontId="5" fillId="0" borderId="0" xfId="8" applyFont="1" applyFill="1" applyAlignment="1">
      <alignment vertical="center"/>
    </xf>
    <xf numFmtId="0" fontId="22" fillId="0" borderId="0" xfId="7" applyFont="1" applyAlignment="1">
      <alignment vertical="center"/>
    </xf>
    <xf numFmtId="0" fontId="5" fillId="0" borderId="0" xfId="7" applyFont="1" applyAlignment="1">
      <alignment vertical="center"/>
    </xf>
    <xf numFmtId="0" fontId="5" fillId="0" borderId="0" xfId="7" applyFont="1" applyBorder="1" applyAlignment="1">
      <alignment vertical="center"/>
    </xf>
    <xf numFmtId="177" fontId="5" fillId="0" borderId="45" xfId="7" applyNumberFormat="1" applyFont="1" applyBorder="1" applyAlignment="1">
      <alignment horizontal="left" vertical="center"/>
    </xf>
    <xf numFmtId="0" fontId="5" fillId="0" borderId="67" xfId="7" applyFont="1" applyBorder="1" applyAlignment="1">
      <alignment vertical="center"/>
    </xf>
    <xf numFmtId="0" fontId="5" fillId="0" borderId="45" xfId="7" applyFont="1" applyBorder="1" applyAlignment="1">
      <alignment vertical="center"/>
    </xf>
    <xf numFmtId="0" fontId="5" fillId="0" borderId="20" xfId="7" applyFont="1" applyFill="1" applyBorder="1" applyAlignment="1">
      <alignment vertical="center" textRotation="255"/>
    </xf>
    <xf numFmtId="0" fontId="5" fillId="0" borderId="17" xfId="7" applyFont="1" applyFill="1" applyBorder="1" applyAlignment="1">
      <alignment vertical="center" textRotation="255"/>
    </xf>
    <xf numFmtId="0" fontId="5" fillId="0" borderId="77" xfId="7" applyFont="1" applyFill="1" applyBorder="1" applyAlignment="1">
      <alignment vertical="center"/>
    </xf>
    <xf numFmtId="0" fontId="5" fillId="0" borderId="78" xfId="7" applyFont="1" applyFill="1" applyBorder="1" applyAlignment="1">
      <alignment vertical="center"/>
    </xf>
    <xf numFmtId="0" fontId="5" fillId="0" borderId="57" xfId="7" applyFont="1" applyFill="1" applyBorder="1" applyAlignment="1">
      <alignment horizontal="right" vertical="top"/>
    </xf>
    <xf numFmtId="0" fontId="5" fillId="0" borderId="79" xfId="7" applyFont="1" applyFill="1" applyBorder="1" applyAlignment="1">
      <alignment horizontal="right" vertical="top"/>
    </xf>
    <xf numFmtId="0" fontId="5" fillId="0" borderId="77" xfId="7" applyFont="1" applyFill="1" applyBorder="1" applyAlignment="1">
      <alignment vertical="top"/>
    </xf>
    <xf numFmtId="0" fontId="5" fillId="0" borderId="80" xfId="7" applyFont="1" applyFill="1" applyBorder="1" applyAlignment="1">
      <alignment vertical="top"/>
    </xf>
    <xf numFmtId="0" fontId="5" fillId="0" borderId="81" xfId="7" applyFont="1" applyFill="1" applyBorder="1" applyAlignment="1">
      <alignment vertical="top"/>
    </xf>
    <xf numFmtId="0" fontId="5" fillId="0" borderId="77" xfId="7" applyFont="1" applyFill="1" applyBorder="1" applyAlignment="1">
      <alignment horizontal="right" vertical="top"/>
    </xf>
    <xf numFmtId="0" fontId="5" fillId="0" borderId="82" xfId="7" applyFont="1" applyFill="1" applyBorder="1" applyAlignment="1">
      <alignment horizontal="right" vertical="top"/>
    </xf>
    <xf numFmtId="0" fontId="5" fillId="0" borderId="78" xfId="7" applyFont="1" applyFill="1" applyBorder="1" applyAlignment="1">
      <alignment vertical="top"/>
    </xf>
    <xf numFmtId="0" fontId="5" fillId="0" borderId="55" xfId="7" applyFont="1" applyFill="1" applyBorder="1" applyAlignment="1">
      <alignment vertical="top"/>
    </xf>
    <xf numFmtId="0" fontId="5" fillId="0" borderId="52" xfId="7" applyFont="1" applyFill="1" applyBorder="1" applyAlignment="1">
      <alignment vertical="center" textRotation="255"/>
    </xf>
    <xf numFmtId="0" fontId="24" fillId="0" borderId="53" xfId="7" applyFont="1" applyFill="1" applyBorder="1" applyAlignment="1">
      <alignment vertical="center"/>
    </xf>
    <xf numFmtId="0" fontId="24" fillId="0" borderId="58" xfId="7" applyFont="1" applyFill="1" applyBorder="1" applyAlignment="1">
      <alignment vertical="center"/>
    </xf>
    <xf numFmtId="182" fontId="5" fillId="0" borderId="52" xfId="7" applyNumberFormat="1" applyFont="1" applyFill="1" applyBorder="1" applyAlignment="1">
      <alignment vertical="top"/>
    </xf>
    <xf numFmtId="0" fontId="5" fillId="0" borderId="58" xfId="7" applyFont="1" applyFill="1" applyBorder="1" applyAlignment="1">
      <alignment vertical="top"/>
    </xf>
    <xf numFmtId="0" fontId="5" fillId="0" borderId="56" xfId="7" applyFont="1" applyFill="1" applyBorder="1" applyAlignment="1">
      <alignment vertical="top"/>
    </xf>
    <xf numFmtId="0" fontId="5" fillId="0" borderId="53" xfId="7" applyFont="1" applyFill="1" applyBorder="1" applyAlignment="1">
      <alignment vertical="center"/>
    </xf>
    <xf numFmtId="0" fontId="5" fillId="0" borderId="58" xfId="7" applyFont="1" applyFill="1" applyBorder="1" applyAlignment="1">
      <alignment vertical="center"/>
    </xf>
    <xf numFmtId="179" fontId="5" fillId="0" borderId="52" xfId="7" applyNumberFormat="1" applyFont="1" applyFill="1" applyBorder="1" applyAlignment="1">
      <alignment vertical="top"/>
    </xf>
    <xf numFmtId="3" fontId="5" fillId="0" borderId="0" xfId="7" applyNumberFormat="1" applyFont="1" applyAlignment="1">
      <alignment vertical="center"/>
    </xf>
    <xf numFmtId="0" fontId="17" fillId="0" borderId="56" xfId="7" applyFont="1" applyFill="1" applyBorder="1" applyAlignment="1">
      <alignment horizontal="left" vertical="top"/>
    </xf>
    <xf numFmtId="0" fontId="17" fillId="0" borderId="56" xfId="7" applyFont="1" applyFill="1" applyBorder="1" applyAlignment="1">
      <alignment horizontal="right" vertical="top"/>
    </xf>
    <xf numFmtId="0" fontId="17" fillId="0" borderId="56" xfId="7" applyFont="1" applyFill="1" applyBorder="1" applyAlignment="1">
      <alignment vertical="top"/>
    </xf>
    <xf numFmtId="0" fontId="5" fillId="0" borderId="0" xfId="7" applyFont="1" applyAlignment="1">
      <alignment horizontal="right" vertical="center"/>
    </xf>
    <xf numFmtId="0" fontId="5" fillId="0" borderId="87" xfId="7" applyFont="1" applyFill="1" applyBorder="1" applyAlignment="1">
      <alignment vertical="top"/>
    </xf>
    <xf numFmtId="38" fontId="5" fillId="0" borderId="0" xfId="7" applyNumberFormat="1" applyFont="1" applyAlignment="1">
      <alignment vertical="center"/>
    </xf>
    <xf numFmtId="179" fontId="5" fillId="0" borderId="59" xfId="7" applyNumberFormat="1" applyFont="1" applyFill="1" applyBorder="1" applyAlignment="1">
      <alignment vertical="top"/>
    </xf>
    <xf numFmtId="182" fontId="5" fillId="0" borderId="5" xfId="7" applyNumberFormat="1" applyFont="1" applyFill="1" applyBorder="1" applyAlignment="1">
      <alignment vertical="top"/>
    </xf>
    <xf numFmtId="0" fontId="5" fillId="0" borderId="67" xfId="7" applyFont="1" applyFill="1" applyBorder="1" applyAlignment="1">
      <alignment vertical="top"/>
    </xf>
    <xf numFmtId="38" fontId="17" fillId="0" borderId="56" xfId="7" applyNumberFormat="1" applyFont="1" applyFill="1" applyBorder="1" applyAlignment="1">
      <alignment vertical="top"/>
    </xf>
    <xf numFmtId="38" fontId="17" fillId="0" borderId="30" xfId="7" applyNumberFormat="1" applyFont="1" applyFill="1" applyBorder="1" applyAlignment="1">
      <alignment vertical="top"/>
    </xf>
    <xf numFmtId="0" fontId="5" fillId="0" borderId="0" xfId="7" applyFont="1" applyFill="1" applyBorder="1" applyAlignment="1">
      <alignment vertical="center" textRotation="255" wrapText="1"/>
    </xf>
    <xf numFmtId="0" fontId="5" fillId="0" borderId="92" xfId="7" applyFont="1" applyFill="1" applyBorder="1" applyAlignment="1">
      <alignment vertical="center"/>
    </xf>
    <xf numFmtId="0" fontId="5" fillId="0" borderId="92" xfId="7" applyFont="1" applyFill="1" applyBorder="1" applyAlignment="1">
      <alignment horizontal="left" vertical="center"/>
    </xf>
    <xf numFmtId="179" fontId="5" fillId="0" borderId="93" xfId="7" applyNumberFormat="1" applyFont="1" applyFill="1" applyBorder="1" applyAlignment="1">
      <alignment vertical="top"/>
    </xf>
    <xf numFmtId="0" fontId="5" fillId="0" borderId="98" xfId="7" applyFont="1" applyFill="1" applyBorder="1" applyAlignment="1">
      <alignment vertical="top"/>
    </xf>
    <xf numFmtId="0" fontId="5" fillId="0" borderId="53" xfId="7" applyFont="1" applyFill="1" applyBorder="1" applyAlignment="1">
      <alignment vertical="center" textRotation="255"/>
    </xf>
    <xf numFmtId="0" fontId="5" fillId="0" borderId="53" xfId="7" applyFont="1" applyFill="1" applyBorder="1" applyAlignment="1">
      <alignment horizontal="left" vertical="center"/>
    </xf>
    <xf numFmtId="0" fontId="5" fillId="0" borderId="58" xfId="7" applyFont="1" applyFill="1" applyBorder="1" applyAlignment="1">
      <alignment horizontal="left" vertical="center"/>
    </xf>
    <xf numFmtId="182" fontId="5" fillId="0" borderId="93" xfId="7" applyNumberFormat="1" applyFont="1" applyFill="1" applyBorder="1" applyAlignment="1">
      <alignment horizontal="right" vertical="top"/>
    </xf>
    <xf numFmtId="0" fontId="5" fillId="0" borderId="25" xfId="7" applyFont="1" applyFill="1" applyBorder="1" applyAlignment="1">
      <alignment vertical="top"/>
    </xf>
    <xf numFmtId="182" fontId="5" fillId="0" borderId="20" xfId="7" applyNumberFormat="1" applyFont="1" applyFill="1" applyBorder="1" applyAlignment="1">
      <alignment vertical="top"/>
    </xf>
    <xf numFmtId="183" fontId="5" fillId="0" borderId="0" xfId="7" applyNumberFormat="1" applyFont="1" applyAlignment="1">
      <alignment vertical="center"/>
    </xf>
    <xf numFmtId="182" fontId="5" fillId="0" borderId="20" xfId="7" applyNumberFormat="1" applyFont="1" applyFill="1" applyBorder="1" applyAlignment="1">
      <alignment vertical="center"/>
    </xf>
    <xf numFmtId="0" fontId="5" fillId="0" borderId="55" xfId="7" applyFont="1" applyFill="1" applyBorder="1" applyAlignment="1">
      <alignment vertical="center"/>
    </xf>
    <xf numFmtId="0" fontId="5" fillId="0" borderId="56" xfId="7" applyFont="1" applyFill="1" applyBorder="1" applyAlignment="1">
      <alignment vertical="center"/>
    </xf>
    <xf numFmtId="0" fontId="5" fillId="0" borderId="93" xfId="7" applyFont="1" applyFill="1" applyBorder="1" applyAlignment="1">
      <alignment vertical="center"/>
    </xf>
    <xf numFmtId="182" fontId="5" fillId="0" borderId="57" xfId="7" applyNumberFormat="1" applyFont="1" applyFill="1" applyBorder="1" applyAlignment="1">
      <alignment vertical="center"/>
    </xf>
    <xf numFmtId="0" fontId="17" fillId="0" borderId="56" xfId="7" applyFont="1" applyFill="1" applyBorder="1" applyAlignment="1">
      <alignment vertical="center"/>
    </xf>
    <xf numFmtId="0" fontId="5" fillId="0" borderId="52" xfId="7" applyFont="1" applyFill="1" applyBorder="1" applyAlignment="1">
      <alignment vertical="center"/>
    </xf>
    <xf numFmtId="182" fontId="5" fillId="0" borderId="52" xfId="7" applyNumberFormat="1" applyFont="1" applyFill="1" applyBorder="1" applyAlignment="1">
      <alignment vertical="center"/>
    </xf>
    <xf numFmtId="176" fontId="5" fillId="0" borderId="83" xfId="7" applyNumberFormat="1" applyFont="1" applyFill="1" applyBorder="1" applyAlignment="1">
      <alignment vertical="center"/>
    </xf>
    <xf numFmtId="180" fontId="5" fillId="0" borderId="52" xfId="7" applyNumberFormat="1" applyFont="1" applyFill="1" applyBorder="1" applyAlignment="1">
      <alignment vertical="center"/>
    </xf>
    <xf numFmtId="184" fontId="5" fillId="0" borderId="83" xfId="7" applyNumberFormat="1" applyFont="1" applyFill="1" applyBorder="1" applyAlignment="1">
      <alignment vertical="center"/>
    </xf>
    <xf numFmtId="0" fontId="5" fillId="0" borderId="84" xfId="7" applyFont="1" applyFill="1" applyBorder="1" applyAlignment="1">
      <alignment vertical="center"/>
    </xf>
    <xf numFmtId="0" fontId="5" fillId="0" borderId="85" xfId="7" applyFont="1" applyFill="1" applyBorder="1" applyAlignment="1">
      <alignment vertical="center"/>
    </xf>
    <xf numFmtId="0" fontId="5" fillId="0" borderId="86" xfId="7" applyFont="1" applyFill="1" applyBorder="1" applyAlignment="1">
      <alignment vertical="center"/>
    </xf>
    <xf numFmtId="180" fontId="5" fillId="0" borderId="53" xfId="7" applyNumberFormat="1" applyFont="1" applyFill="1" applyBorder="1" applyAlignment="1">
      <alignment vertical="center"/>
    </xf>
    <xf numFmtId="0" fontId="5" fillId="0" borderId="103" xfId="7" applyFont="1" applyFill="1" applyBorder="1" applyAlignment="1">
      <alignment vertical="center"/>
    </xf>
    <xf numFmtId="182" fontId="5" fillId="0" borderId="103" xfId="7" applyNumberFormat="1" applyFont="1" applyFill="1" applyBorder="1" applyAlignment="1">
      <alignment vertical="center"/>
    </xf>
    <xf numFmtId="176" fontId="5" fillId="0" borderId="105" xfId="7" applyNumberFormat="1" applyFont="1" applyFill="1" applyBorder="1" applyAlignment="1">
      <alignment vertical="center"/>
    </xf>
    <xf numFmtId="0" fontId="5" fillId="0" borderId="104" xfId="7" applyFont="1" applyFill="1" applyBorder="1" applyAlignment="1">
      <alignment vertical="center"/>
    </xf>
    <xf numFmtId="180" fontId="5" fillId="0" borderId="103" xfId="7" applyNumberFormat="1" applyFont="1" applyFill="1" applyBorder="1" applyAlignment="1">
      <alignment vertical="center"/>
    </xf>
    <xf numFmtId="176" fontId="5" fillId="0" borderId="106" xfId="7" applyNumberFormat="1" applyFont="1" applyFill="1" applyBorder="1" applyAlignment="1">
      <alignment vertical="center"/>
    </xf>
    <xf numFmtId="0" fontId="5" fillId="0" borderId="108" xfId="7" applyFont="1" applyFill="1" applyBorder="1" applyAlignment="1">
      <alignment vertical="center"/>
    </xf>
    <xf numFmtId="182" fontId="5" fillId="0" borderId="5" xfId="7" applyNumberFormat="1" applyFont="1" applyFill="1" applyBorder="1" applyAlignment="1">
      <alignment vertical="center"/>
    </xf>
    <xf numFmtId="184" fontId="5" fillId="0" borderId="73" xfId="7" applyNumberFormat="1" applyFont="1" applyFill="1" applyBorder="1" applyAlignment="1">
      <alignment vertical="center"/>
    </xf>
    <xf numFmtId="0" fontId="5" fillId="0" borderId="45" xfId="7" applyFont="1" applyFill="1" applyBorder="1" applyAlignment="1">
      <alignment vertical="center"/>
    </xf>
    <xf numFmtId="180" fontId="5" fillId="0" borderId="5" xfId="7" applyNumberFormat="1" applyFont="1" applyFill="1" applyBorder="1" applyAlignment="1">
      <alignment vertical="center"/>
    </xf>
    <xf numFmtId="176" fontId="5" fillId="0" borderId="73" xfId="7" applyNumberFormat="1" applyFont="1" applyFill="1" applyBorder="1" applyAlignment="1">
      <alignment vertical="center"/>
    </xf>
    <xf numFmtId="176" fontId="5" fillId="0" borderId="74" xfId="7" applyNumberFormat="1" applyFont="1" applyFill="1" applyBorder="1" applyAlignment="1">
      <alignment vertical="center"/>
    </xf>
    <xf numFmtId="0" fontId="5" fillId="0" borderId="67" xfId="7" applyFont="1" applyFill="1" applyBorder="1" applyAlignment="1">
      <alignment vertical="center"/>
    </xf>
    <xf numFmtId="0" fontId="5" fillId="0" borderId="34" xfId="7" applyFont="1" applyFill="1" applyBorder="1" applyAlignment="1">
      <alignment vertical="center"/>
    </xf>
    <xf numFmtId="0" fontId="5" fillId="0" borderId="0" xfId="7" applyFont="1" applyFill="1" applyAlignment="1">
      <alignment vertical="center"/>
    </xf>
    <xf numFmtId="182" fontId="5" fillId="0" borderId="0" xfId="7" applyNumberFormat="1" applyFont="1" applyFill="1" applyAlignment="1">
      <alignment vertical="center"/>
    </xf>
    <xf numFmtId="184" fontId="5" fillId="0" borderId="0" xfId="7" applyNumberFormat="1" applyFont="1" applyFill="1" applyAlignment="1">
      <alignment vertical="center"/>
    </xf>
    <xf numFmtId="38" fontId="5" fillId="0" borderId="0" xfId="7" applyNumberFormat="1" applyFont="1" applyFill="1" applyAlignment="1">
      <alignment vertical="center"/>
    </xf>
    <xf numFmtId="185" fontId="5" fillId="0" borderId="0" xfId="7" applyNumberFormat="1" applyFont="1" applyFill="1" applyAlignment="1">
      <alignment vertical="center"/>
    </xf>
    <xf numFmtId="0" fontId="14" fillId="0" borderId="0" xfId="7" applyFont="1" applyBorder="1" applyAlignment="1">
      <alignment horizontal="distributed" vertical="center"/>
    </xf>
    <xf numFmtId="0" fontId="14" fillId="0" borderId="67" xfId="7" applyFont="1" applyBorder="1" applyAlignment="1">
      <alignment horizontal="left" vertical="center"/>
    </xf>
    <xf numFmtId="0" fontId="14" fillId="0" borderId="0" xfId="7" applyFont="1" applyBorder="1" applyAlignment="1">
      <alignment horizontal="center" vertical="center"/>
    </xf>
    <xf numFmtId="38" fontId="14" fillId="0" borderId="0" xfId="8" applyFont="1" applyBorder="1" applyAlignment="1">
      <alignment vertical="center"/>
    </xf>
    <xf numFmtId="0" fontId="5" fillId="0" borderId="53" xfId="7" applyFont="1" applyFill="1" applyBorder="1" applyAlignment="1">
      <alignment horizontal="left" vertical="center"/>
    </xf>
    <xf numFmtId="0" fontId="20" fillId="0" borderId="0" xfId="10" applyFont="1" applyAlignment="1">
      <alignment vertical="center"/>
    </xf>
    <xf numFmtId="0" fontId="20" fillId="0" borderId="0" xfId="7" applyFont="1" applyAlignment="1">
      <alignment vertical="center"/>
    </xf>
    <xf numFmtId="0" fontId="8" fillId="0" borderId="8" xfId="0" applyFont="1" applyFill="1" applyBorder="1" applyAlignment="1">
      <alignment horizontal="center" vertical="center" wrapText="1"/>
    </xf>
    <xf numFmtId="38" fontId="0" fillId="0" borderId="8" xfId="1" applyFont="1" applyFill="1" applyBorder="1" applyAlignment="1">
      <alignment horizontal="right" vertical="center" wrapText="1"/>
    </xf>
    <xf numFmtId="0" fontId="0" fillId="0" borderId="29" xfId="0" applyFont="1" applyFill="1" applyBorder="1" applyAlignment="1">
      <alignment horizontal="center" vertical="center"/>
    </xf>
    <xf numFmtId="38" fontId="0" fillId="0" borderId="67" xfId="1" applyFont="1" applyFill="1" applyBorder="1" applyAlignment="1" applyProtection="1">
      <alignment vertical="center"/>
      <protection locked="0"/>
    </xf>
    <xf numFmtId="38" fontId="0" fillId="0" borderId="35" xfId="1" applyFont="1" applyFill="1" applyBorder="1" applyAlignment="1">
      <alignment vertical="center"/>
    </xf>
    <xf numFmtId="38" fontId="0" fillId="0" borderId="35" xfId="1" quotePrefix="1" applyFont="1" applyBorder="1" applyAlignment="1">
      <alignment horizontal="center" vertical="center" wrapText="1"/>
    </xf>
    <xf numFmtId="38" fontId="0" fillId="0" borderId="35" xfId="1" applyFont="1" applyBorder="1" applyAlignment="1">
      <alignment horizontal="right" vertical="center" wrapText="1"/>
    </xf>
    <xf numFmtId="0" fontId="0" fillId="4" borderId="8" xfId="0" applyFont="1" applyFill="1" applyBorder="1" applyAlignment="1"/>
    <xf numFmtId="0" fontId="0" fillId="4" borderId="8" xfId="0" applyFont="1" applyFill="1" applyBorder="1" applyAlignment="1">
      <alignment horizontal="center"/>
    </xf>
    <xf numFmtId="0" fontId="0" fillId="4" borderId="25" xfId="0" applyFont="1" applyFill="1" applyBorder="1" applyAlignment="1">
      <alignment horizontal="distributed" justifyLastLine="1"/>
    </xf>
    <xf numFmtId="0" fontId="0" fillId="4" borderId="25" xfId="0" applyFont="1" applyFill="1" applyBorder="1" applyAlignment="1">
      <alignment horizontal="center"/>
    </xf>
    <xf numFmtId="0" fontId="0" fillId="4" borderId="25" xfId="0" applyFont="1" applyFill="1" applyBorder="1" applyAlignment="1">
      <alignment horizontal="center" vertical="top"/>
    </xf>
    <xf numFmtId="0" fontId="0" fillId="4" borderId="25" xfId="0" applyFont="1" applyFill="1" applyBorder="1" applyAlignment="1"/>
    <xf numFmtId="0" fontId="0" fillId="4" borderId="25" xfId="0" applyFont="1" applyFill="1" applyBorder="1" applyAlignment="1">
      <alignment horizontal="center" vertical="center"/>
    </xf>
    <xf numFmtId="0" fontId="0" fillId="4" borderId="30" xfId="0" applyFont="1" applyFill="1" applyBorder="1" applyAlignment="1">
      <alignment vertical="center"/>
    </xf>
    <xf numFmtId="0" fontId="0" fillId="4" borderId="30" xfId="0" applyFont="1" applyFill="1" applyBorder="1" applyAlignment="1">
      <alignment horizontal="right" vertical="center"/>
    </xf>
    <xf numFmtId="0" fontId="14" fillId="0" borderId="67" xfId="9" applyFont="1" applyBorder="1" applyAlignment="1">
      <alignment vertical="center"/>
    </xf>
    <xf numFmtId="0" fontId="29" fillId="0" borderId="0" xfId="12" applyFont="1" applyAlignment="1">
      <alignment vertical="center"/>
    </xf>
    <xf numFmtId="0" fontId="29" fillId="0" borderId="0" xfId="12" applyFont="1"/>
    <xf numFmtId="0" fontId="28" fillId="0" borderId="0" xfId="12"/>
    <xf numFmtId="0" fontId="31" fillId="0" borderId="0" xfId="12" applyFont="1"/>
    <xf numFmtId="0" fontId="29" fillId="0" borderId="0" xfId="12" applyFont="1" applyAlignment="1">
      <alignment horizontal="distributed" vertical="center"/>
    </xf>
    <xf numFmtId="0" fontId="29" fillId="0" borderId="0" xfId="12" applyFont="1" applyAlignment="1">
      <alignment horizontal="right" vertical="center"/>
    </xf>
    <xf numFmtId="0" fontId="29" fillId="0" borderId="0" xfId="12" applyFont="1" applyAlignment="1">
      <alignment wrapText="1"/>
    </xf>
    <xf numFmtId="0" fontId="29" fillId="0" borderId="0" xfId="12" applyFont="1" applyAlignment="1">
      <alignment horizontal="left" vertical="center"/>
    </xf>
    <xf numFmtId="0" fontId="31" fillId="0" borderId="33" xfId="12" applyFont="1" applyBorder="1" applyAlignment="1">
      <alignment horizontal="center" vertical="center"/>
    </xf>
    <xf numFmtId="0" fontId="31" fillId="0" borderId="20" xfId="12" applyFont="1" applyBorder="1"/>
    <xf numFmtId="0" fontId="31" fillId="0" borderId="8" xfId="12" applyFont="1" applyBorder="1" applyAlignment="1">
      <alignment horizontal="center" vertical="center"/>
    </xf>
    <xf numFmtId="0" fontId="31" fillId="0" borderId="17" xfId="12" applyFont="1" applyBorder="1" applyAlignment="1">
      <alignment horizontal="center" vertical="center"/>
    </xf>
    <xf numFmtId="0" fontId="31" fillId="0" borderId="28" xfId="12" applyFont="1" applyBorder="1"/>
    <xf numFmtId="0" fontId="31" fillId="0" borderId="30" xfId="12" applyFont="1" applyBorder="1" applyAlignment="1">
      <alignment horizontal="right" vertical="center"/>
    </xf>
    <xf numFmtId="0" fontId="31" fillId="0" borderId="20" xfId="12" applyFont="1" applyBorder="1" applyAlignment="1">
      <alignment horizontal="left" vertical="center"/>
    </xf>
    <xf numFmtId="38" fontId="31" fillId="5" borderId="8" xfId="13" applyFont="1" applyFill="1" applyBorder="1" applyAlignment="1">
      <alignment horizontal="right" vertical="center"/>
    </xf>
    <xf numFmtId="38" fontId="31" fillId="5" borderId="17" xfId="13" applyFont="1" applyFill="1" applyBorder="1" applyAlignment="1">
      <alignment horizontal="right" vertical="center"/>
    </xf>
    <xf numFmtId="38" fontId="31" fillId="5" borderId="20" xfId="13" applyFont="1" applyFill="1" applyBorder="1" applyAlignment="1">
      <alignment horizontal="right" vertical="center"/>
    </xf>
    <xf numFmtId="40" fontId="31" fillId="0" borderId="8" xfId="13" applyNumberFormat="1" applyFont="1" applyBorder="1" applyAlignment="1">
      <alignment horizontal="right" vertical="center"/>
    </xf>
    <xf numFmtId="0" fontId="31" fillId="0" borderId="21" xfId="12" applyFont="1" applyBorder="1" applyAlignment="1">
      <alignment horizontal="left" vertical="center"/>
    </xf>
    <xf numFmtId="38" fontId="31" fillId="5" borderId="25" xfId="13" applyFont="1" applyFill="1" applyBorder="1" applyAlignment="1">
      <alignment horizontal="right" vertical="center"/>
    </xf>
    <xf numFmtId="38" fontId="31" fillId="5" borderId="0" xfId="13" applyFont="1" applyFill="1" applyBorder="1" applyAlignment="1">
      <alignment horizontal="right" vertical="center"/>
    </xf>
    <xf numFmtId="38" fontId="31" fillId="5" borderId="21" xfId="13" applyFont="1" applyFill="1" applyBorder="1" applyAlignment="1">
      <alignment horizontal="right" vertical="center"/>
    </xf>
    <xf numFmtId="40" fontId="31" fillId="0" borderId="25" xfId="13" applyNumberFormat="1" applyFont="1" applyBorder="1" applyAlignment="1">
      <alignment horizontal="right" vertical="center"/>
    </xf>
    <xf numFmtId="0" fontId="31" fillId="0" borderId="28" xfId="12" applyFont="1" applyBorder="1" applyAlignment="1">
      <alignment horizontal="left" vertical="center"/>
    </xf>
    <xf numFmtId="38" fontId="31" fillId="5" borderId="30" xfId="13" applyFont="1" applyFill="1" applyBorder="1" applyAlignment="1">
      <alignment horizontal="right" vertical="center"/>
    </xf>
    <xf numFmtId="38" fontId="31" fillId="5" borderId="33" xfId="13" applyFont="1" applyFill="1" applyBorder="1" applyAlignment="1">
      <alignment horizontal="right" vertical="center"/>
    </xf>
    <xf numFmtId="38" fontId="31" fillId="5" borderId="28" xfId="13" applyFont="1" applyFill="1" applyBorder="1" applyAlignment="1">
      <alignment horizontal="right" vertical="center"/>
    </xf>
    <xf numFmtId="40" fontId="31" fillId="0" borderId="30" xfId="13" applyNumberFormat="1" applyFont="1" applyBorder="1" applyAlignment="1">
      <alignment horizontal="right" vertical="center"/>
    </xf>
    <xf numFmtId="0" fontId="31" fillId="0" borderId="29" xfId="12" applyFont="1" applyBorder="1" applyAlignment="1">
      <alignment horizontal="center" vertical="center"/>
    </xf>
    <xf numFmtId="38" fontId="31" fillId="0" borderId="29" xfId="13" applyFont="1" applyBorder="1" applyAlignment="1">
      <alignment horizontal="right" vertical="center"/>
    </xf>
    <xf numFmtId="40" fontId="31" fillId="0" borderId="29" xfId="13" applyNumberFormat="1" applyFont="1" applyBorder="1" applyAlignment="1">
      <alignment horizontal="right" vertical="center"/>
    </xf>
    <xf numFmtId="38" fontId="31" fillId="0" borderId="29" xfId="13" applyFont="1" applyBorder="1" applyAlignment="1">
      <alignment horizontal="center" vertical="center"/>
    </xf>
    <xf numFmtId="0" fontId="31" fillId="0" borderId="0" xfId="12" applyFont="1" applyFill="1" applyBorder="1" applyAlignment="1">
      <alignment horizontal="center" vertical="center"/>
    </xf>
    <xf numFmtId="0" fontId="3" fillId="0" borderId="0" xfId="0" applyFont="1" applyAlignment="1">
      <alignment horizontal="center" vertical="center"/>
    </xf>
    <xf numFmtId="0" fontId="0" fillId="0" borderId="33" xfId="0" applyFont="1" applyBorder="1" applyAlignment="1">
      <alignment horizontal="left"/>
    </xf>
    <xf numFmtId="0" fontId="0" fillId="0" borderId="33" xfId="0" applyFont="1" applyBorder="1" applyAlignment="1">
      <alignment horizontal="center"/>
    </xf>
    <xf numFmtId="0" fontId="0" fillId="0" borderId="31" xfId="0" applyFont="1" applyBorder="1" applyAlignment="1">
      <alignment horizontal="center" vertical="center" justifyLastLine="1"/>
    </xf>
    <xf numFmtId="0" fontId="0" fillId="0" borderId="24" xfId="0" applyFont="1" applyBorder="1" applyAlignment="1">
      <alignment horizontal="center" vertical="center" justifyLastLine="1"/>
    </xf>
    <xf numFmtId="0" fontId="0" fillId="0" borderId="4" xfId="0" applyFont="1" applyBorder="1" applyAlignment="1">
      <alignment horizontal="left" vertical="center" shrinkToFit="1"/>
    </xf>
    <xf numFmtId="0" fontId="0" fillId="0" borderId="45" xfId="0" applyFont="1" applyBorder="1" applyAlignment="1">
      <alignment horizontal="left" vertical="center" shrinkToFit="1"/>
    </xf>
    <xf numFmtId="0" fontId="0" fillId="0" borderId="67" xfId="0" applyFont="1" applyBorder="1" applyAlignment="1">
      <alignment horizontal="left" vertical="center" shrinkToFit="1"/>
    </xf>
    <xf numFmtId="0" fontId="5" fillId="0" borderId="29" xfId="0" applyFont="1" applyBorder="1" applyAlignment="1">
      <alignment horizontal="center" vertical="center"/>
    </xf>
    <xf numFmtId="0" fontId="20" fillId="0" borderId="0" xfId="0" applyFont="1" applyBorder="1" applyAlignment="1">
      <alignment horizontal="center" vertical="center" wrapText="1"/>
    </xf>
    <xf numFmtId="0" fontId="0" fillId="0" borderId="2" xfId="0" applyFont="1" applyBorder="1" applyAlignment="1">
      <alignment horizontal="left" vertical="center" shrinkToFit="1"/>
    </xf>
    <xf numFmtId="0" fontId="0" fillId="0" borderId="16" xfId="0" applyFont="1" applyBorder="1" applyAlignment="1">
      <alignment horizontal="left" vertical="center" shrinkToFit="1"/>
    </xf>
    <xf numFmtId="0" fontId="0" fillId="0" borderId="3" xfId="0" applyFont="1" applyBorder="1" applyAlignment="1">
      <alignment horizontal="left" vertical="center" shrinkToFit="1"/>
    </xf>
    <xf numFmtId="0" fontId="0" fillId="0" borderId="5" xfId="0" applyFont="1" applyBorder="1" applyAlignment="1">
      <alignment horizontal="left" vertical="center" shrinkToFit="1"/>
    </xf>
    <xf numFmtId="0" fontId="0" fillId="0" borderId="6" xfId="0" applyFont="1" applyBorder="1" applyAlignment="1">
      <alignment horizontal="left" vertical="center" shrinkToFit="1"/>
    </xf>
    <xf numFmtId="0" fontId="0" fillId="0" borderId="7" xfId="0" applyFont="1" applyBorder="1" applyAlignment="1">
      <alignment horizontal="center" vertical="center" justifyLastLine="1"/>
    </xf>
    <xf numFmtId="0" fontId="0" fillId="0" borderId="10" xfId="0" applyFont="1" applyBorder="1" applyAlignment="1">
      <alignment horizontal="center" vertical="center" justifyLastLine="1"/>
    </xf>
    <xf numFmtId="0" fontId="0" fillId="0" borderId="13" xfId="0" applyFont="1" applyBorder="1" applyAlignment="1">
      <alignment horizontal="center" vertical="center" justifyLastLine="1"/>
    </xf>
    <xf numFmtId="0" fontId="0" fillId="0" borderId="57" xfId="0" applyFont="1" applyBorder="1" applyAlignment="1">
      <alignment horizontal="center" vertical="center"/>
    </xf>
    <xf numFmtId="0" fontId="0" fillId="0" borderId="77" xfId="0" applyFont="1" applyBorder="1" applyAlignment="1">
      <alignment horizontal="center" vertical="center"/>
    </xf>
    <xf numFmtId="0" fontId="0" fillId="0" borderId="109" xfId="0" applyFont="1" applyBorder="1" applyAlignment="1">
      <alignment horizontal="center" vertical="center"/>
    </xf>
    <xf numFmtId="0" fontId="0" fillId="0" borderId="52" xfId="0" applyFont="1" applyBorder="1" applyAlignment="1">
      <alignment horizontal="center" vertical="center"/>
    </xf>
    <xf numFmtId="0" fontId="0" fillId="0" borderId="53" xfId="0" applyFont="1" applyBorder="1" applyAlignment="1">
      <alignment horizontal="center" vertical="center"/>
    </xf>
    <xf numFmtId="0" fontId="0" fillId="0" borderId="12" xfId="0" applyFont="1" applyBorder="1" applyAlignment="1">
      <alignment horizontal="center" vertical="center"/>
    </xf>
    <xf numFmtId="0" fontId="0" fillId="0" borderId="110" xfId="0" applyFont="1" applyBorder="1" applyAlignment="1">
      <alignment horizontal="center" vertical="center"/>
    </xf>
    <xf numFmtId="0" fontId="0" fillId="0" borderId="111" xfId="0" applyFont="1" applyBorder="1" applyAlignment="1">
      <alignment horizontal="center" vertical="center"/>
    </xf>
    <xf numFmtId="0" fontId="0" fillId="0" borderId="112" xfId="0" applyFont="1" applyBorder="1" applyAlignment="1">
      <alignment horizontal="center" vertical="center"/>
    </xf>
    <xf numFmtId="0" fontId="0" fillId="0" borderId="54" xfId="0" applyFont="1" applyBorder="1" applyAlignment="1">
      <alignment horizontal="center" vertical="center" justifyLastLine="1"/>
    </xf>
    <xf numFmtId="0" fontId="0" fillId="0" borderId="48" xfId="0" applyFont="1" applyBorder="1" applyAlignment="1">
      <alignment horizontal="center" vertical="center" justifyLastLine="1"/>
    </xf>
    <xf numFmtId="0" fontId="0" fillId="0" borderId="37" xfId="0" applyFont="1" applyBorder="1" applyAlignment="1">
      <alignment horizontal="center" vertical="center" justifyLastLine="1"/>
    </xf>
    <xf numFmtId="0" fontId="0" fillId="0" borderId="44" xfId="0" applyFont="1" applyBorder="1" applyAlignment="1">
      <alignment horizontal="left" vertical="center" shrinkToFit="1"/>
    </xf>
    <xf numFmtId="0" fontId="0" fillId="0" borderId="29" xfId="0" applyFont="1" applyBorder="1" applyAlignment="1">
      <alignment horizontal="left" vertical="center" shrinkToFit="1"/>
    </xf>
    <xf numFmtId="0" fontId="0" fillId="0" borderId="38" xfId="0" applyBorder="1" applyAlignment="1">
      <alignment horizontal="left" vertical="top" wrapText="1"/>
    </xf>
    <xf numFmtId="0" fontId="0" fillId="0" borderId="39" xfId="0" applyBorder="1" applyAlignment="1">
      <alignment horizontal="left" vertical="top" wrapText="1"/>
    </xf>
    <xf numFmtId="0" fontId="0" fillId="0" borderId="40" xfId="0" applyBorder="1" applyAlignment="1">
      <alignment horizontal="left" vertical="top" wrapText="1"/>
    </xf>
    <xf numFmtId="0" fontId="0" fillId="0" borderId="22" xfId="0" applyBorder="1" applyAlignment="1">
      <alignment horizontal="left" vertical="top" wrapText="1"/>
    </xf>
    <xf numFmtId="0" fontId="0" fillId="0" borderId="0" xfId="0" applyBorder="1" applyAlignment="1">
      <alignment horizontal="left" vertical="top" wrapText="1"/>
    </xf>
    <xf numFmtId="0" fontId="0" fillId="0" borderId="19" xfId="0" applyBorder="1" applyAlignment="1">
      <alignment horizontal="left" vertical="top" wrapText="1"/>
    </xf>
    <xf numFmtId="0" fontId="0" fillId="0" borderId="27" xfId="0" applyBorder="1" applyAlignment="1">
      <alignment horizontal="left" vertical="top" wrapText="1"/>
    </xf>
    <xf numFmtId="0" fontId="0" fillId="0" borderId="41" xfId="0" applyBorder="1" applyAlignment="1">
      <alignment horizontal="left" vertical="top" wrapText="1"/>
    </xf>
    <xf numFmtId="0" fontId="0" fillId="0" borderId="15" xfId="0" applyBorder="1" applyAlignment="1">
      <alignment horizontal="left" vertical="top" wrapText="1"/>
    </xf>
    <xf numFmtId="0" fontId="0" fillId="0" borderId="38" xfId="0" applyFont="1" applyBorder="1" applyAlignment="1">
      <alignment horizontal="left" vertical="top" wrapText="1"/>
    </xf>
    <xf numFmtId="0" fontId="0" fillId="0" borderId="39" xfId="0" applyFont="1" applyBorder="1" applyAlignment="1">
      <alignment horizontal="left" vertical="top" wrapText="1"/>
    </xf>
    <xf numFmtId="0" fontId="0" fillId="0" borderId="40" xfId="0" applyFont="1" applyBorder="1" applyAlignment="1">
      <alignment horizontal="left" vertical="top" wrapText="1"/>
    </xf>
    <xf numFmtId="0" fontId="0" fillId="0" borderId="22" xfId="0" applyFont="1" applyBorder="1" applyAlignment="1">
      <alignment horizontal="left" vertical="top" wrapText="1"/>
    </xf>
    <xf numFmtId="0" fontId="0" fillId="0" borderId="0" xfId="0" applyFont="1" applyBorder="1" applyAlignment="1">
      <alignment horizontal="left" vertical="top" wrapText="1"/>
    </xf>
    <xf numFmtId="0" fontId="0" fillId="0" borderId="19" xfId="0" applyFont="1" applyBorder="1" applyAlignment="1">
      <alignment horizontal="left" vertical="top" wrapText="1"/>
    </xf>
    <xf numFmtId="0" fontId="0" fillId="0" borderId="27" xfId="0" applyFont="1" applyBorder="1" applyAlignment="1">
      <alignment horizontal="left" vertical="top" wrapText="1"/>
    </xf>
    <xf numFmtId="0" fontId="0" fillId="0" borderId="41" xfId="0" applyFont="1" applyBorder="1" applyAlignment="1">
      <alignment horizontal="left" vertical="top" wrapText="1"/>
    </xf>
    <xf numFmtId="0" fontId="0" fillId="0" borderId="15" xfId="0" applyFont="1" applyBorder="1" applyAlignment="1">
      <alignment horizontal="left" vertical="top" wrapText="1"/>
    </xf>
    <xf numFmtId="0" fontId="10" fillId="0" borderId="54" xfId="3" applyFont="1" applyBorder="1" applyAlignment="1">
      <alignment horizontal="center" vertical="center"/>
    </xf>
    <xf numFmtId="0" fontId="10" fillId="0" borderId="37" xfId="3" applyFont="1" applyBorder="1" applyAlignment="1">
      <alignment horizontal="center" vertical="center"/>
    </xf>
    <xf numFmtId="0" fontId="10" fillId="0" borderId="1" xfId="3" applyFont="1" applyBorder="1" applyAlignment="1">
      <alignment horizontal="center" vertical="center" shrinkToFit="1"/>
    </xf>
    <xf numFmtId="0" fontId="10" fillId="0" borderId="42" xfId="3" applyFont="1" applyBorder="1" applyAlignment="1">
      <alignment horizontal="center" vertical="center" shrinkToFit="1"/>
    </xf>
    <xf numFmtId="0" fontId="14" fillId="3" borderId="5" xfId="7" applyFont="1" applyFill="1" applyBorder="1" applyAlignment="1">
      <alignment horizontal="left" vertical="center"/>
    </xf>
    <xf numFmtId="0" fontId="14" fillId="3" borderId="45" xfId="7" applyFont="1" applyFill="1" applyBorder="1" applyAlignment="1">
      <alignment horizontal="left" vertical="center"/>
    </xf>
    <xf numFmtId="0" fontId="14" fillId="3" borderId="67" xfId="7" applyFont="1" applyFill="1" applyBorder="1" applyAlignment="1">
      <alignment horizontal="left" vertical="center"/>
    </xf>
    <xf numFmtId="0" fontId="14" fillId="0" borderId="0" xfId="7" applyFont="1" applyBorder="1" applyAlignment="1">
      <alignment vertical="center" shrinkToFit="1"/>
    </xf>
    <xf numFmtId="0" fontId="14" fillId="0" borderId="56" xfId="7" applyFont="1" applyBorder="1" applyAlignment="1">
      <alignment vertical="center" shrinkToFit="1"/>
    </xf>
    <xf numFmtId="0" fontId="14" fillId="0" borderId="21" xfId="7" applyFont="1" applyBorder="1" applyAlignment="1">
      <alignment horizontal="center" vertical="center"/>
    </xf>
    <xf numFmtId="0" fontId="14" fillId="0" borderId="0" xfId="7" applyFont="1" applyBorder="1" applyAlignment="1">
      <alignment horizontal="center" vertical="center"/>
    </xf>
    <xf numFmtId="0" fontId="14" fillId="0" borderId="56" xfId="7" applyFont="1" applyBorder="1" applyAlignment="1">
      <alignment horizontal="center" vertical="center"/>
    </xf>
    <xf numFmtId="38" fontId="14" fillId="0" borderId="0" xfId="8" applyFont="1" applyBorder="1" applyAlignment="1">
      <alignment horizontal="right" vertical="center"/>
    </xf>
    <xf numFmtId="0" fontId="14" fillId="3" borderId="5" xfId="7" applyFont="1" applyFill="1" applyBorder="1" applyAlignment="1">
      <alignment horizontal="center" vertical="center"/>
    </xf>
    <xf numFmtId="0" fontId="14" fillId="3" borderId="45" xfId="7" applyFont="1" applyFill="1" applyBorder="1" applyAlignment="1">
      <alignment horizontal="center" vertical="center"/>
    </xf>
    <xf numFmtId="0" fontId="14" fillId="3" borderId="67" xfId="7" applyFont="1" applyFill="1" applyBorder="1" applyAlignment="1">
      <alignment horizontal="center" vertical="center"/>
    </xf>
    <xf numFmtId="0" fontId="17" fillId="0" borderId="5" xfId="7" applyFont="1" applyBorder="1" applyAlignment="1">
      <alignment horizontal="center" vertical="center" shrinkToFit="1"/>
    </xf>
    <xf numFmtId="0" fontId="17" fillId="0" borderId="45" xfId="7" applyFont="1" applyBorder="1" applyAlignment="1">
      <alignment horizontal="center" vertical="center" shrinkToFit="1"/>
    </xf>
    <xf numFmtId="0" fontId="17" fillId="0" borderId="67" xfId="7" applyFont="1" applyBorder="1" applyAlignment="1">
      <alignment horizontal="center" vertical="center" shrinkToFit="1"/>
    </xf>
    <xf numFmtId="6" fontId="14" fillId="3" borderId="5" xfId="11" applyFont="1" applyFill="1" applyBorder="1" applyAlignment="1">
      <alignment horizontal="center" vertical="center"/>
    </xf>
    <xf numFmtId="6" fontId="14" fillId="3" borderId="45" xfId="11" applyFont="1" applyFill="1" applyBorder="1" applyAlignment="1">
      <alignment horizontal="center" vertical="center"/>
    </xf>
    <xf numFmtId="6" fontId="14" fillId="3" borderId="67" xfId="11" applyFont="1" applyFill="1" applyBorder="1" applyAlignment="1">
      <alignment horizontal="center" vertical="center"/>
    </xf>
    <xf numFmtId="0" fontId="14" fillId="0" borderId="5" xfId="7" applyFont="1" applyBorder="1" applyAlignment="1">
      <alignment horizontal="left" vertical="center" shrinkToFit="1"/>
    </xf>
    <xf numFmtId="0" fontId="14" fillId="0" borderId="45" xfId="7" applyFont="1" applyBorder="1" applyAlignment="1">
      <alignment horizontal="left" vertical="center" shrinkToFit="1"/>
    </xf>
    <xf numFmtId="0" fontId="14" fillId="0" borderId="67" xfId="7" applyFont="1" applyBorder="1" applyAlignment="1">
      <alignment horizontal="left" vertical="center" shrinkToFit="1"/>
    </xf>
    <xf numFmtId="0" fontId="14" fillId="0" borderId="5" xfId="7" applyFont="1" applyFill="1" applyBorder="1" applyAlignment="1">
      <alignment horizontal="left" vertical="center" shrinkToFit="1"/>
    </xf>
    <xf numFmtId="0" fontId="14" fillId="0" borderId="45" xfId="7" applyFont="1" applyFill="1" applyBorder="1" applyAlignment="1">
      <alignment horizontal="left" vertical="center" shrinkToFit="1"/>
    </xf>
    <xf numFmtId="0" fontId="14" fillId="0" borderId="67" xfId="7" applyFont="1" applyFill="1" applyBorder="1" applyAlignment="1">
      <alignment horizontal="left" vertical="center" shrinkToFit="1"/>
    </xf>
    <xf numFmtId="0" fontId="14" fillId="3" borderId="21" xfId="7" applyFont="1" applyFill="1" applyBorder="1" applyAlignment="1">
      <alignment horizontal="center" vertical="center" textRotation="255"/>
    </xf>
    <xf numFmtId="0" fontId="14" fillId="3" borderId="56" xfId="7" applyFont="1" applyFill="1" applyBorder="1" applyAlignment="1">
      <alignment horizontal="center" vertical="center" textRotation="255"/>
    </xf>
    <xf numFmtId="0" fontId="14" fillId="3" borderId="28" xfId="7" applyFont="1" applyFill="1" applyBorder="1" applyAlignment="1">
      <alignment horizontal="center" vertical="center" textRotation="255"/>
    </xf>
    <xf numFmtId="0" fontId="14" fillId="3" borderId="34" xfId="7" applyFont="1" applyFill="1" applyBorder="1" applyAlignment="1">
      <alignment horizontal="center" vertical="center" textRotation="255"/>
    </xf>
    <xf numFmtId="0" fontId="14" fillId="0" borderId="17" xfId="7" applyFont="1" applyBorder="1" applyAlignment="1">
      <alignment horizontal="distributed" vertical="center"/>
    </xf>
    <xf numFmtId="0" fontId="14" fillId="0" borderId="55" xfId="7" applyFont="1" applyBorder="1" applyAlignment="1">
      <alignment horizontal="distributed" vertical="center"/>
    </xf>
    <xf numFmtId="0" fontId="14" fillId="0" borderId="20" xfId="7" applyFont="1" applyBorder="1" applyAlignment="1">
      <alignment horizontal="center" vertical="center"/>
    </xf>
    <xf numFmtId="0" fontId="14" fillId="0" borderId="17" xfId="7" applyFont="1" applyBorder="1" applyAlignment="1">
      <alignment horizontal="center" vertical="center"/>
    </xf>
    <xf numFmtId="176" fontId="14" fillId="0" borderId="20" xfId="8" applyNumberFormat="1" applyFont="1" applyBorder="1" applyAlignment="1">
      <alignment horizontal="center" vertical="center"/>
    </xf>
    <xf numFmtId="176" fontId="14" fillId="0" borderId="17" xfId="8" applyNumberFormat="1" applyFont="1" applyBorder="1" applyAlignment="1">
      <alignment horizontal="center" vertical="center"/>
    </xf>
    <xf numFmtId="0" fontId="14" fillId="0" borderId="55" xfId="7" applyFont="1" applyBorder="1" applyAlignment="1">
      <alignment horizontal="center" vertical="center"/>
    </xf>
    <xf numFmtId="38" fontId="14" fillId="0" borderId="17" xfId="8" applyFont="1" applyBorder="1" applyAlignment="1">
      <alignment horizontal="right" vertical="center"/>
    </xf>
    <xf numFmtId="0" fontId="17" fillId="0" borderId="0" xfId="7" applyFont="1" applyBorder="1" applyAlignment="1">
      <alignment horizontal="distributed" vertical="center"/>
    </xf>
    <xf numFmtId="0" fontId="17" fillId="0" borderId="56" xfId="7" applyFont="1" applyBorder="1" applyAlignment="1">
      <alignment horizontal="distributed" vertical="center"/>
    </xf>
    <xf numFmtId="38" fontId="14" fillId="0" borderId="0" xfId="1" applyFont="1" applyBorder="1" applyAlignment="1">
      <alignment horizontal="right" vertical="center"/>
    </xf>
    <xf numFmtId="0" fontId="14" fillId="0" borderId="0" xfId="7" applyFont="1" applyBorder="1" applyAlignment="1">
      <alignment horizontal="distributed" vertical="center"/>
    </xf>
    <xf numFmtId="0" fontId="14" fillId="0" borderId="56" xfId="7" applyFont="1" applyBorder="1" applyAlignment="1">
      <alignment horizontal="distributed" vertical="center"/>
    </xf>
    <xf numFmtId="38" fontId="19" fillId="0" borderId="0" xfId="8" applyFont="1" applyAlignment="1">
      <alignment horizontal="center" vertical="center"/>
    </xf>
    <xf numFmtId="0" fontId="14" fillId="0" borderId="5" xfId="7" applyFont="1" applyBorder="1" applyAlignment="1">
      <alignment horizontal="center" vertical="center"/>
    </xf>
    <xf numFmtId="0" fontId="14" fillId="0" borderId="45" xfId="7" applyFont="1" applyBorder="1" applyAlignment="1">
      <alignment horizontal="center" vertical="center"/>
    </xf>
    <xf numFmtId="176" fontId="16" fillId="0" borderId="5" xfId="8" applyNumberFormat="1" applyFont="1" applyBorder="1" applyAlignment="1">
      <alignment horizontal="center" vertical="center"/>
    </xf>
    <xf numFmtId="176" fontId="16" fillId="0" borderId="45" xfId="8" applyNumberFormat="1" applyFont="1" applyBorder="1" applyAlignment="1">
      <alignment horizontal="center" vertical="center"/>
    </xf>
    <xf numFmtId="0" fontId="14" fillId="0" borderId="67" xfId="7" applyFont="1" applyBorder="1" applyAlignment="1">
      <alignment horizontal="center" vertical="center"/>
    </xf>
    <xf numFmtId="38" fontId="16" fillId="0" borderId="45" xfId="8" applyNumberFormat="1" applyFont="1" applyBorder="1" applyAlignment="1">
      <alignment horizontal="right" vertical="center"/>
    </xf>
    <xf numFmtId="38" fontId="14" fillId="0" borderId="0" xfId="8" applyFont="1" applyBorder="1" applyAlignment="1">
      <alignment vertical="center"/>
    </xf>
    <xf numFmtId="38" fontId="14" fillId="0" borderId="33" xfId="8" applyFont="1" applyBorder="1" applyAlignment="1">
      <alignment horizontal="right" vertical="center"/>
    </xf>
    <xf numFmtId="0" fontId="14" fillId="0" borderId="21" xfId="7" applyFont="1" applyBorder="1" applyAlignment="1">
      <alignment horizontal="distributed" vertical="center"/>
    </xf>
    <xf numFmtId="0" fontId="14" fillId="3" borderId="28" xfId="7" applyFont="1" applyFill="1" applyBorder="1" applyAlignment="1">
      <alignment horizontal="center" vertical="center"/>
    </xf>
    <xf numFmtId="0" fontId="14" fillId="3" borderId="33" xfId="7" applyFont="1" applyFill="1" applyBorder="1" applyAlignment="1">
      <alignment horizontal="center" vertical="center"/>
    </xf>
    <xf numFmtId="0" fontId="14" fillId="3" borderId="34" xfId="7" applyFont="1" applyFill="1" applyBorder="1" applyAlignment="1">
      <alignment horizontal="center" vertical="center"/>
    </xf>
    <xf numFmtId="176" fontId="18" fillId="0" borderId="45" xfId="8" applyNumberFormat="1" applyFont="1" applyBorder="1" applyAlignment="1">
      <alignment horizontal="center" vertical="center"/>
    </xf>
    <xf numFmtId="176" fontId="18" fillId="0" borderId="5" xfId="8" applyNumberFormat="1" applyFont="1" applyBorder="1" applyAlignment="1">
      <alignment horizontal="right" vertical="center"/>
    </xf>
    <xf numFmtId="176" fontId="18" fillId="0" borderId="45" xfId="8" applyNumberFormat="1" applyFont="1" applyBorder="1" applyAlignment="1">
      <alignment horizontal="right" vertical="center"/>
    </xf>
    <xf numFmtId="38" fontId="16" fillId="0" borderId="5" xfId="8" applyNumberFormat="1" applyFont="1" applyBorder="1" applyAlignment="1">
      <alignment horizontal="right" vertical="center"/>
    </xf>
    <xf numFmtId="38" fontId="16" fillId="0" borderId="67" xfId="8" applyNumberFormat="1" applyFont="1" applyBorder="1" applyAlignment="1">
      <alignment horizontal="right" vertical="center"/>
    </xf>
    <xf numFmtId="9" fontId="14" fillId="0" borderId="5" xfId="7" applyNumberFormat="1" applyFont="1" applyBorder="1" applyAlignment="1">
      <alignment horizontal="center" vertical="center"/>
    </xf>
    <xf numFmtId="38" fontId="14" fillId="0" borderId="21" xfId="8" applyNumberFormat="1" applyFont="1" applyBorder="1" applyAlignment="1">
      <alignment horizontal="right" vertical="center"/>
    </xf>
    <xf numFmtId="38" fontId="14" fillId="0" borderId="0" xfId="8" applyNumberFormat="1" applyFont="1" applyBorder="1" applyAlignment="1">
      <alignment horizontal="right" vertical="center"/>
    </xf>
    <xf numFmtId="38" fontId="14" fillId="0" borderId="56" xfId="8" applyNumberFormat="1" applyFont="1" applyBorder="1" applyAlignment="1">
      <alignment horizontal="right" vertical="center"/>
    </xf>
    <xf numFmtId="0" fontId="14" fillId="3" borderId="21" xfId="7" applyFont="1" applyFill="1" applyBorder="1" applyAlignment="1">
      <alignment horizontal="center" vertical="center" wrapText="1"/>
    </xf>
    <xf numFmtId="0" fontId="14" fillId="3" borderId="0" xfId="7" applyFont="1" applyFill="1" applyBorder="1" applyAlignment="1">
      <alignment horizontal="center" vertical="center"/>
    </xf>
    <xf numFmtId="0" fontId="14" fillId="3" borderId="56" xfId="7" applyFont="1" applyFill="1" applyBorder="1" applyAlignment="1">
      <alignment horizontal="center" vertical="center"/>
    </xf>
    <xf numFmtId="0" fontId="14" fillId="3" borderId="21" xfId="7" applyFont="1" applyFill="1" applyBorder="1" applyAlignment="1">
      <alignment horizontal="center" vertical="center"/>
    </xf>
    <xf numFmtId="0" fontId="14" fillId="0" borderId="33" xfId="7" applyFont="1" applyBorder="1" applyAlignment="1">
      <alignment horizontal="center" vertical="center"/>
    </xf>
    <xf numFmtId="40" fontId="16" fillId="0" borderId="45" xfId="8" applyNumberFormat="1" applyFont="1" applyBorder="1" applyAlignment="1">
      <alignment horizontal="right" vertical="center"/>
    </xf>
    <xf numFmtId="38" fontId="14" fillId="0" borderId="28" xfId="8" applyNumberFormat="1" applyFont="1" applyBorder="1" applyAlignment="1">
      <alignment horizontal="right" vertical="center"/>
    </xf>
    <xf numFmtId="38" fontId="14" fillId="0" borderId="33" xfId="8" applyNumberFormat="1" applyFont="1" applyBorder="1" applyAlignment="1">
      <alignment horizontal="right" vertical="center"/>
    </xf>
    <xf numFmtId="38" fontId="14" fillId="0" borderId="34" xfId="8" applyNumberFormat="1" applyFont="1" applyBorder="1" applyAlignment="1">
      <alignment horizontal="right" vertical="center"/>
    </xf>
    <xf numFmtId="0" fontId="14" fillId="0" borderId="20" xfId="7" applyFont="1" applyBorder="1" applyAlignment="1">
      <alignment horizontal="left" vertical="center"/>
    </xf>
    <xf numFmtId="0" fontId="14" fillId="0" borderId="17" xfId="7" applyFont="1" applyBorder="1" applyAlignment="1">
      <alignment horizontal="left" vertical="center"/>
    </xf>
    <xf numFmtId="0" fontId="14" fillId="0" borderId="55" xfId="7" applyFont="1" applyBorder="1" applyAlignment="1">
      <alignment horizontal="left" vertical="center"/>
    </xf>
    <xf numFmtId="0" fontId="14" fillId="0" borderId="45" xfId="7" applyFont="1" applyBorder="1" applyAlignment="1">
      <alignment horizontal="left" vertical="center"/>
    </xf>
    <xf numFmtId="0" fontId="14" fillId="0" borderId="67" xfId="7" applyFont="1" applyBorder="1" applyAlignment="1">
      <alignment horizontal="left" vertical="center"/>
    </xf>
    <xf numFmtId="40" fontId="16" fillId="0" borderId="17" xfId="8" applyNumberFormat="1" applyFont="1" applyBorder="1" applyAlignment="1">
      <alignment horizontal="right" vertical="center"/>
    </xf>
    <xf numFmtId="38" fontId="16" fillId="0" borderId="45" xfId="1" applyFont="1" applyBorder="1" applyAlignment="1">
      <alignment horizontal="right" vertical="center"/>
    </xf>
    <xf numFmtId="0" fontId="15" fillId="0" borderId="33" xfId="7" applyFont="1" applyFill="1" applyBorder="1" applyAlignment="1">
      <alignment horizontal="center" vertical="center"/>
    </xf>
    <xf numFmtId="38" fontId="14" fillId="0" borderId="17" xfId="1" applyFont="1" applyBorder="1" applyAlignment="1">
      <alignment horizontal="right" vertical="center"/>
    </xf>
    <xf numFmtId="0" fontId="22" fillId="0" borderId="5" xfId="9" applyFont="1" applyFill="1" applyBorder="1" applyAlignment="1">
      <alignment horizontal="center" vertical="center"/>
    </xf>
    <xf numFmtId="0" fontId="22" fillId="0" borderId="45" xfId="9" applyFont="1" applyFill="1" applyBorder="1" applyAlignment="1">
      <alignment horizontal="center" vertical="center"/>
    </xf>
    <xf numFmtId="0" fontId="22" fillId="0" borderId="67" xfId="9" applyFont="1" applyFill="1" applyBorder="1" applyAlignment="1">
      <alignment horizontal="center" vertical="center"/>
    </xf>
    <xf numFmtId="0" fontId="5" fillId="0" borderId="5" xfId="9" applyFont="1" applyFill="1" applyBorder="1" applyAlignment="1">
      <alignment horizontal="center" vertical="center"/>
    </xf>
    <xf numFmtId="0" fontId="5" fillId="0" borderId="45" xfId="9" applyFont="1" applyFill="1" applyBorder="1" applyAlignment="1">
      <alignment horizontal="center" vertical="center"/>
    </xf>
    <xf numFmtId="0" fontId="5" fillId="0" borderId="67" xfId="9" applyFont="1" applyFill="1" applyBorder="1" applyAlignment="1">
      <alignment horizontal="center" vertical="center"/>
    </xf>
    <xf numFmtId="0" fontId="5" fillId="0" borderId="29" xfId="9" applyFont="1" applyFill="1" applyBorder="1" applyAlignment="1">
      <alignment horizontal="center" vertical="center"/>
    </xf>
    <xf numFmtId="0" fontId="5" fillId="0" borderId="5" xfId="9" applyFont="1" applyFill="1" applyBorder="1" applyAlignment="1">
      <alignment horizontal="right" vertical="center"/>
    </xf>
    <xf numFmtId="0" fontId="5" fillId="0" borderId="45" xfId="9" applyFont="1" applyFill="1" applyBorder="1" applyAlignment="1">
      <alignment horizontal="right" vertical="center"/>
    </xf>
    <xf numFmtId="0" fontId="5" fillId="0" borderId="68" xfId="9" applyFont="1" applyFill="1" applyBorder="1" applyAlignment="1">
      <alignment horizontal="center" vertical="center"/>
    </xf>
    <xf numFmtId="0" fontId="5" fillId="0" borderId="69" xfId="9" applyFont="1" applyFill="1" applyBorder="1" applyAlignment="1">
      <alignment horizontal="center" vertical="center"/>
    </xf>
    <xf numFmtId="0" fontId="5" fillId="0" borderId="70" xfId="9" applyFont="1" applyFill="1" applyBorder="1" applyAlignment="1">
      <alignment horizontal="center" vertical="center"/>
    </xf>
    <xf numFmtId="0" fontId="5" fillId="0" borderId="5" xfId="9" applyFont="1" applyFill="1" applyBorder="1" applyAlignment="1">
      <alignment horizontal="center" vertical="center" shrinkToFit="1"/>
    </xf>
    <xf numFmtId="0" fontId="5" fillId="0" borderId="45" xfId="9" applyFont="1" applyFill="1" applyBorder="1" applyAlignment="1">
      <alignment horizontal="center" vertical="center" shrinkToFit="1"/>
    </xf>
    <xf numFmtId="0" fontId="5" fillId="0" borderId="67" xfId="9" applyFont="1" applyFill="1" applyBorder="1" applyAlignment="1">
      <alignment horizontal="center" vertical="center" shrinkToFit="1"/>
    </xf>
    <xf numFmtId="0" fontId="22" fillId="0" borderId="29" xfId="9" applyFont="1" applyFill="1" applyBorder="1" applyAlignment="1">
      <alignment horizontal="center" vertical="center"/>
    </xf>
    <xf numFmtId="0" fontId="14" fillId="3" borderId="29" xfId="9" applyFont="1" applyFill="1" applyBorder="1" applyAlignment="1">
      <alignment horizontal="center" vertical="center"/>
    </xf>
    <xf numFmtId="0" fontId="14" fillId="3" borderId="5" xfId="9" applyFont="1" applyFill="1" applyBorder="1" applyAlignment="1">
      <alignment horizontal="center" vertical="center"/>
    </xf>
    <xf numFmtId="0" fontId="14" fillId="3" borderId="45" xfId="9" applyFont="1" applyFill="1" applyBorder="1" applyAlignment="1">
      <alignment horizontal="center" vertical="center"/>
    </xf>
    <xf numFmtId="0" fontId="14" fillId="3" borderId="67" xfId="9" applyFont="1" applyFill="1" applyBorder="1" applyAlignment="1">
      <alignment horizontal="center" vertical="center"/>
    </xf>
    <xf numFmtId="0" fontId="15" fillId="0" borderId="33" xfId="9" applyFont="1" applyBorder="1" applyAlignment="1">
      <alignment horizontal="center" vertical="center"/>
    </xf>
    <xf numFmtId="0" fontId="5" fillId="3" borderId="29" xfId="9" applyFont="1" applyFill="1" applyBorder="1" applyAlignment="1">
      <alignment horizontal="center" vertical="center"/>
    </xf>
    <xf numFmtId="0" fontId="14" fillId="3" borderId="29" xfId="9" applyFont="1" applyFill="1" applyBorder="1" applyAlignment="1">
      <alignment horizontal="center" vertical="center" wrapText="1"/>
    </xf>
    <xf numFmtId="0" fontId="5" fillId="3" borderId="5" xfId="9" applyFont="1" applyFill="1" applyBorder="1" applyAlignment="1">
      <alignment horizontal="center" vertical="center"/>
    </xf>
    <xf numFmtId="0" fontId="5" fillId="3" borderId="45" xfId="9" applyFont="1" applyFill="1" applyBorder="1" applyAlignment="1">
      <alignment horizontal="center" vertical="center"/>
    </xf>
    <xf numFmtId="0" fontId="5" fillId="3" borderId="67" xfId="9" applyFont="1" applyFill="1" applyBorder="1" applyAlignment="1">
      <alignment horizontal="center" vertical="center"/>
    </xf>
    <xf numFmtId="0" fontId="5" fillId="3" borderId="17" xfId="9" applyFont="1" applyFill="1" applyBorder="1" applyAlignment="1">
      <alignment horizontal="center" vertical="center"/>
    </xf>
    <xf numFmtId="0" fontId="5" fillId="3" borderId="55" xfId="9" applyFont="1" applyFill="1" applyBorder="1" applyAlignment="1">
      <alignment horizontal="center" vertical="center"/>
    </xf>
    <xf numFmtId="0" fontId="5" fillId="3" borderId="33" xfId="9" applyFont="1" applyFill="1" applyBorder="1" applyAlignment="1">
      <alignment horizontal="center" vertical="center"/>
    </xf>
    <xf numFmtId="0" fontId="5" fillId="3" borderId="34" xfId="9" applyFont="1" applyFill="1" applyBorder="1" applyAlignment="1">
      <alignment horizontal="center" vertical="center"/>
    </xf>
    <xf numFmtId="0" fontId="5" fillId="0" borderId="5" xfId="7" applyFont="1" applyBorder="1" applyAlignment="1">
      <alignment horizontal="center" vertical="center"/>
    </xf>
    <xf numFmtId="0" fontId="5" fillId="0" borderId="45" xfId="7" applyFont="1" applyBorder="1" applyAlignment="1">
      <alignment horizontal="center" vertical="center"/>
    </xf>
    <xf numFmtId="0" fontId="5" fillId="0" borderId="67" xfId="7" applyFont="1" applyBorder="1" applyAlignment="1">
      <alignment horizontal="center" vertical="center"/>
    </xf>
    <xf numFmtId="0" fontId="5" fillId="0" borderId="5" xfId="7" applyFont="1" applyBorder="1" applyAlignment="1">
      <alignment horizontal="center" vertical="center" shrinkToFit="1"/>
    </xf>
    <xf numFmtId="0" fontId="5" fillId="0" borderId="45" xfId="7" applyFont="1" applyBorder="1" applyAlignment="1">
      <alignment horizontal="center" vertical="center" shrinkToFit="1"/>
    </xf>
    <xf numFmtId="0" fontId="5" fillId="0" borderId="67" xfId="7" applyFont="1" applyBorder="1" applyAlignment="1">
      <alignment horizontal="center" vertical="center" shrinkToFit="1"/>
    </xf>
    <xf numFmtId="0" fontId="5" fillId="0" borderId="20" xfId="7" applyFont="1" applyBorder="1" applyAlignment="1">
      <alignment horizontal="center" vertical="center" textRotation="255"/>
    </xf>
    <xf numFmtId="0" fontId="5" fillId="0" borderId="21" xfId="7" applyFont="1" applyBorder="1" applyAlignment="1">
      <alignment horizontal="center" vertical="center" textRotation="255"/>
    </xf>
    <xf numFmtId="0" fontId="5" fillId="0" borderId="28" xfId="7" applyFont="1" applyBorder="1" applyAlignment="1">
      <alignment horizontal="center" vertical="center" textRotation="255"/>
    </xf>
    <xf numFmtId="0" fontId="5" fillId="0" borderId="20" xfId="7" applyFont="1" applyBorder="1" applyAlignment="1">
      <alignment horizontal="center" vertical="center"/>
    </xf>
    <xf numFmtId="0" fontId="5" fillId="0" borderId="17" xfId="7" applyFont="1" applyBorder="1" applyAlignment="1">
      <alignment horizontal="center" vertical="center"/>
    </xf>
    <xf numFmtId="0" fontId="5" fillId="0" borderId="21" xfId="7" applyFont="1" applyBorder="1" applyAlignment="1">
      <alignment horizontal="center" vertical="center"/>
    </xf>
    <xf numFmtId="0" fontId="5" fillId="0" borderId="0" xfId="7" applyFont="1" applyBorder="1" applyAlignment="1">
      <alignment horizontal="center" vertical="center"/>
    </xf>
    <xf numFmtId="0" fontId="5" fillId="0" borderId="28" xfId="7" applyFont="1" applyBorder="1" applyAlignment="1">
      <alignment horizontal="center" vertical="center"/>
    </xf>
    <xf numFmtId="0" fontId="5" fillId="0" borderId="33" xfId="7" applyFont="1" applyBorder="1" applyAlignment="1">
      <alignment horizontal="center" vertical="center"/>
    </xf>
    <xf numFmtId="0" fontId="5" fillId="0" borderId="71" xfId="7" applyFont="1" applyBorder="1" applyAlignment="1">
      <alignment horizontal="center" vertical="center"/>
    </xf>
    <xf numFmtId="0" fontId="5" fillId="0" borderId="72" xfId="7" applyFont="1" applyBorder="1" applyAlignment="1">
      <alignment horizontal="center" vertical="center"/>
    </xf>
    <xf numFmtId="0" fontId="5" fillId="0" borderId="75" xfId="7" applyFont="1" applyBorder="1" applyAlignment="1">
      <alignment horizontal="center" vertical="center"/>
    </xf>
    <xf numFmtId="0" fontId="5" fillId="0" borderId="76" xfId="7" applyFont="1" applyBorder="1" applyAlignment="1">
      <alignment horizontal="center" vertical="center"/>
    </xf>
    <xf numFmtId="0" fontId="5" fillId="0" borderId="8" xfId="7" applyFont="1" applyBorder="1" applyAlignment="1">
      <alignment horizontal="center" vertical="center"/>
    </xf>
    <xf numFmtId="0" fontId="5" fillId="0" borderId="25" xfId="7" applyFont="1" applyBorder="1" applyAlignment="1">
      <alignment horizontal="center" vertical="center"/>
    </xf>
    <xf numFmtId="0" fontId="5" fillId="0" borderId="30" xfId="7" applyFont="1" applyBorder="1" applyAlignment="1">
      <alignment horizontal="center" vertical="center"/>
    </xf>
    <xf numFmtId="0" fontId="5" fillId="0" borderId="5" xfId="7" applyFont="1" applyBorder="1" applyAlignment="1">
      <alignment horizontal="right" vertical="center"/>
    </xf>
    <xf numFmtId="0" fontId="5" fillId="0" borderId="45" xfId="7" applyFont="1" applyBorder="1" applyAlignment="1">
      <alignment horizontal="right" vertical="center"/>
    </xf>
    <xf numFmtId="0" fontId="5" fillId="0" borderId="73" xfId="7" applyFont="1" applyBorder="1" applyAlignment="1">
      <alignment horizontal="center" vertical="center"/>
    </xf>
    <xf numFmtId="0" fontId="5" fillId="0" borderId="74" xfId="7" applyFont="1" applyBorder="1" applyAlignment="1">
      <alignment horizontal="center" vertical="center"/>
    </xf>
    <xf numFmtId="0" fontId="5" fillId="0" borderId="8" xfId="7" applyFont="1" applyFill="1" applyBorder="1" applyAlignment="1">
      <alignment horizontal="center" vertical="center" textRotation="255"/>
    </xf>
    <xf numFmtId="0" fontId="5" fillId="0" borderId="25" xfId="7" applyFont="1" applyFill="1" applyBorder="1" applyAlignment="1">
      <alignment horizontal="center" vertical="center" textRotation="255"/>
    </xf>
    <xf numFmtId="0" fontId="5" fillId="0" borderId="30" xfId="7" applyFont="1" applyFill="1" applyBorder="1" applyAlignment="1">
      <alignment horizontal="center" vertical="center" textRotation="255"/>
    </xf>
    <xf numFmtId="0" fontId="5" fillId="0" borderId="29" xfId="7" applyFont="1" applyFill="1" applyBorder="1" applyAlignment="1">
      <alignment horizontal="center" vertical="center"/>
    </xf>
    <xf numFmtId="0" fontId="5" fillId="0" borderId="8" xfId="7" applyFont="1" applyFill="1" applyBorder="1" applyAlignment="1">
      <alignment horizontal="center" vertical="center" textRotation="255" wrapText="1"/>
    </xf>
    <xf numFmtId="0" fontId="5" fillId="0" borderId="25" xfId="7" applyFont="1" applyFill="1" applyBorder="1" applyAlignment="1">
      <alignment horizontal="center" vertical="center" textRotation="255" wrapText="1"/>
    </xf>
    <xf numFmtId="0" fontId="5" fillId="0" borderId="30" xfId="7" applyFont="1" applyFill="1" applyBorder="1" applyAlignment="1">
      <alignment horizontal="center" vertical="center" textRotation="255" wrapText="1"/>
    </xf>
    <xf numFmtId="0" fontId="24" fillId="0" borderId="92" xfId="7" applyFont="1" applyFill="1" applyBorder="1" applyAlignment="1">
      <alignment horizontal="left" vertical="center"/>
    </xf>
    <xf numFmtId="0" fontId="5" fillId="0" borderId="53" xfId="7" applyFont="1" applyFill="1" applyBorder="1" applyAlignment="1">
      <alignment horizontal="left" vertical="center"/>
    </xf>
    <xf numFmtId="0" fontId="5" fillId="0" borderId="67" xfId="7" applyFont="1" applyFill="1" applyBorder="1" applyAlignment="1">
      <alignment horizontal="center" vertical="center"/>
    </xf>
    <xf numFmtId="0" fontId="5" fillId="0" borderId="0" xfId="7" applyFont="1" applyFill="1" applyAlignment="1">
      <alignment horizontal="center" vertical="center"/>
    </xf>
    <xf numFmtId="0" fontId="5" fillId="0" borderId="5" xfId="7" applyFont="1" applyFill="1" applyBorder="1" applyAlignment="1">
      <alignment horizontal="center" vertical="center"/>
    </xf>
    <xf numFmtId="0" fontId="5" fillId="0" borderId="45" xfId="7" applyFont="1" applyFill="1" applyBorder="1" applyAlignment="1">
      <alignment horizontal="center" vertical="center"/>
    </xf>
    <xf numFmtId="0" fontId="5" fillId="0" borderId="21" xfId="7" applyFont="1" applyFill="1" applyBorder="1" applyAlignment="1">
      <alignment horizontal="center" vertical="center" textRotation="255"/>
    </xf>
    <xf numFmtId="0" fontId="5" fillId="0" borderId="28" xfId="7" applyFont="1" applyFill="1" applyBorder="1" applyAlignment="1">
      <alignment horizontal="center" vertical="center" textRotation="255"/>
    </xf>
    <xf numFmtId="0" fontId="5" fillId="0" borderId="92" xfId="7" applyFont="1" applyFill="1" applyBorder="1" applyAlignment="1">
      <alignment horizontal="distributed" vertical="center"/>
    </xf>
    <xf numFmtId="0" fontId="5" fillId="0" borderId="53" xfId="7" applyFont="1" applyFill="1" applyBorder="1" applyAlignment="1">
      <alignment horizontal="distributed" vertical="center"/>
    </xf>
    <xf numFmtId="0" fontId="5" fillId="0" borderId="104" xfId="7" applyFont="1" applyFill="1" applyBorder="1" applyAlignment="1">
      <alignment horizontal="distributed" vertical="center"/>
    </xf>
    <xf numFmtId="0" fontId="29" fillId="0" borderId="0" xfId="12" applyFont="1" applyAlignment="1">
      <alignment horizontal="right" vertical="center"/>
    </xf>
    <xf numFmtId="0" fontId="29" fillId="0" borderId="0" xfId="12" applyFont="1" applyAlignment="1">
      <alignment horizontal="distributed" vertical="center"/>
    </xf>
    <xf numFmtId="0" fontId="32" fillId="0" borderId="0" xfId="12" applyFont="1" applyAlignment="1">
      <alignment horizontal="center"/>
    </xf>
    <xf numFmtId="0" fontId="31" fillId="5" borderId="33" xfId="12" applyFont="1" applyFill="1" applyBorder="1" applyAlignment="1">
      <alignment horizontal="center" vertical="center"/>
    </xf>
    <xf numFmtId="0" fontId="31" fillId="0" borderId="5" xfId="12" applyFont="1" applyBorder="1" applyAlignment="1">
      <alignment horizontal="center" vertical="center" wrapText="1"/>
    </xf>
    <xf numFmtId="0" fontId="31" fillId="0" borderId="67" xfId="12" applyFont="1" applyBorder="1" applyAlignment="1">
      <alignment horizontal="center" vertical="center" wrapText="1"/>
    </xf>
    <xf numFmtId="38" fontId="16" fillId="0" borderId="45" xfId="7" applyNumberFormat="1" applyFont="1" applyBorder="1" applyAlignment="1">
      <alignment horizontal="right" vertical="center"/>
    </xf>
    <xf numFmtId="0" fontId="5" fillId="0" borderId="53" xfId="7" applyFont="1" applyFill="1" applyBorder="1" applyAlignment="1">
      <alignment horizontal="center" vertical="center"/>
    </xf>
    <xf numFmtId="0" fontId="34" fillId="0" borderId="0" xfId="0" applyFont="1" applyBorder="1">
      <alignment vertical="center"/>
    </xf>
    <xf numFmtId="0" fontId="0" fillId="0" borderId="31" xfId="0" applyFont="1" applyBorder="1" applyAlignment="1">
      <alignment horizontal="center" vertical="center"/>
    </xf>
    <xf numFmtId="0" fontId="0" fillId="0" borderId="24" xfId="0" applyFont="1" applyBorder="1" applyAlignment="1">
      <alignment horizontal="center" vertical="center"/>
    </xf>
    <xf numFmtId="0" fontId="0" fillId="0" borderId="43" xfId="0" applyFont="1" applyBorder="1" applyAlignment="1">
      <alignment horizontal="center" vertical="center"/>
    </xf>
    <xf numFmtId="0" fontId="0" fillId="0" borderId="44" xfId="0" applyFont="1" applyBorder="1" applyAlignment="1">
      <alignment horizontal="center" vertical="center"/>
    </xf>
    <xf numFmtId="0" fontId="0" fillId="0" borderId="29" xfId="0" applyFont="1" applyBorder="1" applyAlignment="1">
      <alignment horizontal="center" vertical="center"/>
    </xf>
    <xf numFmtId="0" fontId="0" fillId="0" borderId="46" xfId="0" applyFont="1" applyBorder="1" applyAlignment="1">
      <alignment horizontal="center" vertical="center"/>
    </xf>
    <xf numFmtId="0" fontId="0" fillId="0" borderId="47" xfId="0" applyFont="1" applyBorder="1" applyAlignment="1">
      <alignment horizontal="center" vertical="center"/>
    </xf>
    <xf numFmtId="0" fontId="0" fillId="0" borderId="49" xfId="0" applyFont="1" applyBorder="1" applyAlignment="1">
      <alignment horizontal="center" vertical="center"/>
    </xf>
    <xf numFmtId="0" fontId="0" fillId="0" borderId="50" xfId="0" applyFont="1" applyBorder="1" applyAlignment="1">
      <alignment horizontal="center" vertical="center"/>
    </xf>
    <xf numFmtId="0" fontId="0" fillId="0" borderId="38" xfId="0" applyFont="1" applyBorder="1">
      <alignment vertical="center"/>
    </xf>
    <xf numFmtId="0" fontId="0" fillId="0" borderId="39" xfId="0" applyFont="1" applyBorder="1">
      <alignment vertical="center"/>
    </xf>
    <xf numFmtId="0" fontId="0" fillId="0" borderId="40" xfId="0" applyFont="1" applyBorder="1">
      <alignment vertical="center"/>
    </xf>
    <xf numFmtId="0" fontId="34" fillId="0" borderId="0" xfId="0" applyFont="1" applyBorder="1" applyAlignment="1"/>
    <xf numFmtId="0" fontId="0" fillId="0" borderId="22" xfId="0" applyFont="1" applyBorder="1">
      <alignment vertical="center"/>
    </xf>
    <xf numFmtId="0" fontId="0" fillId="0" borderId="19" xfId="0" applyFont="1" applyBorder="1">
      <alignment vertical="center"/>
    </xf>
    <xf numFmtId="0" fontId="0" fillId="0" borderId="5" xfId="0" applyFont="1" applyBorder="1" applyAlignment="1">
      <alignment horizontal="center" vertical="center"/>
    </xf>
    <xf numFmtId="0" fontId="0" fillId="0" borderId="22" xfId="0" applyFont="1" applyBorder="1" applyAlignment="1">
      <alignment vertical="top"/>
    </xf>
    <xf numFmtId="0" fontId="0" fillId="0" borderId="0" xfId="0" applyFont="1" applyBorder="1" applyAlignment="1">
      <alignment vertical="top"/>
    </xf>
    <xf numFmtId="0" fontId="0" fillId="0" borderId="19" xfId="0" applyFont="1" applyBorder="1" applyAlignment="1">
      <alignment vertical="top"/>
    </xf>
    <xf numFmtId="0" fontId="0" fillId="0" borderId="36" xfId="0" applyFont="1" applyBorder="1" applyAlignment="1">
      <alignment horizontal="center" vertical="center"/>
    </xf>
    <xf numFmtId="0" fontId="0" fillId="0" borderId="27" xfId="0" applyFont="1" applyBorder="1">
      <alignment vertical="center"/>
    </xf>
    <xf numFmtId="0" fontId="0" fillId="0" borderId="41" xfId="0" applyFont="1" applyBorder="1">
      <alignment vertical="center"/>
    </xf>
    <xf numFmtId="0" fontId="0" fillId="0" borderId="15" xfId="0" applyFont="1" applyBorder="1">
      <alignment vertical="center"/>
    </xf>
    <xf numFmtId="0" fontId="0" fillId="0" borderId="0" xfId="0" applyFont="1" applyBorder="1" applyAlignment="1">
      <alignment horizontal="center" vertical="center"/>
    </xf>
    <xf numFmtId="0" fontId="22" fillId="0" borderId="0" xfId="0" applyFont="1" applyBorder="1" applyAlignment="1"/>
    <xf numFmtId="0" fontId="0" fillId="0" borderId="2" xfId="0" applyFont="1" applyBorder="1" applyAlignment="1">
      <alignment horizontal="center" vertical="center"/>
    </xf>
    <xf numFmtId="0" fontId="0" fillId="0" borderId="42" xfId="0" applyFont="1" applyBorder="1" applyAlignment="1">
      <alignment horizontal="center" vertical="center"/>
    </xf>
    <xf numFmtId="0" fontId="14" fillId="0" borderId="5" xfId="0" applyFont="1" applyBorder="1" applyAlignment="1">
      <alignment horizontal="right" vertical="center"/>
    </xf>
    <xf numFmtId="0" fontId="14" fillId="0" borderId="67" xfId="0" applyFont="1" applyBorder="1" applyAlignment="1">
      <alignment horizontal="right" vertical="center"/>
    </xf>
    <xf numFmtId="0" fontId="0" fillId="0" borderId="47" xfId="0" applyFont="1" applyBorder="1" applyAlignment="1">
      <alignment horizontal="center" vertical="center" justifyLastLine="1"/>
    </xf>
    <xf numFmtId="0" fontId="0" fillId="0" borderId="49" xfId="0" applyFont="1" applyBorder="1" applyAlignment="1">
      <alignment horizontal="center" vertical="center" justifyLastLine="1"/>
    </xf>
    <xf numFmtId="0" fontId="14" fillId="0" borderId="48" xfId="0" applyFont="1" applyBorder="1" applyAlignment="1">
      <alignment horizontal="right" vertical="center" justifyLastLine="1"/>
    </xf>
    <xf numFmtId="0" fontId="14" fillId="0" borderId="37" xfId="0" applyFont="1" applyBorder="1" applyAlignment="1">
      <alignment horizontal="right" vertical="center" justifyLastLine="1"/>
    </xf>
    <xf numFmtId="0" fontId="34" fillId="0" borderId="38" xfId="0" applyFont="1" applyBorder="1" applyAlignment="1">
      <alignment vertical="center"/>
    </xf>
    <xf numFmtId="0" fontId="0" fillId="0" borderId="39" xfId="0" applyFont="1" applyBorder="1" applyAlignment="1">
      <alignment vertical="center"/>
    </xf>
    <xf numFmtId="0" fontId="0" fillId="0" borderId="40" xfId="0" applyFont="1" applyBorder="1" applyAlignment="1">
      <alignment vertical="center"/>
    </xf>
    <xf numFmtId="0" fontId="0" fillId="0" borderId="26" xfId="0" applyFont="1" applyBorder="1" applyAlignment="1">
      <alignment horizontal="left" vertical="center"/>
    </xf>
    <xf numFmtId="0" fontId="0" fillId="0" borderId="55" xfId="0" applyFont="1" applyBorder="1" applyAlignment="1">
      <alignment horizontal="left" vertical="center"/>
    </xf>
    <xf numFmtId="0" fontId="0" fillId="0" borderId="20" xfId="0" applyFont="1" applyBorder="1" applyAlignment="1">
      <alignment horizontal="left" vertical="top" shrinkToFit="1"/>
    </xf>
    <xf numFmtId="0" fontId="0" fillId="0" borderId="17" xfId="0" applyFont="1" applyBorder="1" applyAlignment="1">
      <alignment horizontal="left" vertical="top" shrinkToFit="1"/>
    </xf>
    <xf numFmtId="0" fontId="0" fillId="0" borderId="9" xfId="0" applyFont="1" applyBorder="1" applyAlignment="1">
      <alignment horizontal="left" vertical="top" shrinkToFit="1"/>
    </xf>
    <xf numFmtId="0" fontId="0" fillId="0" borderId="32" xfId="0" applyFont="1" applyBorder="1" applyAlignment="1">
      <alignment vertical="center"/>
    </xf>
    <xf numFmtId="0" fontId="0" fillId="0" borderId="34" xfId="0" applyFont="1" applyBorder="1" applyAlignment="1">
      <alignment vertical="center"/>
    </xf>
    <xf numFmtId="0" fontId="0" fillId="0" borderId="28" xfId="0" applyFont="1" applyBorder="1" applyAlignment="1">
      <alignment horizontal="left" vertical="top" shrinkToFit="1"/>
    </xf>
    <xf numFmtId="0" fontId="0" fillId="0" borderId="33" xfId="0" applyFont="1" applyBorder="1" applyAlignment="1">
      <alignment horizontal="left" vertical="top" shrinkToFit="1"/>
    </xf>
    <xf numFmtId="0" fontId="0" fillId="0" borderId="18" xfId="0" applyFont="1" applyBorder="1" applyAlignment="1">
      <alignment horizontal="left" vertical="top" shrinkToFit="1"/>
    </xf>
    <xf numFmtId="0" fontId="0" fillId="0" borderId="20" xfId="0" applyFont="1" applyBorder="1" applyAlignment="1">
      <alignment horizontal="left" vertical="top" wrapText="1"/>
    </xf>
    <xf numFmtId="0" fontId="0" fillId="0" borderId="17" xfId="0" applyFont="1" applyBorder="1" applyAlignment="1">
      <alignment horizontal="left" vertical="top" wrapText="1"/>
    </xf>
    <xf numFmtId="0" fontId="0" fillId="0" borderId="9" xfId="0" applyFont="1" applyBorder="1" applyAlignment="1">
      <alignment horizontal="left" vertical="top" wrapText="1"/>
    </xf>
    <xf numFmtId="0" fontId="0" fillId="0" borderId="56" xfId="0" applyFont="1" applyBorder="1" applyAlignment="1">
      <alignment vertical="top"/>
    </xf>
    <xf numFmtId="0" fontId="0" fillId="0" borderId="21" xfId="0" applyFont="1" applyBorder="1" applyAlignment="1">
      <alignment horizontal="left" vertical="top" wrapText="1"/>
    </xf>
    <xf numFmtId="0" fontId="0" fillId="0" borderId="32" xfId="0" applyFont="1" applyBorder="1" applyAlignment="1">
      <alignment vertical="top"/>
    </xf>
    <xf numFmtId="0" fontId="0" fillId="0" borderId="34" xfId="0" applyFont="1" applyBorder="1" applyAlignment="1">
      <alignment vertical="top"/>
    </xf>
    <xf numFmtId="0" fontId="0" fillId="0" borderId="28" xfId="0" applyFont="1" applyBorder="1" applyAlignment="1">
      <alignment horizontal="left" vertical="top" wrapText="1"/>
    </xf>
    <xf numFmtId="0" fontId="0" fillId="0" borderId="33" xfId="0" applyFont="1" applyBorder="1" applyAlignment="1">
      <alignment horizontal="left" vertical="top" wrapText="1"/>
    </xf>
    <xf numFmtId="0" fontId="0" fillId="0" borderId="18" xfId="0" applyFont="1" applyBorder="1" applyAlignment="1">
      <alignment horizontal="left" vertical="top" wrapText="1"/>
    </xf>
    <xf numFmtId="0" fontId="0" fillId="0" borderId="26" xfId="0" applyFont="1" applyBorder="1">
      <alignment vertical="center"/>
    </xf>
    <xf numFmtId="0" fontId="0" fillId="0" borderId="0" xfId="0" applyFont="1" applyBorder="1" applyAlignment="1">
      <alignment horizontal="left" vertical="top"/>
    </xf>
    <xf numFmtId="0" fontId="0" fillId="0" borderId="19" xfId="0" applyFont="1" applyBorder="1" applyAlignment="1">
      <alignment horizontal="left" vertical="top"/>
    </xf>
    <xf numFmtId="0" fontId="0" fillId="0" borderId="22" xfId="0" applyFont="1" applyBorder="1" applyAlignment="1">
      <alignment horizontal="left" vertical="top"/>
    </xf>
    <xf numFmtId="0" fontId="0" fillId="0" borderId="32" xfId="0" applyFont="1" applyBorder="1" applyAlignment="1">
      <alignment horizontal="left" vertical="top" wrapText="1"/>
    </xf>
    <xf numFmtId="0" fontId="0" fillId="0" borderId="26" xfId="0" applyFont="1" applyFill="1" applyBorder="1">
      <alignment vertical="center"/>
    </xf>
    <xf numFmtId="0" fontId="0" fillId="0" borderId="17" xfId="0" applyFont="1" applyBorder="1" applyAlignment="1">
      <alignment vertical="top"/>
    </xf>
    <xf numFmtId="0" fontId="0" fillId="0" borderId="9" xfId="0" applyFont="1" applyBorder="1" applyAlignment="1">
      <alignment vertical="top"/>
    </xf>
    <xf numFmtId="0" fontId="0" fillId="0" borderId="55" xfId="0" applyFont="1" applyBorder="1" applyAlignment="1">
      <alignment vertical="top"/>
    </xf>
    <xf numFmtId="0" fontId="0" fillId="0" borderId="27" xfId="0" applyFont="1" applyBorder="1" applyAlignment="1">
      <alignment horizontal="left" vertical="top"/>
    </xf>
    <xf numFmtId="0" fontId="0" fillId="0" borderId="41" xfId="0" applyFont="1" applyBorder="1" applyAlignment="1">
      <alignment horizontal="left" vertical="top"/>
    </xf>
    <xf numFmtId="0" fontId="0" fillId="0" borderId="15" xfId="0" applyFont="1" applyBorder="1" applyAlignment="1">
      <alignment horizontal="left" vertical="top"/>
    </xf>
    <xf numFmtId="0" fontId="0" fillId="0" borderId="41" xfId="0" applyFont="1" applyBorder="1" applyAlignment="1">
      <alignment vertical="top"/>
    </xf>
    <xf numFmtId="0" fontId="0" fillId="0" borderId="66" xfId="0" applyFont="1" applyBorder="1" applyAlignment="1">
      <alignment vertical="top"/>
    </xf>
    <xf numFmtId="0" fontId="0" fillId="0" borderId="23" xfId="0" applyFont="1" applyBorder="1" applyAlignment="1">
      <alignment horizontal="left" vertical="top" shrinkToFit="1"/>
    </xf>
    <xf numFmtId="0" fontId="0" fillId="0" borderId="41" xfId="0" applyFont="1" applyBorder="1" applyAlignment="1">
      <alignment horizontal="left" vertical="top" shrinkToFit="1"/>
    </xf>
    <xf numFmtId="0" fontId="0" fillId="0" borderId="15" xfId="0" applyFont="1" applyBorder="1" applyAlignment="1">
      <alignment horizontal="left" vertical="top" shrinkToFit="1"/>
    </xf>
    <xf numFmtId="0" fontId="0" fillId="0" borderId="0" xfId="0" applyFont="1" applyBorder="1" applyAlignment="1">
      <alignment horizontal="right"/>
    </xf>
    <xf numFmtId="0" fontId="34" fillId="0" borderId="0" xfId="0" applyFont="1" applyBorder="1" applyAlignment="1">
      <alignment vertical="center"/>
    </xf>
  </cellXfs>
  <cellStyles count="14">
    <cellStyle name="桁区切り" xfId="1" builtinId="6"/>
    <cellStyle name="桁区切り 2" xfId="4"/>
    <cellStyle name="桁区切り 3" xfId="5"/>
    <cellStyle name="桁区切り 4" xfId="8"/>
    <cellStyle name="桁区切り 5" xfId="13"/>
    <cellStyle name="通貨" xfId="11" builtinId="7"/>
    <cellStyle name="標準" xfId="0" builtinId="0"/>
    <cellStyle name="標準 2" xfId="2"/>
    <cellStyle name="標準 3" xfId="3"/>
    <cellStyle name="標準 3 2" xfId="6"/>
    <cellStyle name="標準 4" xfId="7"/>
    <cellStyle name="標準 5" xfId="9"/>
    <cellStyle name="標準 6" xfId="10"/>
    <cellStyle name="標準 7" xfId="1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123825</xdr:colOff>
      <xdr:row>8</xdr:row>
      <xdr:rowOff>104776</xdr:rowOff>
    </xdr:from>
    <xdr:to>
      <xdr:col>0</xdr:col>
      <xdr:colOff>1352550</xdr:colOff>
      <xdr:row>9</xdr:row>
      <xdr:rowOff>561976</xdr:rowOff>
    </xdr:to>
    <xdr:sp macro="" textlink="">
      <xdr:nvSpPr>
        <xdr:cNvPr id="2" name="角丸四角形 1"/>
        <xdr:cNvSpPr/>
      </xdr:nvSpPr>
      <xdr:spPr>
        <a:xfrm>
          <a:off x="123825" y="2333626"/>
          <a:ext cx="1228725" cy="1085850"/>
        </a:xfrm>
        <a:prstGeom prst="roundRect">
          <a:avLst/>
        </a:prstGeom>
        <a:noFill/>
        <a:ln>
          <a:solidFill>
            <a:schemeClr val="tx1">
              <a:lumMod val="75000"/>
              <a:lumOff val="25000"/>
            </a:schemeClr>
          </a:solidFill>
          <a:prstDash val="dash"/>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xdr:col>
      <xdr:colOff>123825</xdr:colOff>
      <xdr:row>8</xdr:row>
      <xdr:rowOff>104775</xdr:rowOff>
    </xdr:from>
    <xdr:to>
      <xdr:col>3</xdr:col>
      <xdr:colOff>447674</xdr:colOff>
      <xdr:row>9</xdr:row>
      <xdr:rowOff>239325</xdr:rowOff>
    </xdr:to>
    <xdr:sp macro="" textlink="">
      <xdr:nvSpPr>
        <xdr:cNvPr id="4" name="四角形吹き出し 3"/>
        <xdr:cNvSpPr/>
      </xdr:nvSpPr>
      <xdr:spPr>
        <a:xfrm>
          <a:off x="1600200" y="2333625"/>
          <a:ext cx="2247899" cy="829875"/>
        </a:xfrm>
        <a:prstGeom prst="wedgeRectCallout">
          <a:avLst>
            <a:gd name="adj1" fmla="val -66016"/>
            <a:gd name="adj2" fmla="val 16113"/>
          </a:avLst>
        </a:prstGeom>
        <a:ln>
          <a:solidFill>
            <a:schemeClr val="tx1">
              <a:lumMod val="75000"/>
              <a:lumOff val="25000"/>
            </a:schemeClr>
          </a:solidFill>
        </a:ln>
      </xdr:spPr>
      <xdr:style>
        <a:lnRef idx="2">
          <a:schemeClr val="accent6"/>
        </a:lnRef>
        <a:fillRef idx="1">
          <a:schemeClr val="lt1"/>
        </a:fillRef>
        <a:effectRef idx="0">
          <a:schemeClr val="accent6"/>
        </a:effectRef>
        <a:fontRef idx="minor">
          <a:schemeClr val="dk1"/>
        </a:fontRef>
      </xdr:style>
      <xdr:txBody>
        <a:bodyPr vertOverflow="clip" horzOverflow="clip" lIns="108000" tIns="72000" rIns="108000" bIns="72000" rtlCol="0" anchor="ctr"/>
        <a:lstStyle/>
        <a:p>
          <a:pPr algn="l"/>
          <a:r>
            <a:rPr kumimoji="1" lang="ja-JP" altLang="en-US" sz="1000">
              <a:solidFill>
                <a:sysClr val="windowText" lastClr="000000"/>
              </a:solidFill>
              <a:latin typeface="HG丸ｺﾞｼｯｸM-PRO" panose="020F0600000000000000" pitchFamily="50" charset="-128"/>
              <a:ea typeface="HG丸ｺﾞｼｯｸM-PRO" panose="020F0600000000000000" pitchFamily="50" charset="-128"/>
            </a:rPr>
            <a:t>区分（単独型、連携型（</a:t>
          </a:r>
          <a:r>
            <a:rPr kumimoji="1" lang="en-US" altLang="ja-JP" sz="1000">
              <a:solidFill>
                <a:sysClr val="windowText" lastClr="000000"/>
              </a:solidFill>
              <a:latin typeface="HG丸ｺﾞｼｯｸM-PRO" panose="020F0600000000000000" pitchFamily="50" charset="-128"/>
              <a:ea typeface="HG丸ｺﾞｼｯｸM-PRO" panose="020F0600000000000000" pitchFamily="50" charset="-128"/>
            </a:rPr>
            <a:t>2-1</a:t>
          </a:r>
          <a:r>
            <a:rPr kumimoji="1" lang="ja-JP" altLang="en-US" sz="1000">
              <a:solidFill>
                <a:sysClr val="windowText" lastClr="000000"/>
              </a:solidFill>
              <a:latin typeface="HG丸ｺﾞｼｯｸM-PRO" panose="020F0600000000000000" pitchFamily="50" charset="-128"/>
              <a:ea typeface="HG丸ｺﾞｼｯｸM-PRO" panose="020F0600000000000000" pitchFamily="50" charset="-128"/>
            </a:rPr>
            <a:t>）、連携型（</a:t>
          </a:r>
          <a:r>
            <a:rPr kumimoji="1" lang="en-US" altLang="ja-JP" sz="1000">
              <a:solidFill>
                <a:sysClr val="windowText" lastClr="000000"/>
              </a:solidFill>
              <a:latin typeface="HG丸ｺﾞｼｯｸM-PRO" panose="020F0600000000000000" pitchFamily="50" charset="-128"/>
              <a:ea typeface="HG丸ｺﾞｼｯｸM-PRO" panose="020F0600000000000000" pitchFamily="50" charset="-128"/>
            </a:rPr>
            <a:t>2-2</a:t>
          </a:r>
          <a:r>
            <a:rPr kumimoji="1" lang="ja-JP" altLang="en-US" sz="1000">
              <a:solidFill>
                <a:sysClr val="windowText" lastClr="000000"/>
              </a:solidFill>
              <a:latin typeface="HG丸ｺﾞｼｯｸM-PRO" panose="020F0600000000000000" pitchFamily="50" charset="-128"/>
              <a:ea typeface="HG丸ｺﾞｼｯｸM-PRO" panose="020F0600000000000000" pitchFamily="50" charset="-128"/>
            </a:rPr>
            <a:t>）、</a:t>
          </a:r>
          <a:r>
            <a:rPr kumimoji="1" lang="ja-JP" altLang="en-US" sz="1000" u="none">
              <a:solidFill>
                <a:sysClr val="windowText" lastClr="000000"/>
              </a:solidFill>
              <a:latin typeface="HG丸ｺﾞｼｯｸM-PRO" panose="020F0600000000000000" pitchFamily="50" charset="-128"/>
              <a:ea typeface="HG丸ｺﾞｼｯｸM-PRO" panose="020F0600000000000000" pitchFamily="50" charset="-128"/>
            </a:rPr>
            <a:t>削減型、</a:t>
          </a:r>
          <a:r>
            <a:rPr kumimoji="1" lang="ja-JP" altLang="en-US" sz="1000">
              <a:solidFill>
                <a:sysClr val="windowText" lastClr="000000"/>
              </a:solidFill>
              <a:latin typeface="HG丸ｺﾞｼｯｸM-PRO" panose="020F0600000000000000" pitchFamily="50" charset="-128"/>
              <a:ea typeface="HG丸ｺﾞｼｯｸM-PRO" panose="020F0600000000000000" pitchFamily="50" charset="-128"/>
            </a:rPr>
            <a:t>設備整備）</a:t>
          </a:r>
          <a:r>
            <a:rPr kumimoji="1" lang="en-US" altLang="ja-JP" sz="1000">
              <a:solidFill>
                <a:sysClr val="windowText" lastClr="000000"/>
              </a:solidFill>
              <a:latin typeface="HG丸ｺﾞｼｯｸM-PRO" panose="020F0600000000000000" pitchFamily="50" charset="-128"/>
              <a:ea typeface="HG丸ｺﾞｼｯｸM-PRO" panose="020F0600000000000000" pitchFamily="50" charset="-128"/>
            </a:rPr>
            <a:t>	</a:t>
          </a:r>
        </a:p>
        <a:p>
          <a:pPr algn="l"/>
          <a:r>
            <a:rPr kumimoji="1" lang="ja-JP" altLang="en-US" sz="1000">
              <a:solidFill>
                <a:sysClr val="windowText" lastClr="000000"/>
              </a:solidFill>
              <a:latin typeface="HG丸ｺﾞｼｯｸM-PRO" panose="020F0600000000000000" pitchFamily="50" charset="-128"/>
              <a:ea typeface="HG丸ｺﾞｼｯｸM-PRO" panose="020F0600000000000000" pitchFamily="50" charset="-128"/>
            </a:rPr>
            <a:t>ごとに記入</a:t>
          </a:r>
        </a:p>
      </xdr:txBody>
    </xdr:sp>
    <xdr:clientData/>
  </xdr:twoCellAnchor>
  <xdr:twoCellAnchor>
    <xdr:from>
      <xdr:col>7</xdr:col>
      <xdr:colOff>95250</xdr:colOff>
      <xdr:row>10</xdr:row>
      <xdr:rowOff>57150</xdr:rowOff>
    </xdr:from>
    <xdr:to>
      <xdr:col>7</xdr:col>
      <xdr:colOff>904875</xdr:colOff>
      <xdr:row>11</xdr:row>
      <xdr:rowOff>657225</xdr:rowOff>
    </xdr:to>
    <xdr:sp macro="" textlink="">
      <xdr:nvSpPr>
        <xdr:cNvPr id="5" name="角丸四角形 4"/>
        <xdr:cNvSpPr/>
      </xdr:nvSpPr>
      <xdr:spPr>
        <a:xfrm>
          <a:off x="7343775" y="3676650"/>
          <a:ext cx="809625" cy="1295400"/>
        </a:xfrm>
        <a:prstGeom prst="roundRect">
          <a:avLst/>
        </a:prstGeom>
        <a:noFill/>
        <a:ln>
          <a:solidFill>
            <a:schemeClr val="tx1">
              <a:lumMod val="75000"/>
              <a:lumOff val="25000"/>
            </a:schemeClr>
          </a:solidFill>
          <a:prstDash val="dash"/>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xdr:col>
      <xdr:colOff>466725</xdr:colOff>
      <xdr:row>10</xdr:row>
      <xdr:rowOff>523875</xdr:rowOff>
    </xdr:from>
    <xdr:to>
      <xdr:col>6</xdr:col>
      <xdr:colOff>762002</xdr:colOff>
      <xdr:row>12</xdr:row>
      <xdr:rowOff>29775</xdr:rowOff>
    </xdr:to>
    <xdr:sp macro="" textlink="">
      <xdr:nvSpPr>
        <xdr:cNvPr id="6" name="四角形吹き出し 5"/>
        <xdr:cNvSpPr/>
      </xdr:nvSpPr>
      <xdr:spPr>
        <a:xfrm>
          <a:off x="4829175" y="4143375"/>
          <a:ext cx="2219327" cy="896550"/>
        </a:xfrm>
        <a:prstGeom prst="wedgeRectCallout">
          <a:avLst>
            <a:gd name="adj1" fmla="val 69379"/>
            <a:gd name="adj2" fmla="val -40811"/>
          </a:avLst>
        </a:prstGeom>
        <a:ln>
          <a:solidFill>
            <a:schemeClr val="tx1">
              <a:lumMod val="75000"/>
              <a:lumOff val="25000"/>
            </a:schemeClr>
          </a:solidFill>
        </a:ln>
      </xdr:spPr>
      <xdr:style>
        <a:lnRef idx="2">
          <a:schemeClr val="accent6"/>
        </a:lnRef>
        <a:fillRef idx="1">
          <a:schemeClr val="lt1"/>
        </a:fillRef>
        <a:effectRef idx="0">
          <a:schemeClr val="accent6"/>
        </a:effectRef>
        <a:fontRef idx="minor">
          <a:schemeClr val="dk1"/>
        </a:fontRef>
      </xdr:style>
      <xdr:txBody>
        <a:bodyPr vertOverflow="clip" horzOverflow="clip" lIns="108000" tIns="72000" rIns="108000" bIns="72000" rtlCol="0" anchor="ctr"/>
        <a:lstStyle/>
        <a:p>
          <a:pPr algn="l"/>
          <a:r>
            <a:rPr kumimoji="1" lang="ja-JP" altLang="en-US" sz="1000" u="none">
              <a:solidFill>
                <a:sysClr val="windowText" lastClr="000000"/>
              </a:solidFill>
              <a:latin typeface="HG丸ｺﾞｼｯｸM-PRO" panose="020F0600000000000000" pitchFamily="50" charset="-128"/>
              <a:ea typeface="HG丸ｺﾞｼｯｸM-PRO" panose="020F0600000000000000" pitchFamily="50" charset="-128"/>
            </a:rPr>
            <a:t>区分（単独型、連携型（</a:t>
          </a:r>
          <a:r>
            <a:rPr kumimoji="1" lang="en-US" altLang="ja-JP" sz="1000" u="none">
              <a:solidFill>
                <a:sysClr val="windowText" lastClr="000000"/>
              </a:solidFill>
              <a:latin typeface="HG丸ｺﾞｼｯｸM-PRO" panose="020F0600000000000000" pitchFamily="50" charset="-128"/>
              <a:ea typeface="HG丸ｺﾞｼｯｸM-PRO" panose="020F0600000000000000" pitchFamily="50" charset="-128"/>
            </a:rPr>
            <a:t>2-1</a:t>
          </a:r>
          <a:r>
            <a:rPr kumimoji="1" lang="ja-JP" altLang="en-US" sz="1000" u="none">
              <a:solidFill>
                <a:sysClr val="windowText" lastClr="000000"/>
              </a:solidFill>
              <a:latin typeface="HG丸ｺﾞｼｯｸM-PRO" panose="020F0600000000000000" pitchFamily="50" charset="-128"/>
              <a:ea typeface="HG丸ｺﾞｼｯｸM-PRO" panose="020F0600000000000000" pitchFamily="50" charset="-128"/>
            </a:rPr>
            <a:t>）、連携型（</a:t>
          </a:r>
          <a:r>
            <a:rPr kumimoji="1" lang="en-US" altLang="ja-JP" sz="1000" u="none">
              <a:solidFill>
                <a:sysClr val="windowText" lastClr="000000"/>
              </a:solidFill>
              <a:latin typeface="HG丸ｺﾞｼｯｸM-PRO" panose="020F0600000000000000" pitchFamily="50" charset="-128"/>
              <a:ea typeface="HG丸ｺﾞｼｯｸM-PRO" panose="020F0600000000000000" pitchFamily="50" charset="-128"/>
            </a:rPr>
            <a:t>2-2</a:t>
          </a:r>
          <a:r>
            <a:rPr kumimoji="1" lang="ja-JP" altLang="en-US" sz="1000" u="none">
              <a:solidFill>
                <a:sysClr val="windowText" lastClr="000000"/>
              </a:solidFill>
              <a:latin typeface="HG丸ｺﾞｼｯｸM-PRO" panose="020F0600000000000000" pitchFamily="50" charset="-128"/>
              <a:ea typeface="HG丸ｺﾞｼｯｸM-PRO" panose="020F0600000000000000" pitchFamily="50" charset="-128"/>
            </a:rPr>
            <a:t>）、削減型、設備整備）に対応した補助率を記入</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39</xdr:col>
      <xdr:colOff>0</xdr:colOff>
      <xdr:row>7</xdr:row>
      <xdr:rowOff>0</xdr:rowOff>
    </xdr:from>
    <xdr:to>
      <xdr:col>44</xdr:col>
      <xdr:colOff>43253</xdr:colOff>
      <xdr:row>9</xdr:row>
      <xdr:rowOff>132521</xdr:rowOff>
    </xdr:to>
    <xdr:sp macro="" textlink="">
      <xdr:nvSpPr>
        <xdr:cNvPr id="2" name="正方形/長方形 1"/>
        <xdr:cNvSpPr/>
      </xdr:nvSpPr>
      <xdr:spPr>
        <a:xfrm>
          <a:off x="7545457" y="1755913"/>
          <a:ext cx="1037166" cy="629478"/>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lIns="72000" tIns="36000" rIns="72000" bIns="36000" rtlCol="0" anchor="ctr"/>
        <a:lstStyle/>
        <a:p>
          <a:pPr algn="ctr">
            <a:lnSpc>
              <a:spcPts val="1300"/>
            </a:lnSpc>
          </a:pPr>
          <a:r>
            <a:rPr kumimoji="1" lang="ja-JP" altLang="en-US" sz="900"/>
            <a:t>費用項目は</a:t>
          </a:r>
          <a:endParaRPr kumimoji="1" lang="en-US" altLang="ja-JP" sz="900"/>
        </a:p>
        <a:p>
          <a:pPr algn="ctr">
            <a:lnSpc>
              <a:spcPts val="1300"/>
            </a:lnSpc>
          </a:pPr>
          <a:r>
            <a:rPr kumimoji="1" lang="ja-JP" altLang="en-US" sz="900"/>
            <a:t>参考例示</a:t>
          </a:r>
        </a:p>
      </xdr:txBody>
    </xdr:sp>
    <xdr:clientData/>
  </xdr:twoCellAnchor>
  <xdr:twoCellAnchor>
    <xdr:from>
      <xdr:col>9</xdr:col>
      <xdr:colOff>115956</xdr:colOff>
      <xdr:row>21</xdr:row>
      <xdr:rowOff>91109</xdr:rowOff>
    </xdr:from>
    <xdr:to>
      <xdr:col>14</xdr:col>
      <xdr:colOff>159209</xdr:colOff>
      <xdr:row>23</xdr:row>
      <xdr:rowOff>223631</xdr:rowOff>
    </xdr:to>
    <xdr:sp macro="" textlink="">
      <xdr:nvSpPr>
        <xdr:cNvPr id="4" name="正方形/長方形 3"/>
        <xdr:cNvSpPr/>
      </xdr:nvSpPr>
      <xdr:spPr>
        <a:xfrm>
          <a:off x="1772478" y="5325718"/>
          <a:ext cx="1037166" cy="629478"/>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lIns="72000" tIns="36000" rIns="72000" bIns="36000" rtlCol="0" anchor="ctr"/>
        <a:lstStyle/>
        <a:p>
          <a:pPr algn="ctr">
            <a:lnSpc>
              <a:spcPts val="1300"/>
            </a:lnSpc>
          </a:pPr>
          <a:r>
            <a:rPr kumimoji="1" lang="ja-JP" altLang="en-US" sz="900"/>
            <a:t>費用項目は</a:t>
          </a:r>
          <a:endParaRPr kumimoji="1" lang="en-US" altLang="ja-JP" sz="900"/>
        </a:p>
        <a:p>
          <a:pPr algn="ctr">
            <a:lnSpc>
              <a:spcPts val="1300"/>
            </a:lnSpc>
          </a:pPr>
          <a:r>
            <a:rPr kumimoji="1" lang="ja-JP" altLang="en-US" sz="900"/>
            <a:t>参考例示</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52916</xdr:colOff>
      <xdr:row>13</xdr:row>
      <xdr:rowOff>10581</xdr:rowOff>
    </xdr:from>
    <xdr:to>
      <xdr:col>5</xdr:col>
      <xdr:colOff>253999</xdr:colOff>
      <xdr:row>16</xdr:row>
      <xdr:rowOff>169331</xdr:rowOff>
    </xdr:to>
    <xdr:sp macro="" textlink="">
      <xdr:nvSpPr>
        <xdr:cNvPr id="2" name="正方形/長方形 1"/>
        <xdr:cNvSpPr/>
      </xdr:nvSpPr>
      <xdr:spPr>
        <a:xfrm>
          <a:off x="433916" y="2353731"/>
          <a:ext cx="1039283" cy="730250"/>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lIns="72000" tIns="36000" rIns="72000" bIns="36000" rtlCol="0" anchor="ctr"/>
        <a:lstStyle/>
        <a:p>
          <a:pPr algn="ctr">
            <a:lnSpc>
              <a:spcPts val="1300"/>
            </a:lnSpc>
          </a:pPr>
          <a:r>
            <a:rPr kumimoji="1" lang="ja-JP" altLang="en-US" sz="1100"/>
            <a:t>費用項目は</a:t>
          </a:r>
          <a:endParaRPr kumimoji="1" lang="en-US" altLang="ja-JP" sz="1100"/>
        </a:p>
        <a:p>
          <a:pPr algn="ctr">
            <a:lnSpc>
              <a:spcPts val="1300"/>
            </a:lnSpc>
          </a:pPr>
          <a:r>
            <a:rPr kumimoji="1" lang="ja-JP" altLang="en-US" sz="1100"/>
            <a:t>参考例示</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127000</xdr:colOff>
      <xdr:row>22</xdr:row>
      <xdr:rowOff>116418</xdr:rowOff>
    </xdr:from>
    <xdr:to>
      <xdr:col>0</xdr:col>
      <xdr:colOff>1312333</xdr:colOff>
      <xdr:row>27</xdr:row>
      <xdr:rowOff>158750</xdr:rowOff>
    </xdr:to>
    <xdr:sp macro="" textlink="">
      <xdr:nvSpPr>
        <xdr:cNvPr id="2" name="テキスト ボックス 1"/>
        <xdr:cNvSpPr txBox="1"/>
      </xdr:nvSpPr>
      <xdr:spPr>
        <a:xfrm>
          <a:off x="127000" y="6434668"/>
          <a:ext cx="1185333" cy="888999"/>
        </a:xfrm>
        <a:prstGeom prst="rect">
          <a:avLst/>
        </a:prstGeom>
        <a:solidFill>
          <a:schemeClr val="bg1"/>
        </a:solidFill>
        <a:ln w="19050" cmpd="sng">
          <a:solidFill>
            <a:srgbClr val="FFC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費用項目は</a:t>
          </a:r>
          <a:endParaRPr kumimoji="1" lang="en-US" altLang="ja-JP" sz="1100"/>
        </a:p>
        <a:p>
          <a:pPr algn="ctr"/>
          <a:r>
            <a:rPr kumimoji="1" lang="ja-JP" altLang="en-US" sz="1100"/>
            <a:t>参考例示</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91113</xdr:colOff>
      <xdr:row>21</xdr:row>
      <xdr:rowOff>82830</xdr:rowOff>
    </xdr:from>
    <xdr:to>
      <xdr:col>14</xdr:col>
      <xdr:colOff>134366</xdr:colOff>
      <xdr:row>23</xdr:row>
      <xdr:rowOff>215352</xdr:rowOff>
    </xdr:to>
    <xdr:sp macro="" textlink="">
      <xdr:nvSpPr>
        <xdr:cNvPr id="3" name="正方形/長方形 2"/>
        <xdr:cNvSpPr/>
      </xdr:nvSpPr>
      <xdr:spPr>
        <a:xfrm>
          <a:off x="1747635" y="5317439"/>
          <a:ext cx="1037166" cy="629478"/>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lIns="72000" tIns="36000" rIns="72000" bIns="36000" rtlCol="0" anchor="ctr"/>
        <a:lstStyle/>
        <a:p>
          <a:pPr algn="ctr">
            <a:lnSpc>
              <a:spcPts val="1300"/>
            </a:lnSpc>
          </a:pPr>
          <a:r>
            <a:rPr kumimoji="1" lang="ja-JP" altLang="en-US" sz="900"/>
            <a:t>費用項目は</a:t>
          </a:r>
          <a:endParaRPr kumimoji="1" lang="en-US" altLang="ja-JP" sz="900"/>
        </a:p>
        <a:p>
          <a:pPr algn="ctr">
            <a:lnSpc>
              <a:spcPts val="1300"/>
            </a:lnSpc>
          </a:pPr>
          <a:r>
            <a:rPr kumimoji="1" lang="ja-JP" altLang="en-US" sz="900"/>
            <a:t>参考例示</a:t>
          </a:r>
        </a:p>
      </xdr:txBody>
    </xdr:sp>
    <xdr:clientData/>
  </xdr:twoCellAnchor>
  <xdr:twoCellAnchor>
    <xdr:from>
      <xdr:col>39</xdr:col>
      <xdr:colOff>0</xdr:colOff>
      <xdr:row>7</xdr:row>
      <xdr:rowOff>8283</xdr:rowOff>
    </xdr:from>
    <xdr:to>
      <xdr:col>44</xdr:col>
      <xdr:colOff>43253</xdr:colOff>
      <xdr:row>9</xdr:row>
      <xdr:rowOff>140804</xdr:rowOff>
    </xdr:to>
    <xdr:sp macro="" textlink="">
      <xdr:nvSpPr>
        <xdr:cNvPr id="4" name="正方形/長方形 3"/>
        <xdr:cNvSpPr/>
      </xdr:nvSpPr>
      <xdr:spPr>
        <a:xfrm>
          <a:off x="7545457" y="1764196"/>
          <a:ext cx="1037166" cy="629478"/>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lIns="72000" tIns="36000" rIns="72000" bIns="36000" rtlCol="0" anchor="ctr"/>
        <a:lstStyle/>
        <a:p>
          <a:pPr algn="ctr">
            <a:lnSpc>
              <a:spcPts val="1300"/>
            </a:lnSpc>
          </a:pPr>
          <a:r>
            <a:rPr kumimoji="1" lang="ja-JP" altLang="en-US" sz="900"/>
            <a:t>費用項目は</a:t>
          </a:r>
          <a:endParaRPr kumimoji="1" lang="en-US" altLang="ja-JP" sz="900"/>
        </a:p>
        <a:p>
          <a:pPr algn="ctr">
            <a:lnSpc>
              <a:spcPts val="1300"/>
            </a:lnSpc>
          </a:pPr>
          <a:r>
            <a:rPr kumimoji="1" lang="ja-JP" altLang="en-US" sz="900"/>
            <a:t>参考例示</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3</xdr:col>
      <xdr:colOff>0</xdr:colOff>
      <xdr:row>13</xdr:row>
      <xdr:rowOff>0</xdr:rowOff>
    </xdr:from>
    <xdr:to>
      <xdr:col>5</xdr:col>
      <xdr:colOff>264583</xdr:colOff>
      <xdr:row>16</xdr:row>
      <xdr:rowOff>158750</xdr:rowOff>
    </xdr:to>
    <xdr:sp macro="" textlink="">
      <xdr:nvSpPr>
        <xdr:cNvPr id="2" name="正方形/長方形 1"/>
        <xdr:cNvSpPr/>
      </xdr:nvSpPr>
      <xdr:spPr>
        <a:xfrm>
          <a:off x="444500" y="2338917"/>
          <a:ext cx="1037166" cy="730250"/>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lIns="72000" tIns="36000" rIns="72000" bIns="36000" rtlCol="0" anchor="ctr"/>
        <a:lstStyle/>
        <a:p>
          <a:pPr algn="ctr">
            <a:lnSpc>
              <a:spcPts val="1300"/>
            </a:lnSpc>
          </a:pPr>
          <a:r>
            <a:rPr kumimoji="1" lang="ja-JP" altLang="en-US" sz="1100"/>
            <a:t>費用項目は</a:t>
          </a:r>
          <a:endParaRPr kumimoji="1" lang="en-US" altLang="ja-JP" sz="1100"/>
        </a:p>
        <a:p>
          <a:pPr algn="ctr">
            <a:lnSpc>
              <a:spcPts val="1300"/>
            </a:lnSpc>
          </a:pPr>
          <a:r>
            <a:rPr kumimoji="1" lang="ja-JP" altLang="en-US" sz="1100"/>
            <a:t>参考例示</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6"/>
  <sheetViews>
    <sheetView view="pageBreakPreview" zoomScaleNormal="100" zoomScaleSheetLayoutView="100" workbookViewId="0">
      <selection activeCell="C13" sqref="C13"/>
    </sheetView>
  </sheetViews>
  <sheetFormatPr defaultRowHeight="13.2"/>
  <cols>
    <col min="1" max="1" width="19.33203125" style="7" customWidth="1"/>
    <col min="2" max="9" width="12.6640625" style="7" customWidth="1"/>
    <col min="10" max="10" width="11.109375" style="7" customWidth="1"/>
    <col min="11" max="256" width="9" style="7"/>
    <col min="257" max="257" width="19.33203125" style="7" customWidth="1"/>
    <col min="258" max="265" width="12.6640625" style="7" customWidth="1"/>
    <col min="266" max="266" width="11.109375" style="7" customWidth="1"/>
    <col min="267" max="512" width="9" style="7"/>
    <col min="513" max="513" width="19.33203125" style="7" customWidth="1"/>
    <col min="514" max="521" width="12.6640625" style="7" customWidth="1"/>
    <col min="522" max="522" width="11.109375" style="7" customWidth="1"/>
    <col min="523" max="768" width="9" style="7"/>
    <col min="769" max="769" width="19.33203125" style="7" customWidth="1"/>
    <col min="770" max="777" width="12.6640625" style="7" customWidth="1"/>
    <col min="778" max="778" width="11.109375" style="7" customWidth="1"/>
    <col min="779" max="1024" width="9" style="7"/>
    <col min="1025" max="1025" width="19.33203125" style="7" customWidth="1"/>
    <col min="1026" max="1033" width="12.6640625" style="7" customWidth="1"/>
    <col min="1034" max="1034" width="11.109375" style="7" customWidth="1"/>
    <col min="1035" max="1280" width="9" style="7"/>
    <col min="1281" max="1281" width="19.33203125" style="7" customWidth="1"/>
    <col min="1282" max="1289" width="12.6640625" style="7" customWidth="1"/>
    <col min="1290" max="1290" width="11.109375" style="7" customWidth="1"/>
    <col min="1291" max="1536" width="9" style="7"/>
    <col min="1537" max="1537" width="19.33203125" style="7" customWidth="1"/>
    <col min="1538" max="1545" width="12.6640625" style="7" customWidth="1"/>
    <col min="1546" max="1546" width="11.109375" style="7" customWidth="1"/>
    <col min="1547" max="1792" width="9" style="7"/>
    <col min="1793" max="1793" width="19.33203125" style="7" customWidth="1"/>
    <col min="1794" max="1801" width="12.6640625" style="7" customWidth="1"/>
    <col min="1802" max="1802" width="11.109375" style="7" customWidth="1"/>
    <col min="1803" max="2048" width="9" style="7"/>
    <col min="2049" max="2049" width="19.33203125" style="7" customWidth="1"/>
    <col min="2050" max="2057" width="12.6640625" style="7" customWidth="1"/>
    <col min="2058" max="2058" width="11.109375" style="7" customWidth="1"/>
    <col min="2059" max="2304" width="9" style="7"/>
    <col min="2305" max="2305" width="19.33203125" style="7" customWidth="1"/>
    <col min="2306" max="2313" width="12.6640625" style="7" customWidth="1"/>
    <col min="2314" max="2314" width="11.109375" style="7" customWidth="1"/>
    <col min="2315" max="2560" width="9" style="7"/>
    <col min="2561" max="2561" width="19.33203125" style="7" customWidth="1"/>
    <col min="2562" max="2569" width="12.6640625" style="7" customWidth="1"/>
    <col min="2570" max="2570" width="11.109375" style="7" customWidth="1"/>
    <col min="2571" max="2816" width="9" style="7"/>
    <col min="2817" max="2817" width="19.33203125" style="7" customWidth="1"/>
    <col min="2818" max="2825" width="12.6640625" style="7" customWidth="1"/>
    <col min="2826" max="2826" width="11.109375" style="7" customWidth="1"/>
    <col min="2827" max="3072" width="9" style="7"/>
    <col min="3073" max="3073" width="19.33203125" style="7" customWidth="1"/>
    <col min="3074" max="3081" width="12.6640625" style="7" customWidth="1"/>
    <col min="3082" max="3082" width="11.109375" style="7" customWidth="1"/>
    <col min="3083" max="3328" width="9" style="7"/>
    <col min="3329" max="3329" width="19.33203125" style="7" customWidth="1"/>
    <col min="3330" max="3337" width="12.6640625" style="7" customWidth="1"/>
    <col min="3338" max="3338" width="11.109375" style="7" customWidth="1"/>
    <col min="3339" max="3584" width="9" style="7"/>
    <col min="3585" max="3585" width="19.33203125" style="7" customWidth="1"/>
    <col min="3586" max="3593" width="12.6640625" style="7" customWidth="1"/>
    <col min="3594" max="3594" width="11.109375" style="7" customWidth="1"/>
    <col min="3595" max="3840" width="9" style="7"/>
    <col min="3841" max="3841" width="19.33203125" style="7" customWidth="1"/>
    <col min="3842" max="3849" width="12.6640625" style="7" customWidth="1"/>
    <col min="3850" max="3850" width="11.109375" style="7" customWidth="1"/>
    <col min="3851" max="4096" width="9" style="7"/>
    <col min="4097" max="4097" width="19.33203125" style="7" customWidth="1"/>
    <col min="4098" max="4105" width="12.6640625" style="7" customWidth="1"/>
    <col min="4106" max="4106" width="11.109375" style="7" customWidth="1"/>
    <col min="4107" max="4352" width="9" style="7"/>
    <col min="4353" max="4353" width="19.33203125" style="7" customWidth="1"/>
    <col min="4354" max="4361" width="12.6640625" style="7" customWidth="1"/>
    <col min="4362" max="4362" width="11.109375" style="7" customWidth="1"/>
    <col min="4363" max="4608" width="9" style="7"/>
    <col min="4609" max="4609" width="19.33203125" style="7" customWidth="1"/>
    <col min="4610" max="4617" width="12.6640625" style="7" customWidth="1"/>
    <col min="4618" max="4618" width="11.109375" style="7" customWidth="1"/>
    <col min="4619" max="4864" width="9" style="7"/>
    <col min="4865" max="4865" width="19.33203125" style="7" customWidth="1"/>
    <col min="4866" max="4873" width="12.6640625" style="7" customWidth="1"/>
    <col min="4874" max="4874" width="11.109375" style="7" customWidth="1"/>
    <col min="4875" max="5120" width="9" style="7"/>
    <col min="5121" max="5121" width="19.33203125" style="7" customWidth="1"/>
    <col min="5122" max="5129" width="12.6640625" style="7" customWidth="1"/>
    <col min="5130" max="5130" width="11.109375" style="7" customWidth="1"/>
    <col min="5131" max="5376" width="9" style="7"/>
    <col min="5377" max="5377" width="19.33203125" style="7" customWidth="1"/>
    <col min="5378" max="5385" width="12.6640625" style="7" customWidth="1"/>
    <col min="5386" max="5386" width="11.109375" style="7" customWidth="1"/>
    <col min="5387" max="5632" width="9" style="7"/>
    <col min="5633" max="5633" width="19.33203125" style="7" customWidth="1"/>
    <col min="5634" max="5641" width="12.6640625" style="7" customWidth="1"/>
    <col min="5642" max="5642" width="11.109375" style="7" customWidth="1"/>
    <col min="5643" max="5888" width="9" style="7"/>
    <col min="5889" max="5889" width="19.33203125" style="7" customWidth="1"/>
    <col min="5890" max="5897" width="12.6640625" style="7" customWidth="1"/>
    <col min="5898" max="5898" width="11.109375" style="7" customWidth="1"/>
    <col min="5899" max="6144" width="9" style="7"/>
    <col min="6145" max="6145" width="19.33203125" style="7" customWidth="1"/>
    <col min="6146" max="6153" width="12.6640625" style="7" customWidth="1"/>
    <col min="6154" max="6154" width="11.109375" style="7" customWidth="1"/>
    <col min="6155" max="6400" width="9" style="7"/>
    <col min="6401" max="6401" width="19.33203125" style="7" customWidth="1"/>
    <col min="6402" max="6409" width="12.6640625" style="7" customWidth="1"/>
    <col min="6410" max="6410" width="11.109375" style="7" customWidth="1"/>
    <col min="6411" max="6656" width="9" style="7"/>
    <col min="6657" max="6657" width="19.33203125" style="7" customWidth="1"/>
    <col min="6658" max="6665" width="12.6640625" style="7" customWidth="1"/>
    <col min="6666" max="6666" width="11.109375" style="7" customWidth="1"/>
    <col min="6667" max="6912" width="9" style="7"/>
    <col min="6913" max="6913" width="19.33203125" style="7" customWidth="1"/>
    <col min="6914" max="6921" width="12.6640625" style="7" customWidth="1"/>
    <col min="6922" max="6922" width="11.109375" style="7" customWidth="1"/>
    <col min="6923" max="7168" width="9" style="7"/>
    <col min="7169" max="7169" width="19.33203125" style="7" customWidth="1"/>
    <col min="7170" max="7177" width="12.6640625" style="7" customWidth="1"/>
    <col min="7178" max="7178" width="11.109375" style="7" customWidth="1"/>
    <col min="7179" max="7424" width="9" style="7"/>
    <col min="7425" max="7425" width="19.33203125" style="7" customWidth="1"/>
    <col min="7426" max="7433" width="12.6640625" style="7" customWidth="1"/>
    <col min="7434" max="7434" width="11.109375" style="7" customWidth="1"/>
    <col min="7435" max="7680" width="9" style="7"/>
    <col min="7681" max="7681" width="19.33203125" style="7" customWidth="1"/>
    <col min="7682" max="7689" width="12.6640625" style="7" customWidth="1"/>
    <col min="7690" max="7690" width="11.109375" style="7" customWidth="1"/>
    <col min="7691" max="7936" width="9" style="7"/>
    <col min="7937" max="7937" width="19.33203125" style="7" customWidth="1"/>
    <col min="7938" max="7945" width="12.6640625" style="7" customWidth="1"/>
    <col min="7946" max="7946" width="11.109375" style="7" customWidth="1"/>
    <col min="7947" max="8192" width="9" style="7"/>
    <col min="8193" max="8193" width="19.33203125" style="7" customWidth="1"/>
    <col min="8194" max="8201" width="12.6640625" style="7" customWidth="1"/>
    <col min="8202" max="8202" width="11.109375" style="7" customWidth="1"/>
    <col min="8203" max="8448" width="9" style="7"/>
    <col min="8449" max="8449" width="19.33203125" style="7" customWidth="1"/>
    <col min="8450" max="8457" width="12.6640625" style="7" customWidth="1"/>
    <col min="8458" max="8458" width="11.109375" style="7" customWidth="1"/>
    <col min="8459" max="8704" width="9" style="7"/>
    <col min="8705" max="8705" width="19.33203125" style="7" customWidth="1"/>
    <col min="8706" max="8713" width="12.6640625" style="7" customWidth="1"/>
    <col min="8714" max="8714" width="11.109375" style="7" customWidth="1"/>
    <col min="8715" max="8960" width="9" style="7"/>
    <col min="8961" max="8961" width="19.33203125" style="7" customWidth="1"/>
    <col min="8962" max="8969" width="12.6640625" style="7" customWidth="1"/>
    <col min="8970" max="8970" width="11.109375" style="7" customWidth="1"/>
    <col min="8971" max="9216" width="9" style="7"/>
    <col min="9217" max="9217" width="19.33203125" style="7" customWidth="1"/>
    <col min="9218" max="9225" width="12.6640625" style="7" customWidth="1"/>
    <col min="9226" max="9226" width="11.109375" style="7" customWidth="1"/>
    <col min="9227" max="9472" width="9" style="7"/>
    <col min="9473" max="9473" width="19.33203125" style="7" customWidth="1"/>
    <col min="9474" max="9481" width="12.6640625" style="7" customWidth="1"/>
    <col min="9482" max="9482" width="11.109375" style="7" customWidth="1"/>
    <col min="9483" max="9728" width="9" style="7"/>
    <col min="9729" max="9729" width="19.33203125" style="7" customWidth="1"/>
    <col min="9730" max="9737" width="12.6640625" style="7" customWidth="1"/>
    <col min="9738" max="9738" width="11.109375" style="7" customWidth="1"/>
    <col min="9739" max="9984" width="9" style="7"/>
    <col min="9985" max="9985" width="19.33203125" style="7" customWidth="1"/>
    <col min="9986" max="9993" width="12.6640625" style="7" customWidth="1"/>
    <col min="9994" max="9994" width="11.109375" style="7" customWidth="1"/>
    <col min="9995" max="10240" width="9" style="7"/>
    <col min="10241" max="10241" width="19.33203125" style="7" customWidth="1"/>
    <col min="10242" max="10249" width="12.6640625" style="7" customWidth="1"/>
    <col min="10250" max="10250" width="11.109375" style="7" customWidth="1"/>
    <col min="10251" max="10496" width="9" style="7"/>
    <col min="10497" max="10497" width="19.33203125" style="7" customWidth="1"/>
    <col min="10498" max="10505" width="12.6640625" style="7" customWidth="1"/>
    <col min="10506" max="10506" width="11.109375" style="7" customWidth="1"/>
    <col min="10507" max="10752" width="9" style="7"/>
    <col min="10753" max="10753" width="19.33203125" style="7" customWidth="1"/>
    <col min="10754" max="10761" width="12.6640625" style="7" customWidth="1"/>
    <col min="10762" max="10762" width="11.109375" style="7" customWidth="1"/>
    <col min="10763" max="11008" width="9" style="7"/>
    <col min="11009" max="11009" width="19.33203125" style="7" customWidth="1"/>
    <col min="11010" max="11017" width="12.6640625" style="7" customWidth="1"/>
    <col min="11018" max="11018" width="11.109375" style="7" customWidth="1"/>
    <col min="11019" max="11264" width="9" style="7"/>
    <col min="11265" max="11265" width="19.33203125" style="7" customWidth="1"/>
    <col min="11266" max="11273" width="12.6640625" style="7" customWidth="1"/>
    <col min="11274" max="11274" width="11.109375" style="7" customWidth="1"/>
    <col min="11275" max="11520" width="9" style="7"/>
    <col min="11521" max="11521" width="19.33203125" style="7" customWidth="1"/>
    <col min="11522" max="11529" width="12.6640625" style="7" customWidth="1"/>
    <col min="11530" max="11530" width="11.109375" style="7" customWidth="1"/>
    <col min="11531" max="11776" width="9" style="7"/>
    <col min="11777" max="11777" width="19.33203125" style="7" customWidth="1"/>
    <col min="11778" max="11785" width="12.6640625" style="7" customWidth="1"/>
    <col min="11786" max="11786" width="11.109375" style="7" customWidth="1"/>
    <col min="11787" max="12032" width="9" style="7"/>
    <col min="12033" max="12033" width="19.33203125" style="7" customWidth="1"/>
    <col min="12034" max="12041" width="12.6640625" style="7" customWidth="1"/>
    <col min="12042" max="12042" width="11.109375" style="7" customWidth="1"/>
    <col min="12043" max="12288" width="9" style="7"/>
    <col min="12289" max="12289" width="19.33203125" style="7" customWidth="1"/>
    <col min="12290" max="12297" width="12.6640625" style="7" customWidth="1"/>
    <col min="12298" max="12298" width="11.109375" style="7" customWidth="1"/>
    <col min="12299" max="12544" width="9" style="7"/>
    <col min="12545" max="12545" width="19.33203125" style="7" customWidth="1"/>
    <col min="12546" max="12553" width="12.6640625" style="7" customWidth="1"/>
    <col min="12554" max="12554" width="11.109375" style="7" customWidth="1"/>
    <col min="12555" max="12800" width="9" style="7"/>
    <col min="12801" max="12801" width="19.33203125" style="7" customWidth="1"/>
    <col min="12802" max="12809" width="12.6640625" style="7" customWidth="1"/>
    <col min="12810" max="12810" width="11.109375" style="7" customWidth="1"/>
    <col min="12811" max="13056" width="9" style="7"/>
    <col min="13057" max="13057" width="19.33203125" style="7" customWidth="1"/>
    <col min="13058" max="13065" width="12.6640625" style="7" customWidth="1"/>
    <col min="13066" max="13066" width="11.109375" style="7" customWidth="1"/>
    <col min="13067" max="13312" width="9" style="7"/>
    <col min="13313" max="13313" width="19.33203125" style="7" customWidth="1"/>
    <col min="13314" max="13321" width="12.6640625" style="7" customWidth="1"/>
    <col min="13322" max="13322" width="11.109375" style="7" customWidth="1"/>
    <col min="13323" max="13568" width="9" style="7"/>
    <col min="13569" max="13569" width="19.33203125" style="7" customWidth="1"/>
    <col min="13570" max="13577" width="12.6640625" style="7" customWidth="1"/>
    <col min="13578" max="13578" width="11.109375" style="7" customWidth="1"/>
    <col min="13579" max="13824" width="9" style="7"/>
    <col min="13825" max="13825" width="19.33203125" style="7" customWidth="1"/>
    <col min="13826" max="13833" width="12.6640625" style="7" customWidth="1"/>
    <col min="13834" max="13834" width="11.109375" style="7" customWidth="1"/>
    <col min="13835" max="14080" width="9" style="7"/>
    <col min="14081" max="14081" width="19.33203125" style="7" customWidth="1"/>
    <col min="14082" max="14089" width="12.6640625" style="7" customWidth="1"/>
    <col min="14090" max="14090" width="11.109375" style="7" customWidth="1"/>
    <col min="14091" max="14336" width="9" style="7"/>
    <col min="14337" max="14337" width="19.33203125" style="7" customWidth="1"/>
    <col min="14338" max="14345" width="12.6640625" style="7" customWidth="1"/>
    <col min="14346" max="14346" width="11.109375" style="7" customWidth="1"/>
    <col min="14347" max="14592" width="9" style="7"/>
    <col min="14593" max="14593" width="19.33203125" style="7" customWidth="1"/>
    <col min="14594" max="14601" width="12.6640625" style="7" customWidth="1"/>
    <col min="14602" max="14602" width="11.109375" style="7" customWidth="1"/>
    <col min="14603" max="14848" width="9" style="7"/>
    <col min="14849" max="14849" width="19.33203125" style="7" customWidth="1"/>
    <col min="14850" max="14857" width="12.6640625" style="7" customWidth="1"/>
    <col min="14858" max="14858" width="11.109375" style="7" customWidth="1"/>
    <col min="14859" max="15104" width="9" style="7"/>
    <col min="15105" max="15105" width="19.33203125" style="7" customWidth="1"/>
    <col min="15106" max="15113" width="12.6640625" style="7" customWidth="1"/>
    <col min="15114" max="15114" width="11.109375" style="7" customWidth="1"/>
    <col min="15115" max="15360" width="9" style="7"/>
    <col min="15361" max="15361" width="19.33203125" style="7" customWidth="1"/>
    <col min="15362" max="15369" width="12.6640625" style="7" customWidth="1"/>
    <col min="15370" max="15370" width="11.109375" style="7" customWidth="1"/>
    <col min="15371" max="15616" width="9" style="7"/>
    <col min="15617" max="15617" width="19.33203125" style="7" customWidth="1"/>
    <col min="15618" max="15625" width="12.6640625" style="7" customWidth="1"/>
    <col min="15626" max="15626" width="11.109375" style="7" customWidth="1"/>
    <col min="15627" max="15872" width="9" style="7"/>
    <col min="15873" max="15873" width="19.33203125" style="7" customWidth="1"/>
    <col min="15874" max="15881" width="12.6640625" style="7" customWidth="1"/>
    <col min="15882" max="15882" width="11.109375" style="7" customWidth="1"/>
    <col min="15883" max="16128" width="9" style="7"/>
    <col min="16129" max="16129" width="19.33203125" style="7" customWidth="1"/>
    <col min="16130" max="16137" width="12.6640625" style="7" customWidth="1"/>
    <col min="16138" max="16138" width="11.109375" style="7" customWidth="1"/>
    <col min="16139" max="16384" width="9" style="7"/>
  </cols>
  <sheetData>
    <row r="1" spans="1:10">
      <c r="A1" s="105" t="s">
        <v>37</v>
      </c>
    </row>
    <row r="2" spans="1:10" ht="34.5" customHeight="1">
      <c r="A2" s="364" t="s">
        <v>39</v>
      </c>
      <c r="B2" s="364"/>
      <c r="C2" s="364"/>
      <c r="D2" s="364"/>
      <c r="E2" s="364"/>
      <c r="F2" s="364"/>
      <c r="G2" s="364"/>
      <c r="H2" s="364"/>
      <c r="I2" s="364"/>
      <c r="J2" s="8"/>
    </row>
    <row r="3" spans="1:10" ht="17.25" customHeight="1">
      <c r="F3" s="365" t="s">
        <v>35</v>
      </c>
      <c r="G3" s="365"/>
      <c r="H3" s="366"/>
      <c r="I3" s="366"/>
      <c r="J3" s="9"/>
    </row>
    <row r="4" spans="1:10" ht="24" customHeight="1">
      <c r="I4" s="10" t="s">
        <v>8</v>
      </c>
      <c r="J4" s="11"/>
    </row>
    <row r="5" spans="1:10" ht="20.25" customHeight="1">
      <c r="A5" s="320"/>
      <c r="B5" s="321"/>
      <c r="C5" s="321" t="s">
        <v>9</v>
      </c>
      <c r="D5" s="321"/>
      <c r="E5" s="321" t="s">
        <v>10</v>
      </c>
      <c r="F5" s="321"/>
      <c r="G5" s="321"/>
      <c r="H5" s="321"/>
      <c r="I5" s="321"/>
      <c r="J5" s="12"/>
    </row>
    <row r="6" spans="1:10" ht="20.25" customHeight="1">
      <c r="A6" s="322" t="s">
        <v>11</v>
      </c>
      <c r="B6" s="323" t="s">
        <v>12</v>
      </c>
      <c r="C6" s="323" t="s">
        <v>13</v>
      </c>
      <c r="D6" s="322" t="s">
        <v>14</v>
      </c>
      <c r="E6" s="323" t="s">
        <v>15</v>
      </c>
      <c r="F6" s="322" t="s">
        <v>16</v>
      </c>
      <c r="G6" s="322" t="s">
        <v>17</v>
      </c>
      <c r="H6" s="323" t="s">
        <v>18</v>
      </c>
      <c r="I6" s="324" t="s">
        <v>19</v>
      </c>
      <c r="J6" s="13"/>
    </row>
    <row r="7" spans="1:10" ht="20.25" customHeight="1">
      <c r="A7" s="325"/>
      <c r="B7" s="323"/>
      <c r="C7" s="323" t="s">
        <v>20</v>
      </c>
      <c r="D7" s="323"/>
      <c r="E7" s="323" t="s">
        <v>21</v>
      </c>
      <c r="F7" s="323"/>
      <c r="G7" s="323"/>
      <c r="H7" s="323"/>
      <c r="I7" s="326" t="s">
        <v>22</v>
      </c>
      <c r="J7" s="12"/>
    </row>
    <row r="8" spans="1:10" s="14" customFormat="1" ht="25.5" customHeight="1">
      <c r="A8" s="327"/>
      <c r="B8" s="328" t="s">
        <v>23</v>
      </c>
      <c r="C8" s="328" t="s">
        <v>24</v>
      </c>
      <c r="D8" s="328" t="s">
        <v>25</v>
      </c>
      <c r="E8" s="328" t="s">
        <v>26</v>
      </c>
      <c r="F8" s="328" t="s">
        <v>27</v>
      </c>
      <c r="G8" s="328" t="s">
        <v>28</v>
      </c>
      <c r="H8" s="328" t="s">
        <v>29</v>
      </c>
      <c r="I8" s="328" t="s">
        <v>30</v>
      </c>
      <c r="J8" s="5"/>
    </row>
    <row r="9" spans="1:10" s="14" customFormat="1" ht="54.9" customHeight="1">
      <c r="A9" s="19"/>
      <c r="B9" s="15"/>
      <c r="C9" s="15"/>
      <c r="D9" s="15"/>
      <c r="E9" s="16"/>
      <c r="F9" s="16"/>
      <c r="G9" s="16"/>
      <c r="H9" s="318"/>
      <c r="I9" s="319"/>
      <c r="J9" s="18"/>
    </row>
    <row r="10" spans="1:10" s="14" customFormat="1" ht="54.9" customHeight="1">
      <c r="A10" s="19" t="s">
        <v>214</v>
      </c>
      <c r="B10" s="15"/>
      <c r="C10" s="15"/>
      <c r="D10" s="15"/>
      <c r="E10" s="16"/>
      <c r="F10" s="16"/>
      <c r="G10" s="16"/>
      <c r="H10" s="318"/>
      <c r="I10" s="319"/>
      <c r="J10" s="18"/>
    </row>
    <row r="11" spans="1:10" s="14" customFormat="1" ht="54.9" customHeight="1">
      <c r="A11" s="313" t="s">
        <v>213</v>
      </c>
      <c r="B11" s="314">
        <f>B9+B10</f>
        <v>0</v>
      </c>
      <c r="C11" s="314">
        <f t="shared" ref="C11:G11" si="0">C9+C10</f>
        <v>0</v>
      </c>
      <c r="D11" s="314">
        <f t="shared" si="0"/>
        <v>0</v>
      </c>
      <c r="E11" s="314">
        <f t="shared" si="0"/>
        <v>0</v>
      </c>
      <c r="F11" s="314">
        <f t="shared" si="0"/>
        <v>0</v>
      </c>
      <c r="G11" s="314">
        <f t="shared" si="0"/>
        <v>0</v>
      </c>
      <c r="H11" s="17"/>
      <c r="I11" s="314"/>
      <c r="J11" s="18"/>
    </row>
    <row r="12" spans="1:10" s="14" customFormat="1" ht="54.9" customHeight="1">
      <c r="A12" s="19" t="s">
        <v>41</v>
      </c>
      <c r="B12" s="15"/>
      <c r="C12" s="15"/>
      <c r="D12" s="15"/>
      <c r="E12" s="16"/>
      <c r="F12" s="16"/>
      <c r="G12" s="16"/>
      <c r="H12" s="17" t="s">
        <v>40</v>
      </c>
      <c r="I12" s="15"/>
      <c r="J12" s="18"/>
    </row>
    <row r="13" spans="1:10" s="14" customFormat="1" ht="54.9" customHeight="1">
      <c r="A13" s="315" t="s">
        <v>31</v>
      </c>
      <c r="B13" s="316">
        <f>B11+B12</f>
        <v>0</v>
      </c>
      <c r="C13" s="316">
        <f t="shared" ref="C13:I13" si="1">C11+C12</f>
        <v>0</v>
      </c>
      <c r="D13" s="316">
        <f t="shared" si="1"/>
        <v>0</v>
      </c>
      <c r="E13" s="316">
        <f t="shared" si="1"/>
        <v>0</v>
      </c>
      <c r="F13" s="316">
        <f t="shared" si="1"/>
        <v>0</v>
      </c>
      <c r="G13" s="316">
        <f t="shared" si="1"/>
        <v>0</v>
      </c>
      <c r="H13" s="317"/>
      <c r="I13" s="316">
        <f t="shared" si="1"/>
        <v>0</v>
      </c>
      <c r="J13" s="18"/>
    </row>
    <row r="14" spans="1:10" ht="20.25" customHeight="1">
      <c r="A14" s="7" t="s">
        <v>32</v>
      </c>
    </row>
    <row r="15" spans="1:10" ht="16.5" customHeight="1">
      <c r="A15" s="7" t="s">
        <v>33</v>
      </c>
    </row>
    <row r="16" spans="1:10" ht="16.5" customHeight="1">
      <c r="A16" s="7" t="s">
        <v>34</v>
      </c>
    </row>
  </sheetData>
  <mergeCells count="3">
    <mergeCell ref="A2:I2"/>
    <mergeCell ref="F3:G3"/>
    <mergeCell ref="H3:I3"/>
  </mergeCells>
  <phoneticPr fontId="2"/>
  <printOptions horizontalCentered="1"/>
  <pageMargins left="0.70866141732283472" right="0.70866141732283472" top="0.86614173228346458" bottom="0.70866141732283472" header="0.6692913385826772" footer="0.31496062992125984"/>
  <pageSetup paperSize="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87"/>
  <sheetViews>
    <sheetView view="pageBreakPreview" zoomScale="90" zoomScaleNormal="100" zoomScaleSheetLayoutView="90" workbookViewId="0">
      <selection activeCell="I9" sqref="I9"/>
    </sheetView>
  </sheetViews>
  <sheetFormatPr defaultRowHeight="18" customHeight="1"/>
  <cols>
    <col min="1" max="1" width="3.33203125" style="220" customWidth="1"/>
    <col min="2" max="2" width="1.6640625" style="220" customWidth="1"/>
    <col min="3" max="3" width="0.88671875" style="220" customWidth="1"/>
    <col min="4" max="4" width="1.33203125" style="220" customWidth="1"/>
    <col min="5" max="5" width="8.77734375" style="220" customWidth="1"/>
    <col min="6" max="6" width="5.77734375" style="220" customWidth="1"/>
    <col min="7" max="7" width="10.6640625" style="220" customWidth="1"/>
    <col min="8" max="8" width="9.77734375" style="220" customWidth="1"/>
    <col min="9" max="9" width="13.88671875" style="110" bestFit="1" customWidth="1"/>
    <col min="10" max="10" width="0.77734375" style="220" customWidth="1"/>
    <col min="11" max="11" width="9.77734375" style="220" customWidth="1"/>
    <col min="12" max="12" width="0.6640625" style="220" hidden="1" customWidth="1"/>
    <col min="13" max="13" width="10.21875" style="220" bestFit="1" customWidth="1"/>
    <col min="14" max="14" width="0.77734375" style="220" customWidth="1"/>
    <col min="15" max="15" width="12.77734375" style="110" bestFit="1" customWidth="1"/>
    <col min="16" max="16" width="0.44140625" style="220" customWidth="1"/>
    <col min="17" max="17" width="9.44140625" style="220" bestFit="1" customWidth="1"/>
    <col min="18" max="18" width="0.6640625" style="220" customWidth="1"/>
    <col min="19" max="19" width="10.21875" style="220" bestFit="1" customWidth="1"/>
    <col min="20" max="20" width="0.6640625" style="220" customWidth="1"/>
    <col min="21" max="21" width="12.21875" style="220" customWidth="1"/>
    <col min="22" max="22" width="0.6640625" style="220" customWidth="1"/>
    <col min="23" max="23" width="9.44140625" style="220" customWidth="1"/>
    <col min="24" max="24" width="1.33203125" style="220" customWidth="1"/>
    <col min="25" max="25" width="10.21875" style="220" bestFit="1" customWidth="1"/>
    <col min="26" max="26" width="0.77734375" style="220" customWidth="1"/>
    <col min="27" max="27" width="12.33203125" style="220" customWidth="1"/>
    <col min="28" max="28" width="0.6640625" style="220" customWidth="1"/>
    <col min="29" max="29" width="11.33203125" style="220" bestFit="1" customWidth="1"/>
    <col min="30" max="30" width="9.109375" style="220" customWidth="1"/>
    <col min="31" max="31" width="15.109375" style="220" customWidth="1"/>
    <col min="32" max="256" width="9" style="220"/>
    <col min="257" max="257" width="3.33203125" style="220" customWidth="1"/>
    <col min="258" max="258" width="1.6640625" style="220" customWidth="1"/>
    <col min="259" max="259" width="0.88671875" style="220" customWidth="1"/>
    <col min="260" max="260" width="1.33203125" style="220" customWidth="1"/>
    <col min="261" max="261" width="8.77734375" style="220" customWidth="1"/>
    <col min="262" max="262" width="5.77734375" style="220" customWidth="1"/>
    <col min="263" max="263" width="10.6640625" style="220" customWidth="1"/>
    <col min="264" max="264" width="9.77734375" style="220" customWidth="1"/>
    <col min="265" max="265" width="13.88671875" style="220" bestFit="1" customWidth="1"/>
    <col min="266" max="266" width="0.77734375" style="220" customWidth="1"/>
    <col min="267" max="267" width="9.77734375" style="220" customWidth="1"/>
    <col min="268" max="268" width="0" style="220" hidden="1" customWidth="1"/>
    <col min="269" max="269" width="10.21875" style="220" bestFit="1" customWidth="1"/>
    <col min="270" max="270" width="0.77734375" style="220" customWidth="1"/>
    <col min="271" max="271" width="12.77734375" style="220" bestFit="1" customWidth="1"/>
    <col min="272" max="272" width="0.44140625" style="220" customWidth="1"/>
    <col min="273" max="273" width="9.44140625" style="220" bestFit="1" customWidth="1"/>
    <col min="274" max="274" width="0.6640625" style="220" customWidth="1"/>
    <col min="275" max="275" width="10.21875" style="220" bestFit="1" customWidth="1"/>
    <col min="276" max="276" width="0.6640625" style="220" customWidth="1"/>
    <col min="277" max="277" width="12.21875" style="220" customWidth="1"/>
    <col min="278" max="278" width="0.6640625" style="220" customWidth="1"/>
    <col min="279" max="279" width="9.44140625" style="220" customWidth="1"/>
    <col min="280" max="280" width="1.33203125" style="220" customWidth="1"/>
    <col min="281" max="281" width="10.21875" style="220" bestFit="1" customWidth="1"/>
    <col min="282" max="282" width="0.77734375" style="220" customWidth="1"/>
    <col min="283" max="283" width="12.33203125" style="220" customWidth="1"/>
    <col min="284" max="284" width="0.6640625" style="220" customWidth="1"/>
    <col min="285" max="285" width="11.33203125" style="220" bestFit="1" customWidth="1"/>
    <col min="286" max="286" width="9.109375" style="220" customWidth="1"/>
    <col min="287" max="287" width="15.109375" style="220" customWidth="1"/>
    <col min="288" max="512" width="9" style="220"/>
    <col min="513" max="513" width="3.33203125" style="220" customWidth="1"/>
    <col min="514" max="514" width="1.6640625" style="220" customWidth="1"/>
    <col min="515" max="515" width="0.88671875" style="220" customWidth="1"/>
    <col min="516" max="516" width="1.33203125" style="220" customWidth="1"/>
    <col min="517" max="517" width="8.77734375" style="220" customWidth="1"/>
    <col min="518" max="518" width="5.77734375" style="220" customWidth="1"/>
    <col min="519" max="519" width="10.6640625" style="220" customWidth="1"/>
    <col min="520" max="520" width="9.77734375" style="220" customWidth="1"/>
    <col min="521" max="521" width="13.88671875" style="220" bestFit="1" customWidth="1"/>
    <col min="522" max="522" width="0.77734375" style="220" customWidth="1"/>
    <col min="523" max="523" width="9.77734375" style="220" customWidth="1"/>
    <col min="524" max="524" width="0" style="220" hidden="1" customWidth="1"/>
    <col min="525" max="525" width="10.21875" style="220" bestFit="1" customWidth="1"/>
    <col min="526" max="526" width="0.77734375" style="220" customWidth="1"/>
    <col min="527" max="527" width="12.77734375" style="220" bestFit="1" customWidth="1"/>
    <col min="528" max="528" width="0.44140625" style="220" customWidth="1"/>
    <col min="529" max="529" width="9.44140625" style="220" bestFit="1" customWidth="1"/>
    <col min="530" max="530" width="0.6640625" style="220" customWidth="1"/>
    <col min="531" max="531" width="10.21875" style="220" bestFit="1" customWidth="1"/>
    <col min="532" max="532" width="0.6640625" style="220" customWidth="1"/>
    <col min="533" max="533" width="12.21875" style="220" customWidth="1"/>
    <col min="534" max="534" width="0.6640625" style="220" customWidth="1"/>
    <col min="535" max="535" width="9.44140625" style="220" customWidth="1"/>
    <col min="536" max="536" width="1.33203125" style="220" customWidth="1"/>
    <col min="537" max="537" width="10.21875" style="220" bestFit="1" customWidth="1"/>
    <col min="538" max="538" width="0.77734375" style="220" customWidth="1"/>
    <col min="539" max="539" width="12.33203125" style="220" customWidth="1"/>
    <col min="540" max="540" width="0.6640625" style="220" customWidth="1"/>
    <col min="541" max="541" width="11.33203125" style="220" bestFit="1" customWidth="1"/>
    <col min="542" max="542" width="9.109375" style="220" customWidth="1"/>
    <col min="543" max="543" width="15.109375" style="220" customWidth="1"/>
    <col min="544" max="768" width="9" style="220"/>
    <col min="769" max="769" width="3.33203125" style="220" customWidth="1"/>
    <col min="770" max="770" width="1.6640625" style="220" customWidth="1"/>
    <col min="771" max="771" width="0.88671875" style="220" customWidth="1"/>
    <col min="772" max="772" width="1.33203125" style="220" customWidth="1"/>
    <col min="773" max="773" width="8.77734375" style="220" customWidth="1"/>
    <col min="774" max="774" width="5.77734375" style="220" customWidth="1"/>
    <col min="775" max="775" width="10.6640625" style="220" customWidth="1"/>
    <col min="776" max="776" width="9.77734375" style="220" customWidth="1"/>
    <col min="777" max="777" width="13.88671875" style="220" bestFit="1" customWidth="1"/>
    <col min="778" max="778" width="0.77734375" style="220" customWidth="1"/>
    <col min="779" max="779" width="9.77734375" style="220" customWidth="1"/>
    <col min="780" max="780" width="0" style="220" hidden="1" customWidth="1"/>
    <col min="781" max="781" width="10.21875" style="220" bestFit="1" customWidth="1"/>
    <col min="782" max="782" width="0.77734375" style="220" customWidth="1"/>
    <col min="783" max="783" width="12.77734375" style="220" bestFit="1" customWidth="1"/>
    <col min="784" max="784" width="0.44140625" style="220" customWidth="1"/>
    <col min="785" max="785" width="9.44140625" style="220" bestFit="1" customWidth="1"/>
    <col min="786" max="786" width="0.6640625" style="220" customWidth="1"/>
    <col min="787" max="787" width="10.21875" style="220" bestFit="1" customWidth="1"/>
    <col min="788" max="788" width="0.6640625" style="220" customWidth="1"/>
    <col min="789" max="789" width="12.21875" style="220" customWidth="1"/>
    <col min="790" max="790" width="0.6640625" style="220" customWidth="1"/>
    <col min="791" max="791" width="9.44140625" style="220" customWidth="1"/>
    <col min="792" max="792" width="1.33203125" style="220" customWidth="1"/>
    <col min="793" max="793" width="10.21875" style="220" bestFit="1" customWidth="1"/>
    <col min="794" max="794" width="0.77734375" style="220" customWidth="1"/>
    <col min="795" max="795" width="12.33203125" style="220" customWidth="1"/>
    <col min="796" max="796" width="0.6640625" style="220" customWidth="1"/>
    <col min="797" max="797" width="11.33203125" style="220" bestFit="1" customWidth="1"/>
    <col min="798" max="798" width="9.109375" style="220" customWidth="1"/>
    <col min="799" max="799" width="15.109375" style="220" customWidth="1"/>
    <col min="800" max="1024" width="9" style="220"/>
    <col min="1025" max="1025" width="3.33203125" style="220" customWidth="1"/>
    <col min="1026" max="1026" width="1.6640625" style="220" customWidth="1"/>
    <col min="1027" max="1027" width="0.88671875" style="220" customWidth="1"/>
    <col min="1028" max="1028" width="1.33203125" style="220" customWidth="1"/>
    <col min="1029" max="1029" width="8.77734375" style="220" customWidth="1"/>
    <col min="1030" max="1030" width="5.77734375" style="220" customWidth="1"/>
    <col min="1031" max="1031" width="10.6640625" style="220" customWidth="1"/>
    <col min="1032" max="1032" width="9.77734375" style="220" customWidth="1"/>
    <col min="1033" max="1033" width="13.88671875" style="220" bestFit="1" customWidth="1"/>
    <col min="1034" max="1034" width="0.77734375" style="220" customWidth="1"/>
    <col min="1035" max="1035" width="9.77734375" style="220" customWidth="1"/>
    <col min="1036" max="1036" width="0" style="220" hidden="1" customWidth="1"/>
    <col min="1037" max="1037" width="10.21875" style="220" bestFit="1" customWidth="1"/>
    <col min="1038" max="1038" width="0.77734375" style="220" customWidth="1"/>
    <col min="1039" max="1039" width="12.77734375" style="220" bestFit="1" customWidth="1"/>
    <col min="1040" max="1040" width="0.44140625" style="220" customWidth="1"/>
    <col min="1041" max="1041" width="9.44140625" style="220" bestFit="1" customWidth="1"/>
    <col min="1042" max="1042" width="0.6640625" style="220" customWidth="1"/>
    <col min="1043" max="1043" width="10.21875" style="220" bestFit="1" customWidth="1"/>
    <col min="1044" max="1044" width="0.6640625" style="220" customWidth="1"/>
    <col min="1045" max="1045" width="12.21875" style="220" customWidth="1"/>
    <col min="1046" max="1046" width="0.6640625" style="220" customWidth="1"/>
    <col min="1047" max="1047" width="9.44140625" style="220" customWidth="1"/>
    <col min="1048" max="1048" width="1.33203125" style="220" customWidth="1"/>
    <col min="1049" max="1049" width="10.21875" style="220" bestFit="1" customWidth="1"/>
    <col min="1050" max="1050" width="0.77734375" style="220" customWidth="1"/>
    <col min="1051" max="1051" width="12.33203125" style="220" customWidth="1"/>
    <col min="1052" max="1052" width="0.6640625" style="220" customWidth="1"/>
    <col min="1053" max="1053" width="11.33203125" style="220" bestFit="1" customWidth="1"/>
    <col min="1054" max="1054" width="9.109375" style="220" customWidth="1"/>
    <col min="1055" max="1055" width="15.109375" style="220" customWidth="1"/>
    <col min="1056" max="1280" width="9" style="220"/>
    <col min="1281" max="1281" width="3.33203125" style="220" customWidth="1"/>
    <col min="1282" max="1282" width="1.6640625" style="220" customWidth="1"/>
    <col min="1283" max="1283" width="0.88671875" style="220" customWidth="1"/>
    <col min="1284" max="1284" width="1.33203125" style="220" customWidth="1"/>
    <col min="1285" max="1285" width="8.77734375" style="220" customWidth="1"/>
    <col min="1286" max="1286" width="5.77734375" style="220" customWidth="1"/>
    <col min="1287" max="1287" width="10.6640625" style="220" customWidth="1"/>
    <col min="1288" max="1288" width="9.77734375" style="220" customWidth="1"/>
    <col min="1289" max="1289" width="13.88671875" style="220" bestFit="1" customWidth="1"/>
    <col min="1290" max="1290" width="0.77734375" style="220" customWidth="1"/>
    <col min="1291" max="1291" width="9.77734375" style="220" customWidth="1"/>
    <col min="1292" max="1292" width="0" style="220" hidden="1" customWidth="1"/>
    <col min="1293" max="1293" width="10.21875" style="220" bestFit="1" customWidth="1"/>
    <col min="1294" max="1294" width="0.77734375" style="220" customWidth="1"/>
    <col min="1295" max="1295" width="12.77734375" style="220" bestFit="1" customWidth="1"/>
    <col min="1296" max="1296" width="0.44140625" style="220" customWidth="1"/>
    <col min="1297" max="1297" width="9.44140625" style="220" bestFit="1" customWidth="1"/>
    <col min="1298" max="1298" width="0.6640625" style="220" customWidth="1"/>
    <col min="1299" max="1299" width="10.21875" style="220" bestFit="1" customWidth="1"/>
    <col min="1300" max="1300" width="0.6640625" style="220" customWidth="1"/>
    <col min="1301" max="1301" width="12.21875" style="220" customWidth="1"/>
    <col min="1302" max="1302" width="0.6640625" style="220" customWidth="1"/>
    <col min="1303" max="1303" width="9.44140625" style="220" customWidth="1"/>
    <col min="1304" max="1304" width="1.33203125" style="220" customWidth="1"/>
    <col min="1305" max="1305" width="10.21875" style="220" bestFit="1" customWidth="1"/>
    <col min="1306" max="1306" width="0.77734375" style="220" customWidth="1"/>
    <col min="1307" max="1307" width="12.33203125" style="220" customWidth="1"/>
    <col min="1308" max="1308" width="0.6640625" style="220" customWidth="1"/>
    <col min="1309" max="1309" width="11.33203125" style="220" bestFit="1" customWidth="1"/>
    <col min="1310" max="1310" width="9.109375" style="220" customWidth="1"/>
    <col min="1311" max="1311" width="15.109375" style="220" customWidth="1"/>
    <col min="1312" max="1536" width="9" style="220"/>
    <col min="1537" max="1537" width="3.33203125" style="220" customWidth="1"/>
    <col min="1538" max="1538" width="1.6640625" style="220" customWidth="1"/>
    <col min="1539" max="1539" width="0.88671875" style="220" customWidth="1"/>
    <col min="1540" max="1540" width="1.33203125" style="220" customWidth="1"/>
    <col min="1541" max="1541" width="8.77734375" style="220" customWidth="1"/>
    <col min="1542" max="1542" width="5.77734375" style="220" customWidth="1"/>
    <col min="1543" max="1543" width="10.6640625" style="220" customWidth="1"/>
    <col min="1544" max="1544" width="9.77734375" style="220" customWidth="1"/>
    <col min="1545" max="1545" width="13.88671875" style="220" bestFit="1" customWidth="1"/>
    <col min="1546" max="1546" width="0.77734375" style="220" customWidth="1"/>
    <col min="1547" max="1547" width="9.77734375" style="220" customWidth="1"/>
    <col min="1548" max="1548" width="0" style="220" hidden="1" customWidth="1"/>
    <col min="1549" max="1549" width="10.21875" style="220" bestFit="1" customWidth="1"/>
    <col min="1550" max="1550" width="0.77734375" style="220" customWidth="1"/>
    <col min="1551" max="1551" width="12.77734375" style="220" bestFit="1" customWidth="1"/>
    <col min="1552" max="1552" width="0.44140625" style="220" customWidth="1"/>
    <col min="1553" max="1553" width="9.44140625" style="220" bestFit="1" customWidth="1"/>
    <col min="1554" max="1554" width="0.6640625" style="220" customWidth="1"/>
    <col min="1555" max="1555" width="10.21875" style="220" bestFit="1" customWidth="1"/>
    <col min="1556" max="1556" width="0.6640625" style="220" customWidth="1"/>
    <col min="1557" max="1557" width="12.21875" style="220" customWidth="1"/>
    <col min="1558" max="1558" width="0.6640625" style="220" customWidth="1"/>
    <col min="1559" max="1559" width="9.44140625" style="220" customWidth="1"/>
    <col min="1560" max="1560" width="1.33203125" style="220" customWidth="1"/>
    <col min="1561" max="1561" width="10.21875" style="220" bestFit="1" customWidth="1"/>
    <col min="1562" max="1562" width="0.77734375" style="220" customWidth="1"/>
    <col min="1563" max="1563" width="12.33203125" style="220" customWidth="1"/>
    <col min="1564" max="1564" width="0.6640625" style="220" customWidth="1"/>
    <col min="1565" max="1565" width="11.33203125" style="220" bestFit="1" customWidth="1"/>
    <col min="1566" max="1566" width="9.109375" style="220" customWidth="1"/>
    <col min="1567" max="1567" width="15.109375" style="220" customWidth="1"/>
    <col min="1568" max="1792" width="9" style="220"/>
    <col min="1793" max="1793" width="3.33203125" style="220" customWidth="1"/>
    <col min="1794" max="1794" width="1.6640625" style="220" customWidth="1"/>
    <col min="1795" max="1795" width="0.88671875" style="220" customWidth="1"/>
    <col min="1796" max="1796" width="1.33203125" style="220" customWidth="1"/>
    <col min="1797" max="1797" width="8.77734375" style="220" customWidth="1"/>
    <col min="1798" max="1798" width="5.77734375" style="220" customWidth="1"/>
    <col min="1799" max="1799" width="10.6640625" style="220" customWidth="1"/>
    <col min="1800" max="1800" width="9.77734375" style="220" customWidth="1"/>
    <col min="1801" max="1801" width="13.88671875" style="220" bestFit="1" customWidth="1"/>
    <col min="1802" max="1802" width="0.77734375" style="220" customWidth="1"/>
    <col min="1803" max="1803" width="9.77734375" style="220" customWidth="1"/>
    <col min="1804" max="1804" width="0" style="220" hidden="1" customWidth="1"/>
    <col min="1805" max="1805" width="10.21875" style="220" bestFit="1" customWidth="1"/>
    <col min="1806" max="1806" width="0.77734375" style="220" customWidth="1"/>
    <col min="1807" max="1807" width="12.77734375" style="220" bestFit="1" customWidth="1"/>
    <col min="1808" max="1808" width="0.44140625" style="220" customWidth="1"/>
    <col min="1809" max="1809" width="9.44140625" style="220" bestFit="1" customWidth="1"/>
    <col min="1810" max="1810" width="0.6640625" style="220" customWidth="1"/>
    <col min="1811" max="1811" width="10.21875" style="220" bestFit="1" customWidth="1"/>
    <col min="1812" max="1812" width="0.6640625" style="220" customWidth="1"/>
    <col min="1813" max="1813" width="12.21875" style="220" customWidth="1"/>
    <col min="1814" max="1814" width="0.6640625" style="220" customWidth="1"/>
    <col min="1815" max="1815" width="9.44140625" style="220" customWidth="1"/>
    <col min="1816" max="1816" width="1.33203125" style="220" customWidth="1"/>
    <col min="1817" max="1817" width="10.21875" style="220" bestFit="1" customWidth="1"/>
    <col min="1818" max="1818" width="0.77734375" style="220" customWidth="1"/>
    <col min="1819" max="1819" width="12.33203125" style="220" customWidth="1"/>
    <col min="1820" max="1820" width="0.6640625" style="220" customWidth="1"/>
    <col min="1821" max="1821" width="11.33203125" style="220" bestFit="1" customWidth="1"/>
    <col min="1822" max="1822" width="9.109375" style="220" customWidth="1"/>
    <col min="1823" max="1823" width="15.109375" style="220" customWidth="1"/>
    <col min="1824" max="2048" width="9" style="220"/>
    <col min="2049" max="2049" width="3.33203125" style="220" customWidth="1"/>
    <col min="2050" max="2050" width="1.6640625" style="220" customWidth="1"/>
    <col min="2051" max="2051" width="0.88671875" style="220" customWidth="1"/>
    <col min="2052" max="2052" width="1.33203125" style="220" customWidth="1"/>
    <col min="2053" max="2053" width="8.77734375" style="220" customWidth="1"/>
    <col min="2054" max="2054" width="5.77734375" style="220" customWidth="1"/>
    <col min="2055" max="2055" width="10.6640625" style="220" customWidth="1"/>
    <col min="2056" max="2056" width="9.77734375" style="220" customWidth="1"/>
    <col min="2057" max="2057" width="13.88671875" style="220" bestFit="1" customWidth="1"/>
    <col min="2058" max="2058" width="0.77734375" style="220" customWidth="1"/>
    <col min="2059" max="2059" width="9.77734375" style="220" customWidth="1"/>
    <col min="2060" max="2060" width="0" style="220" hidden="1" customWidth="1"/>
    <col min="2061" max="2061" width="10.21875" style="220" bestFit="1" customWidth="1"/>
    <col min="2062" max="2062" width="0.77734375" style="220" customWidth="1"/>
    <col min="2063" max="2063" width="12.77734375" style="220" bestFit="1" customWidth="1"/>
    <col min="2064" max="2064" width="0.44140625" style="220" customWidth="1"/>
    <col min="2065" max="2065" width="9.44140625" style="220" bestFit="1" customWidth="1"/>
    <col min="2066" max="2066" width="0.6640625" style="220" customWidth="1"/>
    <col min="2067" max="2067" width="10.21875" style="220" bestFit="1" customWidth="1"/>
    <col min="2068" max="2068" width="0.6640625" style="220" customWidth="1"/>
    <col min="2069" max="2069" width="12.21875" style="220" customWidth="1"/>
    <col min="2070" max="2070" width="0.6640625" style="220" customWidth="1"/>
    <col min="2071" max="2071" width="9.44140625" style="220" customWidth="1"/>
    <col min="2072" max="2072" width="1.33203125" style="220" customWidth="1"/>
    <col min="2073" max="2073" width="10.21875" style="220" bestFit="1" customWidth="1"/>
    <col min="2074" max="2074" width="0.77734375" style="220" customWidth="1"/>
    <col min="2075" max="2075" width="12.33203125" style="220" customWidth="1"/>
    <col min="2076" max="2076" width="0.6640625" style="220" customWidth="1"/>
    <col min="2077" max="2077" width="11.33203125" style="220" bestFit="1" customWidth="1"/>
    <col min="2078" max="2078" width="9.109375" style="220" customWidth="1"/>
    <col min="2079" max="2079" width="15.109375" style="220" customWidth="1"/>
    <col min="2080" max="2304" width="9" style="220"/>
    <col min="2305" max="2305" width="3.33203125" style="220" customWidth="1"/>
    <col min="2306" max="2306" width="1.6640625" style="220" customWidth="1"/>
    <col min="2307" max="2307" width="0.88671875" style="220" customWidth="1"/>
    <col min="2308" max="2308" width="1.33203125" style="220" customWidth="1"/>
    <col min="2309" max="2309" width="8.77734375" style="220" customWidth="1"/>
    <col min="2310" max="2310" width="5.77734375" style="220" customWidth="1"/>
    <col min="2311" max="2311" width="10.6640625" style="220" customWidth="1"/>
    <col min="2312" max="2312" width="9.77734375" style="220" customWidth="1"/>
    <col min="2313" max="2313" width="13.88671875" style="220" bestFit="1" customWidth="1"/>
    <col min="2314" max="2314" width="0.77734375" style="220" customWidth="1"/>
    <col min="2315" max="2315" width="9.77734375" style="220" customWidth="1"/>
    <col min="2316" max="2316" width="0" style="220" hidden="1" customWidth="1"/>
    <col min="2317" max="2317" width="10.21875" style="220" bestFit="1" customWidth="1"/>
    <col min="2318" max="2318" width="0.77734375" style="220" customWidth="1"/>
    <col min="2319" max="2319" width="12.77734375" style="220" bestFit="1" customWidth="1"/>
    <col min="2320" max="2320" width="0.44140625" style="220" customWidth="1"/>
    <col min="2321" max="2321" width="9.44140625" style="220" bestFit="1" customWidth="1"/>
    <col min="2322" max="2322" width="0.6640625" style="220" customWidth="1"/>
    <col min="2323" max="2323" width="10.21875" style="220" bestFit="1" customWidth="1"/>
    <col min="2324" max="2324" width="0.6640625" style="220" customWidth="1"/>
    <col min="2325" max="2325" width="12.21875" style="220" customWidth="1"/>
    <col min="2326" max="2326" width="0.6640625" style="220" customWidth="1"/>
    <col min="2327" max="2327" width="9.44140625" style="220" customWidth="1"/>
    <col min="2328" max="2328" width="1.33203125" style="220" customWidth="1"/>
    <col min="2329" max="2329" width="10.21875" style="220" bestFit="1" customWidth="1"/>
    <col min="2330" max="2330" width="0.77734375" style="220" customWidth="1"/>
    <col min="2331" max="2331" width="12.33203125" style="220" customWidth="1"/>
    <col min="2332" max="2332" width="0.6640625" style="220" customWidth="1"/>
    <col min="2333" max="2333" width="11.33203125" style="220" bestFit="1" customWidth="1"/>
    <col min="2334" max="2334" width="9.109375" style="220" customWidth="1"/>
    <col min="2335" max="2335" width="15.109375" style="220" customWidth="1"/>
    <col min="2336" max="2560" width="9" style="220"/>
    <col min="2561" max="2561" width="3.33203125" style="220" customWidth="1"/>
    <col min="2562" max="2562" width="1.6640625" style="220" customWidth="1"/>
    <col min="2563" max="2563" width="0.88671875" style="220" customWidth="1"/>
    <col min="2564" max="2564" width="1.33203125" style="220" customWidth="1"/>
    <col min="2565" max="2565" width="8.77734375" style="220" customWidth="1"/>
    <col min="2566" max="2566" width="5.77734375" style="220" customWidth="1"/>
    <col min="2567" max="2567" width="10.6640625" style="220" customWidth="1"/>
    <col min="2568" max="2568" width="9.77734375" style="220" customWidth="1"/>
    <col min="2569" max="2569" width="13.88671875" style="220" bestFit="1" customWidth="1"/>
    <col min="2570" max="2570" width="0.77734375" style="220" customWidth="1"/>
    <col min="2571" max="2571" width="9.77734375" style="220" customWidth="1"/>
    <col min="2572" max="2572" width="0" style="220" hidden="1" customWidth="1"/>
    <col min="2573" max="2573" width="10.21875" style="220" bestFit="1" customWidth="1"/>
    <col min="2574" max="2574" width="0.77734375" style="220" customWidth="1"/>
    <col min="2575" max="2575" width="12.77734375" style="220" bestFit="1" customWidth="1"/>
    <col min="2576" max="2576" width="0.44140625" style="220" customWidth="1"/>
    <col min="2577" max="2577" width="9.44140625" style="220" bestFit="1" customWidth="1"/>
    <col min="2578" max="2578" width="0.6640625" style="220" customWidth="1"/>
    <col min="2579" max="2579" width="10.21875" style="220" bestFit="1" customWidth="1"/>
    <col min="2580" max="2580" width="0.6640625" style="220" customWidth="1"/>
    <col min="2581" max="2581" width="12.21875" style="220" customWidth="1"/>
    <col min="2582" max="2582" width="0.6640625" style="220" customWidth="1"/>
    <col min="2583" max="2583" width="9.44140625" style="220" customWidth="1"/>
    <col min="2584" max="2584" width="1.33203125" style="220" customWidth="1"/>
    <col min="2585" max="2585" width="10.21875" style="220" bestFit="1" customWidth="1"/>
    <col min="2586" max="2586" width="0.77734375" style="220" customWidth="1"/>
    <col min="2587" max="2587" width="12.33203125" style="220" customWidth="1"/>
    <col min="2588" max="2588" width="0.6640625" style="220" customWidth="1"/>
    <col min="2589" max="2589" width="11.33203125" style="220" bestFit="1" customWidth="1"/>
    <col min="2590" max="2590" width="9.109375" style="220" customWidth="1"/>
    <col min="2591" max="2591" width="15.109375" style="220" customWidth="1"/>
    <col min="2592" max="2816" width="9" style="220"/>
    <col min="2817" max="2817" width="3.33203125" style="220" customWidth="1"/>
    <col min="2818" max="2818" width="1.6640625" style="220" customWidth="1"/>
    <col min="2819" max="2819" width="0.88671875" style="220" customWidth="1"/>
    <col min="2820" max="2820" width="1.33203125" style="220" customWidth="1"/>
    <col min="2821" max="2821" width="8.77734375" style="220" customWidth="1"/>
    <col min="2822" max="2822" width="5.77734375" style="220" customWidth="1"/>
    <col min="2823" max="2823" width="10.6640625" style="220" customWidth="1"/>
    <col min="2824" max="2824" width="9.77734375" style="220" customWidth="1"/>
    <col min="2825" max="2825" width="13.88671875" style="220" bestFit="1" customWidth="1"/>
    <col min="2826" max="2826" width="0.77734375" style="220" customWidth="1"/>
    <col min="2827" max="2827" width="9.77734375" style="220" customWidth="1"/>
    <col min="2828" max="2828" width="0" style="220" hidden="1" customWidth="1"/>
    <col min="2829" max="2829" width="10.21875" style="220" bestFit="1" customWidth="1"/>
    <col min="2830" max="2830" width="0.77734375" style="220" customWidth="1"/>
    <col min="2831" max="2831" width="12.77734375" style="220" bestFit="1" customWidth="1"/>
    <col min="2832" max="2832" width="0.44140625" style="220" customWidth="1"/>
    <col min="2833" max="2833" width="9.44140625" style="220" bestFit="1" customWidth="1"/>
    <col min="2834" max="2834" width="0.6640625" style="220" customWidth="1"/>
    <col min="2835" max="2835" width="10.21875" style="220" bestFit="1" customWidth="1"/>
    <col min="2836" max="2836" width="0.6640625" style="220" customWidth="1"/>
    <col min="2837" max="2837" width="12.21875" style="220" customWidth="1"/>
    <col min="2838" max="2838" width="0.6640625" style="220" customWidth="1"/>
    <col min="2839" max="2839" width="9.44140625" style="220" customWidth="1"/>
    <col min="2840" max="2840" width="1.33203125" style="220" customWidth="1"/>
    <col min="2841" max="2841" width="10.21875" style="220" bestFit="1" customWidth="1"/>
    <col min="2842" max="2842" width="0.77734375" style="220" customWidth="1"/>
    <col min="2843" max="2843" width="12.33203125" style="220" customWidth="1"/>
    <col min="2844" max="2844" width="0.6640625" style="220" customWidth="1"/>
    <col min="2845" max="2845" width="11.33203125" style="220" bestFit="1" customWidth="1"/>
    <col min="2846" max="2846" width="9.109375" style="220" customWidth="1"/>
    <col min="2847" max="2847" width="15.109375" style="220" customWidth="1"/>
    <col min="2848" max="3072" width="9" style="220"/>
    <col min="3073" max="3073" width="3.33203125" style="220" customWidth="1"/>
    <col min="3074" max="3074" width="1.6640625" style="220" customWidth="1"/>
    <col min="3075" max="3075" width="0.88671875" style="220" customWidth="1"/>
    <col min="3076" max="3076" width="1.33203125" style="220" customWidth="1"/>
    <col min="3077" max="3077" width="8.77734375" style="220" customWidth="1"/>
    <col min="3078" max="3078" width="5.77734375" style="220" customWidth="1"/>
    <col min="3079" max="3079" width="10.6640625" style="220" customWidth="1"/>
    <col min="3080" max="3080" width="9.77734375" style="220" customWidth="1"/>
    <col min="3081" max="3081" width="13.88671875" style="220" bestFit="1" customWidth="1"/>
    <col min="3082" max="3082" width="0.77734375" style="220" customWidth="1"/>
    <col min="3083" max="3083" width="9.77734375" style="220" customWidth="1"/>
    <col min="3084" max="3084" width="0" style="220" hidden="1" customWidth="1"/>
    <col min="3085" max="3085" width="10.21875" style="220" bestFit="1" customWidth="1"/>
    <col min="3086" max="3086" width="0.77734375" style="220" customWidth="1"/>
    <col min="3087" max="3087" width="12.77734375" style="220" bestFit="1" customWidth="1"/>
    <col min="3088" max="3088" width="0.44140625" style="220" customWidth="1"/>
    <col min="3089" max="3089" width="9.44140625" style="220" bestFit="1" customWidth="1"/>
    <col min="3090" max="3090" width="0.6640625" style="220" customWidth="1"/>
    <col min="3091" max="3091" width="10.21875" style="220" bestFit="1" customWidth="1"/>
    <col min="3092" max="3092" width="0.6640625" style="220" customWidth="1"/>
    <col min="3093" max="3093" width="12.21875" style="220" customWidth="1"/>
    <col min="3094" max="3094" width="0.6640625" style="220" customWidth="1"/>
    <col min="3095" max="3095" width="9.44140625" style="220" customWidth="1"/>
    <col min="3096" max="3096" width="1.33203125" style="220" customWidth="1"/>
    <col min="3097" max="3097" width="10.21875" style="220" bestFit="1" customWidth="1"/>
    <col min="3098" max="3098" width="0.77734375" style="220" customWidth="1"/>
    <col min="3099" max="3099" width="12.33203125" style="220" customWidth="1"/>
    <col min="3100" max="3100" width="0.6640625" style="220" customWidth="1"/>
    <col min="3101" max="3101" width="11.33203125" style="220" bestFit="1" customWidth="1"/>
    <col min="3102" max="3102" width="9.109375" style="220" customWidth="1"/>
    <col min="3103" max="3103" width="15.109375" style="220" customWidth="1"/>
    <col min="3104" max="3328" width="9" style="220"/>
    <col min="3329" max="3329" width="3.33203125" style="220" customWidth="1"/>
    <col min="3330" max="3330" width="1.6640625" style="220" customWidth="1"/>
    <col min="3331" max="3331" width="0.88671875" style="220" customWidth="1"/>
    <col min="3332" max="3332" width="1.33203125" style="220" customWidth="1"/>
    <col min="3333" max="3333" width="8.77734375" style="220" customWidth="1"/>
    <col min="3334" max="3334" width="5.77734375" style="220" customWidth="1"/>
    <col min="3335" max="3335" width="10.6640625" style="220" customWidth="1"/>
    <col min="3336" max="3336" width="9.77734375" style="220" customWidth="1"/>
    <col min="3337" max="3337" width="13.88671875" style="220" bestFit="1" customWidth="1"/>
    <col min="3338" max="3338" width="0.77734375" style="220" customWidth="1"/>
    <col min="3339" max="3339" width="9.77734375" style="220" customWidth="1"/>
    <col min="3340" max="3340" width="0" style="220" hidden="1" customWidth="1"/>
    <col min="3341" max="3341" width="10.21875" style="220" bestFit="1" customWidth="1"/>
    <col min="3342" max="3342" width="0.77734375" style="220" customWidth="1"/>
    <col min="3343" max="3343" width="12.77734375" style="220" bestFit="1" customWidth="1"/>
    <col min="3344" max="3344" width="0.44140625" style="220" customWidth="1"/>
    <col min="3345" max="3345" width="9.44140625" style="220" bestFit="1" customWidth="1"/>
    <col min="3346" max="3346" width="0.6640625" style="220" customWidth="1"/>
    <col min="3347" max="3347" width="10.21875" style="220" bestFit="1" customWidth="1"/>
    <col min="3348" max="3348" width="0.6640625" style="220" customWidth="1"/>
    <col min="3349" max="3349" width="12.21875" style="220" customWidth="1"/>
    <col min="3350" max="3350" width="0.6640625" style="220" customWidth="1"/>
    <col min="3351" max="3351" width="9.44140625" style="220" customWidth="1"/>
    <col min="3352" max="3352" width="1.33203125" style="220" customWidth="1"/>
    <col min="3353" max="3353" width="10.21875" style="220" bestFit="1" customWidth="1"/>
    <col min="3354" max="3354" width="0.77734375" style="220" customWidth="1"/>
    <col min="3355" max="3355" width="12.33203125" style="220" customWidth="1"/>
    <col min="3356" max="3356" width="0.6640625" style="220" customWidth="1"/>
    <col min="3357" max="3357" width="11.33203125" style="220" bestFit="1" customWidth="1"/>
    <col min="3358" max="3358" width="9.109375" style="220" customWidth="1"/>
    <col min="3359" max="3359" width="15.109375" style="220" customWidth="1"/>
    <col min="3360" max="3584" width="9" style="220"/>
    <col min="3585" max="3585" width="3.33203125" style="220" customWidth="1"/>
    <col min="3586" max="3586" width="1.6640625" style="220" customWidth="1"/>
    <col min="3587" max="3587" width="0.88671875" style="220" customWidth="1"/>
    <col min="3588" max="3588" width="1.33203125" style="220" customWidth="1"/>
    <col min="3589" max="3589" width="8.77734375" style="220" customWidth="1"/>
    <col min="3590" max="3590" width="5.77734375" style="220" customWidth="1"/>
    <col min="3591" max="3591" width="10.6640625" style="220" customWidth="1"/>
    <col min="3592" max="3592" width="9.77734375" style="220" customWidth="1"/>
    <col min="3593" max="3593" width="13.88671875" style="220" bestFit="1" customWidth="1"/>
    <col min="3594" max="3594" width="0.77734375" style="220" customWidth="1"/>
    <col min="3595" max="3595" width="9.77734375" style="220" customWidth="1"/>
    <col min="3596" max="3596" width="0" style="220" hidden="1" customWidth="1"/>
    <col min="3597" max="3597" width="10.21875" style="220" bestFit="1" customWidth="1"/>
    <col min="3598" max="3598" width="0.77734375" style="220" customWidth="1"/>
    <col min="3599" max="3599" width="12.77734375" style="220" bestFit="1" customWidth="1"/>
    <col min="3600" max="3600" width="0.44140625" style="220" customWidth="1"/>
    <col min="3601" max="3601" width="9.44140625" style="220" bestFit="1" customWidth="1"/>
    <col min="3602" max="3602" width="0.6640625" style="220" customWidth="1"/>
    <col min="3603" max="3603" width="10.21875" style="220" bestFit="1" customWidth="1"/>
    <col min="3604" max="3604" width="0.6640625" style="220" customWidth="1"/>
    <col min="3605" max="3605" width="12.21875" style="220" customWidth="1"/>
    <col min="3606" max="3606" width="0.6640625" style="220" customWidth="1"/>
    <col min="3607" max="3607" width="9.44140625" style="220" customWidth="1"/>
    <col min="3608" max="3608" width="1.33203125" style="220" customWidth="1"/>
    <col min="3609" max="3609" width="10.21875" style="220" bestFit="1" customWidth="1"/>
    <col min="3610" max="3610" width="0.77734375" style="220" customWidth="1"/>
    <col min="3611" max="3611" width="12.33203125" style="220" customWidth="1"/>
    <col min="3612" max="3612" width="0.6640625" style="220" customWidth="1"/>
    <col min="3613" max="3613" width="11.33203125" style="220" bestFit="1" customWidth="1"/>
    <col min="3614" max="3614" width="9.109375" style="220" customWidth="1"/>
    <col min="3615" max="3615" width="15.109375" style="220" customWidth="1"/>
    <col min="3616" max="3840" width="9" style="220"/>
    <col min="3841" max="3841" width="3.33203125" style="220" customWidth="1"/>
    <col min="3842" max="3842" width="1.6640625" style="220" customWidth="1"/>
    <col min="3843" max="3843" width="0.88671875" style="220" customWidth="1"/>
    <col min="3844" max="3844" width="1.33203125" style="220" customWidth="1"/>
    <col min="3845" max="3845" width="8.77734375" style="220" customWidth="1"/>
    <col min="3846" max="3846" width="5.77734375" style="220" customWidth="1"/>
    <col min="3847" max="3847" width="10.6640625" style="220" customWidth="1"/>
    <col min="3848" max="3848" width="9.77734375" style="220" customWidth="1"/>
    <col min="3849" max="3849" width="13.88671875" style="220" bestFit="1" customWidth="1"/>
    <col min="3850" max="3850" width="0.77734375" style="220" customWidth="1"/>
    <col min="3851" max="3851" width="9.77734375" style="220" customWidth="1"/>
    <col min="3852" max="3852" width="0" style="220" hidden="1" customWidth="1"/>
    <col min="3853" max="3853" width="10.21875" style="220" bestFit="1" customWidth="1"/>
    <col min="3854" max="3854" width="0.77734375" style="220" customWidth="1"/>
    <col min="3855" max="3855" width="12.77734375" style="220" bestFit="1" customWidth="1"/>
    <col min="3856" max="3856" width="0.44140625" style="220" customWidth="1"/>
    <col min="3857" max="3857" width="9.44140625" style="220" bestFit="1" customWidth="1"/>
    <col min="3858" max="3858" width="0.6640625" style="220" customWidth="1"/>
    <col min="3859" max="3859" width="10.21875" style="220" bestFit="1" customWidth="1"/>
    <col min="3860" max="3860" width="0.6640625" style="220" customWidth="1"/>
    <col min="3861" max="3861" width="12.21875" style="220" customWidth="1"/>
    <col min="3862" max="3862" width="0.6640625" style="220" customWidth="1"/>
    <col min="3863" max="3863" width="9.44140625" style="220" customWidth="1"/>
    <col min="3864" max="3864" width="1.33203125" style="220" customWidth="1"/>
    <col min="3865" max="3865" width="10.21875" style="220" bestFit="1" customWidth="1"/>
    <col min="3866" max="3866" width="0.77734375" style="220" customWidth="1"/>
    <col min="3867" max="3867" width="12.33203125" style="220" customWidth="1"/>
    <col min="3868" max="3868" width="0.6640625" style="220" customWidth="1"/>
    <col min="3869" max="3869" width="11.33203125" style="220" bestFit="1" customWidth="1"/>
    <col min="3870" max="3870" width="9.109375" style="220" customWidth="1"/>
    <col min="3871" max="3871" width="15.109375" style="220" customWidth="1"/>
    <col min="3872" max="4096" width="9" style="220"/>
    <col min="4097" max="4097" width="3.33203125" style="220" customWidth="1"/>
    <col min="4098" max="4098" width="1.6640625" style="220" customWidth="1"/>
    <col min="4099" max="4099" width="0.88671875" style="220" customWidth="1"/>
    <col min="4100" max="4100" width="1.33203125" style="220" customWidth="1"/>
    <col min="4101" max="4101" width="8.77734375" style="220" customWidth="1"/>
    <col min="4102" max="4102" width="5.77734375" style="220" customWidth="1"/>
    <col min="4103" max="4103" width="10.6640625" style="220" customWidth="1"/>
    <col min="4104" max="4104" width="9.77734375" style="220" customWidth="1"/>
    <col min="4105" max="4105" width="13.88671875" style="220" bestFit="1" customWidth="1"/>
    <col min="4106" max="4106" width="0.77734375" style="220" customWidth="1"/>
    <col min="4107" max="4107" width="9.77734375" style="220" customWidth="1"/>
    <col min="4108" max="4108" width="0" style="220" hidden="1" customWidth="1"/>
    <col min="4109" max="4109" width="10.21875" style="220" bestFit="1" customWidth="1"/>
    <col min="4110" max="4110" width="0.77734375" style="220" customWidth="1"/>
    <col min="4111" max="4111" width="12.77734375" style="220" bestFit="1" customWidth="1"/>
    <col min="4112" max="4112" width="0.44140625" style="220" customWidth="1"/>
    <col min="4113" max="4113" width="9.44140625" style="220" bestFit="1" customWidth="1"/>
    <col min="4114" max="4114" width="0.6640625" style="220" customWidth="1"/>
    <col min="4115" max="4115" width="10.21875" style="220" bestFit="1" customWidth="1"/>
    <col min="4116" max="4116" width="0.6640625" style="220" customWidth="1"/>
    <col min="4117" max="4117" width="12.21875" style="220" customWidth="1"/>
    <col min="4118" max="4118" width="0.6640625" style="220" customWidth="1"/>
    <col min="4119" max="4119" width="9.44140625" style="220" customWidth="1"/>
    <col min="4120" max="4120" width="1.33203125" style="220" customWidth="1"/>
    <col min="4121" max="4121" width="10.21875" style="220" bestFit="1" customWidth="1"/>
    <col min="4122" max="4122" width="0.77734375" style="220" customWidth="1"/>
    <col min="4123" max="4123" width="12.33203125" style="220" customWidth="1"/>
    <col min="4124" max="4124" width="0.6640625" style="220" customWidth="1"/>
    <col min="4125" max="4125" width="11.33203125" style="220" bestFit="1" customWidth="1"/>
    <col min="4126" max="4126" width="9.109375" style="220" customWidth="1"/>
    <col min="4127" max="4127" width="15.109375" style="220" customWidth="1"/>
    <col min="4128" max="4352" width="9" style="220"/>
    <col min="4353" max="4353" width="3.33203125" style="220" customWidth="1"/>
    <col min="4354" max="4354" width="1.6640625" style="220" customWidth="1"/>
    <col min="4355" max="4355" width="0.88671875" style="220" customWidth="1"/>
    <col min="4356" max="4356" width="1.33203125" style="220" customWidth="1"/>
    <col min="4357" max="4357" width="8.77734375" style="220" customWidth="1"/>
    <col min="4358" max="4358" width="5.77734375" style="220" customWidth="1"/>
    <col min="4359" max="4359" width="10.6640625" style="220" customWidth="1"/>
    <col min="4360" max="4360" width="9.77734375" style="220" customWidth="1"/>
    <col min="4361" max="4361" width="13.88671875" style="220" bestFit="1" customWidth="1"/>
    <col min="4362" max="4362" width="0.77734375" style="220" customWidth="1"/>
    <col min="4363" max="4363" width="9.77734375" style="220" customWidth="1"/>
    <col min="4364" max="4364" width="0" style="220" hidden="1" customWidth="1"/>
    <col min="4365" max="4365" width="10.21875" style="220" bestFit="1" customWidth="1"/>
    <col min="4366" max="4366" width="0.77734375" style="220" customWidth="1"/>
    <col min="4367" max="4367" width="12.77734375" style="220" bestFit="1" customWidth="1"/>
    <col min="4368" max="4368" width="0.44140625" style="220" customWidth="1"/>
    <col min="4369" max="4369" width="9.44140625" style="220" bestFit="1" customWidth="1"/>
    <col min="4370" max="4370" width="0.6640625" style="220" customWidth="1"/>
    <col min="4371" max="4371" width="10.21875" style="220" bestFit="1" customWidth="1"/>
    <col min="4372" max="4372" width="0.6640625" style="220" customWidth="1"/>
    <col min="4373" max="4373" width="12.21875" style="220" customWidth="1"/>
    <col min="4374" max="4374" width="0.6640625" style="220" customWidth="1"/>
    <col min="4375" max="4375" width="9.44140625" style="220" customWidth="1"/>
    <col min="4376" max="4376" width="1.33203125" style="220" customWidth="1"/>
    <col min="4377" max="4377" width="10.21875" style="220" bestFit="1" customWidth="1"/>
    <col min="4378" max="4378" width="0.77734375" style="220" customWidth="1"/>
    <col min="4379" max="4379" width="12.33203125" style="220" customWidth="1"/>
    <col min="4380" max="4380" width="0.6640625" style="220" customWidth="1"/>
    <col min="4381" max="4381" width="11.33203125" style="220" bestFit="1" customWidth="1"/>
    <col min="4382" max="4382" width="9.109375" style="220" customWidth="1"/>
    <col min="4383" max="4383" width="15.109375" style="220" customWidth="1"/>
    <col min="4384" max="4608" width="9" style="220"/>
    <col min="4609" max="4609" width="3.33203125" style="220" customWidth="1"/>
    <col min="4610" max="4610" width="1.6640625" style="220" customWidth="1"/>
    <col min="4611" max="4611" width="0.88671875" style="220" customWidth="1"/>
    <col min="4612" max="4612" width="1.33203125" style="220" customWidth="1"/>
    <col min="4613" max="4613" width="8.77734375" style="220" customWidth="1"/>
    <col min="4614" max="4614" width="5.77734375" style="220" customWidth="1"/>
    <col min="4615" max="4615" width="10.6640625" style="220" customWidth="1"/>
    <col min="4616" max="4616" width="9.77734375" style="220" customWidth="1"/>
    <col min="4617" max="4617" width="13.88671875" style="220" bestFit="1" customWidth="1"/>
    <col min="4618" max="4618" width="0.77734375" style="220" customWidth="1"/>
    <col min="4619" max="4619" width="9.77734375" style="220" customWidth="1"/>
    <col min="4620" max="4620" width="0" style="220" hidden="1" customWidth="1"/>
    <col min="4621" max="4621" width="10.21875" style="220" bestFit="1" customWidth="1"/>
    <col min="4622" max="4622" width="0.77734375" style="220" customWidth="1"/>
    <col min="4623" max="4623" width="12.77734375" style="220" bestFit="1" customWidth="1"/>
    <col min="4624" max="4624" width="0.44140625" style="220" customWidth="1"/>
    <col min="4625" max="4625" width="9.44140625" style="220" bestFit="1" customWidth="1"/>
    <col min="4626" max="4626" width="0.6640625" style="220" customWidth="1"/>
    <col min="4627" max="4627" width="10.21875" style="220" bestFit="1" customWidth="1"/>
    <col min="4628" max="4628" width="0.6640625" style="220" customWidth="1"/>
    <col min="4629" max="4629" width="12.21875" style="220" customWidth="1"/>
    <col min="4630" max="4630" width="0.6640625" style="220" customWidth="1"/>
    <col min="4631" max="4631" width="9.44140625" style="220" customWidth="1"/>
    <col min="4632" max="4632" width="1.33203125" style="220" customWidth="1"/>
    <col min="4633" max="4633" width="10.21875" style="220" bestFit="1" customWidth="1"/>
    <col min="4634" max="4634" width="0.77734375" style="220" customWidth="1"/>
    <col min="4635" max="4635" width="12.33203125" style="220" customWidth="1"/>
    <col min="4636" max="4636" width="0.6640625" style="220" customWidth="1"/>
    <col min="4637" max="4637" width="11.33203125" style="220" bestFit="1" customWidth="1"/>
    <col min="4638" max="4638" width="9.109375" style="220" customWidth="1"/>
    <col min="4639" max="4639" width="15.109375" style="220" customWidth="1"/>
    <col min="4640" max="4864" width="9" style="220"/>
    <col min="4865" max="4865" width="3.33203125" style="220" customWidth="1"/>
    <col min="4866" max="4866" width="1.6640625" style="220" customWidth="1"/>
    <col min="4867" max="4867" width="0.88671875" style="220" customWidth="1"/>
    <col min="4868" max="4868" width="1.33203125" style="220" customWidth="1"/>
    <col min="4869" max="4869" width="8.77734375" style="220" customWidth="1"/>
    <col min="4870" max="4870" width="5.77734375" style="220" customWidth="1"/>
    <col min="4871" max="4871" width="10.6640625" style="220" customWidth="1"/>
    <col min="4872" max="4872" width="9.77734375" style="220" customWidth="1"/>
    <col min="4873" max="4873" width="13.88671875" style="220" bestFit="1" customWidth="1"/>
    <col min="4874" max="4874" width="0.77734375" style="220" customWidth="1"/>
    <col min="4875" max="4875" width="9.77734375" style="220" customWidth="1"/>
    <col min="4876" max="4876" width="0" style="220" hidden="1" customWidth="1"/>
    <col min="4877" max="4877" width="10.21875" style="220" bestFit="1" customWidth="1"/>
    <col min="4878" max="4878" width="0.77734375" style="220" customWidth="1"/>
    <col min="4879" max="4879" width="12.77734375" style="220" bestFit="1" customWidth="1"/>
    <col min="4880" max="4880" width="0.44140625" style="220" customWidth="1"/>
    <col min="4881" max="4881" width="9.44140625" style="220" bestFit="1" customWidth="1"/>
    <col min="4882" max="4882" width="0.6640625" style="220" customWidth="1"/>
    <col min="4883" max="4883" width="10.21875" style="220" bestFit="1" customWidth="1"/>
    <col min="4884" max="4884" width="0.6640625" style="220" customWidth="1"/>
    <col min="4885" max="4885" width="12.21875" style="220" customWidth="1"/>
    <col min="4886" max="4886" width="0.6640625" style="220" customWidth="1"/>
    <col min="4887" max="4887" width="9.44140625" style="220" customWidth="1"/>
    <col min="4888" max="4888" width="1.33203125" style="220" customWidth="1"/>
    <col min="4889" max="4889" width="10.21875" style="220" bestFit="1" customWidth="1"/>
    <col min="4890" max="4890" width="0.77734375" style="220" customWidth="1"/>
    <col min="4891" max="4891" width="12.33203125" style="220" customWidth="1"/>
    <col min="4892" max="4892" width="0.6640625" style="220" customWidth="1"/>
    <col min="4893" max="4893" width="11.33203125" style="220" bestFit="1" customWidth="1"/>
    <col min="4894" max="4894" width="9.109375" style="220" customWidth="1"/>
    <col min="4895" max="4895" width="15.109375" style="220" customWidth="1"/>
    <col min="4896" max="5120" width="9" style="220"/>
    <col min="5121" max="5121" width="3.33203125" style="220" customWidth="1"/>
    <col min="5122" max="5122" width="1.6640625" style="220" customWidth="1"/>
    <col min="5123" max="5123" width="0.88671875" style="220" customWidth="1"/>
    <col min="5124" max="5124" width="1.33203125" style="220" customWidth="1"/>
    <col min="5125" max="5125" width="8.77734375" style="220" customWidth="1"/>
    <col min="5126" max="5126" width="5.77734375" style="220" customWidth="1"/>
    <col min="5127" max="5127" width="10.6640625" style="220" customWidth="1"/>
    <col min="5128" max="5128" width="9.77734375" style="220" customWidth="1"/>
    <col min="5129" max="5129" width="13.88671875" style="220" bestFit="1" customWidth="1"/>
    <col min="5130" max="5130" width="0.77734375" style="220" customWidth="1"/>
    <col min="5131" max="5131" width="9.77734375" style="220" customWidth="1"/>
    <col min="5132" max="5132" width="0" style="220" hidden="1" customWidth="1"/>
    <col min="5133" max="5133" width="10.21875" style="220" bestFit="1" customWidth="1"/>
    <col min="5134" max="5134" width="0.77734375" style="220" customWidth="1"/>
    <col min="5135" max="5135" width="12.77734375" style="220" bestFit="1" customWidth="1"/>
    <col min="5136" max="5136" width="0.44140625" style="220" customWidth="1"/>
    <col min="5137" max="5137" width="9.44140625" style="220" bestFit="1" customWidth="1"/>
    <col min="5138" max="5138" width="0.6640625" style="220" customWidth="1"/>
    <col min="5139" max="5139" width="10.21875" style="220" bestFit="1" customWidth="1"/>
    <col min="5140" max="5140" width="0.6640625" style="220" customWidth="1"/>
    <col min="5141" max="5141" width="12.21875" style="220" customWidth="1"/>
    <col min="5142" max="5142" width="0.6640625" style="220" customWidth="1"/>
    <col min="5143" max="5143" width="9.44140625" style="220" customWidth="1"/>
    <col min="5144" max="5144" width="1.33203125" style="220" customWidth="1"/>
    <col min="5145" max="5145" width="10.21875" style="220" bestFit="1" customWidth="1"/>
    <col min="5146" max="5146" width="0.77734375" style="220" customWidth="1"/>
    <col min="5147" max="5147" width="12.33203125" style="220" customWidth="1"/>
    <col min="5148" max="5148" width="0.6640625" style="220" customWidth="1"/>
    <col min="5149" max="5149" width="11.33203125" style="220" bestFit="1" customWidth="1"/>
    <col min="5150" max="5150" width="9.109375" style="220" customWidth="1"/>
    <col min="5151" max="5151" width="15.109375" style="220" customWidth="1"/>
    <col min="5152" max="5376" width="9" style="220"/>
    <col min="5377" max="5377" width="3.33203125" style="220" customWidth="1"/>
    <col min="5378" max="5378" width="1.6640625" style="220" customWidth="1"/>
    <col min="5379" max="5379" width="0.88671875" style="220" customWidth="1"/>
    <col min="5380" max="5380" width="1.33203125" style="220" customWidth="1"/>
    <col min="5381" max="5381" width="8.77734375" style="220" customWidth="1"/>
    <col min="5382" max="5382" width="5.77734375" style="220" customWidth="1"/>
    <col min="5383" max="5383" width="10.6640625" style="220" customWidth="1"/>
    <col min="5384" max="5384" width="9.77734375" style="220" customWidth="1"/>
    <col min="5385" max="5385" width="13.88671875" style="220" bestFit="1" customWidth="1"/>
    <col min="5386" max="5386" width="0.77734375" style="220" customWidth="1"/>
    <col min="5387" max="5387" width="9.77734375" style="220" customWidth="1"/>
    <col min="5388" max="5388" width="0" style="220" hidden="1" customWidth="1"/>
    <col min="5389" max="5389" width="10.21875" style="220" bestFit="1" customWidth="1"/>
    <col min="5390" max="5390" width="0.77734375" style="220" customWidth="1"/>
    <col min="5391" max="5391" width="12.77734375" style="220" bestFit="1" customWidth="1"/>
    <col min="5392" max="5392" width="0.44140625" style="220" customWidth="1"/>
    <col min="5393" max="5393" width="9.44140625" style="220" bestFit="1" customWidth="1"/>
    <col min="5394" max="5394" width="0.6640625" style="220" customWidth="1"/>
    <col min="5395" max="5395" width="10.21875" style="220" bestFit="1" customWidth="1"/>
    <col min="5396" max="5396" width="0.6640625" style="220" customWidth="1"/>
    <col min="5397" max="5397" width="12.21875" style="220" customWidth="1"/>
    <col min="5398" max="5398" width="0.6640625" style="220" customWidth="1"/>
    <col min="5399" max="5399" width="9.44140625" style="220" customWidth="1"/>
    <col min="5400" max="5400" width="1.33203125" style="220" customWidth="1"/>
    <col min="5401" max="5401" width="10.21875" style="220" bestFit="1" customWidth="1"/>
    <col min="5402" max="5402" width="0.77734375" style="220" customWidth="1"/>
    <col min="5403" max="5403" width="12.33203125" style="220" customWidth="1"/>
    <col min="5404" max="5404" width="0.6640625" style="220" customWidth="1"/>
    <col min="5405" max="5405" width="11.33203125" style="220" bestFit="1" customWidth="1"/>
    <col min="5406" max="5406" width="9.109375" style="220" customWidth="1"/>
    <col min="5407" max="5407" width="15.109375" style="220" customWidth="1"/>
    <col min="5408" max="5632" width="9" style="220"/>
    <col min="5633" max="5633" width="3.33203125" style="220" customWidth="1"/>
    <col min="5634" max="5634" width="1.6640625" style="220" customWidth="1"/>
    <col min="5635" max="5635" width="0.88671875" style="220" customWidth="1"/>
    <col min="5636" max="5636" width="1.33203125" style="220" customWidth="1"/>
    <col min="5637" max="5637" width="8.77734375" style="220" customWidth="1"/>
    <col min="5638" max="5638" width="5.77734375" style="220" customWidth="1"/>
    <col min="5639" max="5639" width="10.6640625" style="220" customWidth="1"/>
    <col min="5640" max="5640" width="9.77734375" style="220" customWidth="1"/>
    <col min="5641" max="5641" width="13.88671875" style="220" bestFit="1" customWidth="1"/>
    <col min="5642" max="5642" width="0.77734375" style="220" customWidth="1"/>
    <col min="5643" max="5643" width="9.77734375" style="220" customWidth="1"/>
    <col min="5644" max="5644" width="0" style="220" hidden="1" customWidth="1"/>
    <col min="5645" max="5645" width="10.21875" style="220" bestFit="1" customWidth="1"/>
    <col min="5646" max="5646" width="0.77734375" style="220" customWidth="1"/>
    <col min="5647" max="5647" width="12.77734375" style="220" bestFit="1" customWidth="1"/>
    <col min="5648" max="5648" width="0.44140625" style="220" customWidth="1"/>
    <col min="5649" max="5649" width="9.44140625" style="220" bestFit="1" customWidth="1"/>
    <col min="5650" max="5650" width="0.6640625" style="220" customWidth="1"/>
    <col min="5651" max="5651" width="10.21875" style="220" bestFit="1" customWidth="1"/>
    <col min="5652" max="5652" width="0.6640625" style="220" customWidth="1"/>
    <col min="5653" max="5653" width="12.21875" style="220" customWidth="1"/>
    <col min="5654" max="5654" width="0.6640625" style="220" customWidth="1"/>
    <col min="5655" max="5655" width="9.44140625" style="220" customWidth="1"/>
    <col min="5656" max="5656" width="1.33203125" style="220" customWidth="1"/>
    <col min="5657" max="5657" width="10.21875" style="220" bestFit="1" customWidth="1"/>
    <col min="5658" max="5658" width="0.77734375" style="220" customWidth="1"/>
    <col min="5659" max="5659" width="12.33203125" style="220" customWidth="1"/>
    <col min="5660" max="5660" width="0.6640625" style="220" customWidth="1"/>
    <col min="5661" max="5661" width="11.33203125" style="220" bestFit="1" customWidth="1"/>
    <col min="5662" max="5662" width="9.109375" style="220" customWidth="1"/>
    <col min="5663" max="5663" width="15.109375" style="220" customWidth="1"/>
    <col min="5664" max="5888" width="9" style="220"/>
    <col min="5889" max="5889" width="3.33203125" style="220" customWidth="1"/>
    <col min="5890" max="5890" width="1.6640625" style="220" customWidth="1"/>
    <col min="5891" max="5891" width="0.88671875" style="220" customWidth="1"/>
    <col min="5892" max="5892" width="1.33203125" style="220" customWidth="1"/>
    <col min="5893" max="5893" width="8.77734375" style="220" customWidth="1"/>
    <col min="5894" max="5894" width="5.77734375" style="220" customWidth="1"/>
    <col min="5895" max="5895" width="10.6640625" style="220" customWidth="1"/>
    <col min="5896" max="5896" width="9.77734375" style="220" customWidth="1"/>
    <col min="5897" max="5897" width="13.88671875" style="220" bestFit="1" customWidth="1"/>
    <col min="5898" max="5898" width="0.77734375" style="220" customWidth="1"/>
    <col min="5899" max="5899" width="9.77734375" style="220" customWidth="1"/>
    <col min="5900" max="5900" width="0" style="220" hidden="1" customWidth="1"/>
    <col min="5901" max="5901" width="10.21875" style="220" bestFit="1" customWidth="1"/>
    <col min="5902" max="5902" width="0.77734375" style="220" customWidth="1"/>
    <col min="5903" max="5903" width="12.77734375" style="220" bestFit="1" customWidth="1"/>
    <col min="5904" max="5904" width="0.44140625" style="220" customWidth="1"/>
    <col min="5905" max="5905" width="9.44140625" style="220" bestFit="1" customWidth="1"/>
    <col min="5906" max="5906" width="0.6640625" style="220" customWidth="1"/>
    <col min="5907" max="5907" width="10.21875" style="220" bestFit="1" customWidth="1"/>
    <col min="5908" max="5908" width="0.6640625" style="220" customWidth="1"/>
    <col min="5909" max="5909" width="12.21875" style="220" customWidth="1"/>
    <col min="5910" max="5910" width="0.6640625" style="220" customWidth="1"/>
    <col min="5911" max="5911" width="9.44140625" style="220" customWidth="1"/>
    <col min="5912" max="5912" width="1.33203125" style="220" customWidth="1"/>
    <col min="5913" max="5913" width="10.21875" style="220" bestFit="1" customWidth="1"/>
    <col min="5914" max="5914" width="0.77734375" style="220" customWidth="1"/>
    <col min="5915" max="5915" width="12.33203125" style="220" customWidth="1"/>
    <col min="5916" max="5916" width="0.6640625" style="220" customWidth="1"/>
    <col min="5917" max="5917" width="11.33203125" style="220" bestFit="1" customWidth="1"/>
    <col min="5918" max="5918" width="9.109375" style="220" customWidth="1"/>
    <col min="5919" max="5919" width="15.109375" style="220" customWidth="1"/>
    <col min="5920" max="6144" width="9" style="220"/>
    <col min="6145" max="6145" width="3.33203125" style="220" customWidth="1"/>
    <col min="6146" max="6146" width="1.6640625" style="220" customWidth="1"/>
    <col min="6147" max="6147" width="0.88671875" style="220" customWidth="1"/>
    <col min="6148" max="6148" width="1.33203125" style="220" customWidth="1"/>
    <col min="6149" max="6149" width="8.77734375" style="220" customWidth="1"/>
    <col min="6150" max="6150" width="5.77734375" style="220" customWidth="1"/>
    <col min="6151" max="6151" width="10.6640625" style="220" customWidth="1"/>
    <col min="6152" max="6152" width="9.77734375" style="220" customWidth="1"/>
    <col min="6153" max="6153" width="13.88671875" style="220" bestFit="1" customWidth="1"/>
    <col min="6154" max="6154" width="0.77734375" style="220" customWidth="1"/>
    <col min="6155" max="6155" width="9.77734375" style="220" customWidth="1"/>
    <col min="6156" max="6156" width="0" style="220" hidden="1" customWidth="1"/>
    <col min="6157" max="6157" width="10.21875" style="220" bestFit="1" customWidth="1"/>
    <col min="6158" max="6158" width="0.77734375" style="220" customWidth="1"/>
    <col min="6159" max="6159" width="12.77734375" style="220" bestFit="1" customWidth="1"/>
    <col min="6160" max="6160" width="0.44140625" style="220" customWidth="1"/>
    <col min="6161" max="6161" width="9.44140625" style="220" bestFit="1" customWidth="1"/>
    <col min="6162" max="6162" width="0.6640625" style="220" customWidth="1"/>
    <col min="6163" max="6163" width="10.21875" style="220" bestFit="1" customWidth="1"/>
    <col min="6164" max="6164" width="0.6640625" style="220" customWidth="1"/>
    <col min="6165" max="6165" width="12.21875" style="220" customWidth="1"/>
    <col min="6166" max="6166" width="0.6640625" style="220" customWidth="1"/>
    <col min="6167" max="6167" width="9.44140625" style="220" customWidth="1"/>
    <col min="6168" max="6168" width="1.33203125" style="220" customWidth="1"/>
    <col min="6169" max="6169" width="10.21875" style="220" bestFit="1" customWidth="1"/>
    <col min="6170" max="6170" width="0.77734375" style="220" customWidth="1"/>
    <col min="6171" max="6171" width="12.33203125" style="220" customWidth="1"/>
    <col min="6172" max="6172" width="0.6640625" style="220" customWidth="1"/>
    <col min="6173" max="6173" width="11.33203125" style="220" bestFit="1" customWidth="1"/>
    <col min="6174" max="6174" width="9.109375" style="220" customWidth="1"/>
    <col min="6175" max="6175" width="15.109375" style="220" customWidth="1"/>
    <col min="6176" max="6400" width="9" style="220"/>
    <col min="6401" max="6401" width="3.33203125" style="220" customWidth="1"/>
    <col min="6402" max="6402" width="1.6640625" style="220" customWidth="1"/>
    <col min="6403" max="6403" width="0.88671875" style="220" customWidth="1"/>
    <col min="6404" max="6404" width="1.33203125" style="220" customWidth="1"/>
    <col min="6405" max="6405" width="8.77734375" style="220" customWidth="1"/>
    <col min="6406" max="6406" width="5.77734375" style="220" customWidth="1"/>
    <col min="6407" max="6407" width="10.6640625" style="220" customWidth="1"/>
    <col min="6408" max="6408" width="9.77734375" style="220" customWidth="1"/>
    <col min="6409" max="6409" width="13.88671875" style="220" bestFit="1" customWidth="1"/>
    <col min="6410" max="6410" width="0.77734375" style="220" customWidth="1"/>
    <col min="6411" max="6411" width="9.77734375" style="220" customWidth="1"/>
    <col min="6412" max="6412" width="0" style="220" hidden="1" customWidth="1"/>
    <col min="6413" max="6413" width="10.21875" style="220" bestFit="1" customWidth="1"/>
    <col min="6414" max="6414" width="0.77734375" style="220" customWidth="1"/>
    <col min="6415" max="6415" width="12.77734375" style="220" bestFit="1" customWidth="1"/>
    <col min="6416" max="6416" width="0.44140625" style="220" customWidth="1"/>
    <col min="6417" max="6417" width="9.44140625" style="220" bestFit="1" customWidth="1"/>
    <col min="6418" max="6418" width="0.6640625" style="220" customWidth="1"/>
    <col min="6419" max="6419" width="10.21875" style="220" bestFit="1" customWidth="1"/>
    <col min="6420" max="6420" width="0.6640625" style="220" customWidth="1"/>
    <col min="6421" max="6421" width="12.21875" style="220" customWidth="1"/>
    <col min="6422" max="6422" width="0.6640625" style="220" customWidth="1"/>
    <col min="6423" max="6423" width="9.44140625" style="220" customWidth="1"/>
    <col min="6424" max="6424" width="1.33203125" style="220" customWidth="1"/>
    <col min="6425" max="6425" width="10.21875" style="220" bestFit="1" customWidth="1"/>
    <col min="6426" max="6426" width="0.77734375" style="220" customWidth="1"/>
    <col min="6427" max="6427" width="12.33203125" style="220" customWidth="1"/>
    <col min="6428" max="6428" width="0.6640625" style="220" customWidth="1"/>
    <col min="6429" max="6429" width="11.33203125" style="220" bestFit="1" customWidth="1"/>
    <col min="6430" max="6430" width="9.109375" style="220" customWidth="1"/>
    <col min="6431" max="6431" width="15.109375" style="220" customWidth="1"/>
    <col min="6432" max="6656" width="9" style="220"/>
    <col min="6657" max="6657" width="3.33203125" style="220" customWidth="1"/>
    <col min="6658" max="6658" width="1.6640625" style="220" customWidth="1"/>
    <col min="6659" max="6659" width="0.88671875" style="220" customWidth="1"/>
    <col min="6660" max="6660" width="1.33203125" style="220" customWidth="1"/>
    <col min="6661" max="6661" width="8.77734375" style="220" customWidth="1"/>
    <col min="6662" max="6662" width="5.77734375" style="220" customWidth="1"/>
    <col min="6663" max="6663" width="10.6640625" style="220" customWidth="1"/>
    <col min="6664" max="6664" width="9.77734375" style="220" customWidth="1"/>
    <col min="6665" max="6665" width="13.88671875" style="220" bestFit="1" customWidth="1"/>
    <col min="6666" max="6666" width="0.77734375" style="220" customWidth="1"/>
    <col min="6667" max="6667" width="9.77734375" style="220" customWidth="1"/>
    <col min="6668" max="6668" width="0" style="220" hidden="1" customWidth="1"/>
    <col min="6669" max="6669" width="10.21875" style="220" bestFit="1" customWidth="1"/>
    <col min="6670" max="6670" width="0.77734375" style="220" customWidth="1"/>
    <col min="6671" max="6671" width="12.77734375" style="220" bestFit="1" customWidth="1"/>
    <col min="6672" max="6672" width="0.44140625" style="220" customWidth="1"/>
    <col min="6673" max="6673" width="9.44140625" style="220" bestFit="1" customWidth="1"/>
    <col min="6674" max="6674" width="0.6640625" style="220" customWidth="1"/>
    <col min="6675" max="6675" width="10.21875" style="220" bestFit="1" customWidth="1"/>
    <col min="6676" max="6676" width="0.6640625" style="220" customWidth="1"/>
    <col min="6677" max="6677" width="12.21875" style="220" customWidth="1"/>
    <col min="6678" max="6678" width="0.6640625" style="220" customWidth="1"/>
    <col min="6679" max="6679" width="9.44140625" style="220" customWidth="1"/>
    <col min="6680" max="6680" width="1.33203125" style="220" customWidth="1"/>
    <col min="6681" max="6681" width="10.21875" style="220" bestFit="1" customWidth="1"/>
    <col min="6682" max="6682" width="0.77734375" style="220" customWidth="1"/>
    <col min="6683" max="6683" width="12.33203125" style="220" customWidth="1"/>
    <col min="6684" max="6684" width="0.6640625" style="220" customWidth="1"/>
    <col min="6685" max="6685" width="11.33203125" style="220" bestFit="1" customWidth="1"/>
    <col min="6686" max="6686" width="9.109375" style="220" customWidth="1"/>
    <col min="6687" max="6687" width="15.109375" style="220" customWidth="1"/>
    <col min="6688" max="6912" width="9" style="220"/>
    <col min="6913" max="6913" width="3.33203125" style="220" customWidth="1"/>
    <col min="6914" max="6914" width="1.6640625" style="220" customWidth="1"/>
    <col min="6915" max="6915" width="0.88671875" style="220" customWidth="1"/>
    <col min="6916" max="6916" width="1.33203125" style="220" customWidth="1"/>
    <col min="6917" max="6917" width="8.77734375" style="220" customWidth="1"/>
    <col min="6918" max="6918" width="5.77734375" style="220" customWidth="1"/>
    <col min="6919" max="6919" width="10.6640625" style="220" customWidth="1"/>
    <col min="6920" max="6920" width="9.77734375" style="220" customWidth="1"/>
    <col min="6921" max="6921" width="13.88671875" style="220" bestFit="1" customWidth="1"/>
    <col min="6922" max="6922" width="0.77734375" style="220" customWidth="1"/>
    <col min="6923" max="6923" width="9.77734375" style="220" customWidth="1"/>
    <col min="6924" max="6924" width="0" style="220" hidden="1" customWidth="1"/>
    <col min="6925" max="6925" width="10.21875" style="220" bestFit="1" customWidth="1"/>
    <col min="6926" max="6926" width="0.77734375" style="220" customWidth="1"/>
    <col min="6927" max="6927" width="12.77734375" style="220" bestFit="1" customWidth="1"/>
    <col min="6928" max="6928" width="0.44140625" style="220" customWidth="1"/>
    <col min="6929" max="6929" width="9.44140625" style="220" bestFit="1" customWidth="1"/>
    <col min="6930" max="6930" width="0.6640625" style="220" customWidth="1"/>
    <col min="6931" max="6931" width="10.21875" style="220" bestFit="1" customWidth="1"/>
    <col min="6932" max="6932" width="0.6640625" style="220" customWidth="1"/>
    <col min="6933" max="6933" width="12.21875" style="220" customWidth="1"/>
    <col min="6934" max="6934" width="0.6640625" style="220" customWidth="1"/>
    <col min="6935" max="6935" width="9.44140625" style="220" customWidth="1"/>
    <col min="6936" max="6936" width="1.33203125" style="220" customWidth="1"/>
    <col min="6937" max="6937" width="10.21875" style="220" bestFit="1" customWidth="1"/>
    <col min="6938" max="6938" width="0.77734375" style="220" customWidth="1"/>
    <col min="6939" max="6939" width="12.33203125" style="220" customWidth="1"/>
    <col min="6940" max="6940" width="0.6640625" style="220" customWidth="1"/>
    <col min="6941" max="6941" width="11.33203125" style="220" bestFit="1" customWidth="1"/>
    <col min="6942" max="6942" width="9.109375" style="220" customWidth="1"/>
    <col min="6943" max="6943" width="15.109375" style="220" customWidth="1"/>
    <col min="6944" max="7168" width="9" style="220"/>
    <col min="7169" max="7169" width="3.33203125" style="220" customWidth="1"/>
    <col min="7170" max="7170" width="1.6640625" style="220" customWidth="1"/>
    <col min="7171" max="7171" width="0.88671875" style="220" customWidth="1"/>
    <col min="7172" max="7172" width="1.33203125" style="220" customWidth="1"/>
    <col min="7173" max="7173" width="8.77734375" style="220" customWidth="1"/>
    <col min="7174" max="7174" width="5.77734375" style="220" customWidth="1"/>
    <col min="7175" max="7175" width="10.6640625" style="220" customWidth="1"/>
    <col min="7176" max="7176" width="9.77734375" style="220" customWidth="1"/>
    <col min="7177" max="7177" width="13.88671875" style="220" bestFit="1" customWidth="1"/>
    <col min="7178" max="7178" width="0.77734375" style="220" customWidth="1"/>
    <col min="7179" max="7179" width="9.77734375" style="220" customWidth="1"/>
    <col min="7180" max="7180" width="0" style="220" hidden="1" customWidth="1"/>
    <col min="7181" max="7181" width="10.21875" style="220" bestFit="1" customWidth="1"/>
    <col min="7182" max="7182" width="0.77734375" style="220" customWidth="1"/>
    <col min="7183" max="7183" width="12.77734375" style="220" bestFit="1" customWidth="1"/>
    <col min="7184" max="7184" width="0.44140625" style="220" customWidth="1"/>
    <col min="7185" max="7185" width="9.44140625" style="220" bestFit="1" customWidth="1"/>
    <col min="7186" max="7186" width="0.6640625" style="220" customWidth="1"/>
    <col min="7187" max="7187" width="10.21875" style="220" bestFit="1" customWidth="1"/>
    <col min="7188" max="7188" width="0.6640625" style="220" customWidth="1"/>
    <col min="7189" max="7189" width="12.21875" style="220" customWidth="1"/>
    <col min="7190" max="7190" width="0.6640625" style="220" customWidth="1"/>
    <col min="7191" max="7191" width="9.44140625" style="220" customWidth="1"/>
    <col min="7192" max="7192" width="1.33203125" style="220" customWidth="1"/>
    <col min="7193" max="7193" width="10.21875" style="220" bestFit="1" customWidth="1"/>
    <col min="7194" max="7194" width="0.77734375" style="220" customWidth="1"/>
    <col min="7195" max="7195" width="12.33203125" style="220" customWidth="1"/>
    <col min="7196" max="7196" width="0.6640625" style="220" customWidth="1"/>
    <col min="7197" max="7197" width="11.33203125" style="220" bestFit="1" customWidth="1"/>
    <col min="7198" max="7198" width="9.109375" style="220" customWidth="1"/>
    <col min="7199" max="7199" width="15.109375" style="220" customWidth="1"/>
    <col min="7200" max="7424" width="9" style="220"/>
    <col min="7425" max="7425" width="3.33203125" style="220" customWidth="1"/>
    <col min="7426" max="7426" width="1.6640625" style="220" customWidth="1"/>
    <col min="7427" max="7427" width="0.88671875" style="220" customWidth="1"/>
    <col min="7428" max="7428" width="1.33203125" style="220" customWidth="1"/>
    <col min="7429" max="7429" width="8.77734375" style="220" customWidth="1"/>
    <col min="7430" max="7430" width="5.77734375" style="220" customWidth="1"/>
    <col min="7431" max="7431" width="10.6640625" style="220" customWidth="1"/>
    <col min="7432" max="7432" width="9.77734375" style="220" customWidth="1"/>
    <col min="7433" max="7433" width="13.88671875" style="220" bestFit="1" customWidth="1"/>
    <col min="7434" max="7434" width="0.77734375" style="220" customWidth="1"/>
    <col min="7435" max="7435" width="9.77734375" style="220" customWidth="1"/>
    <col min="7436" max="7436" width="0" style="220" hidden="1" customWidth="1"/>
    <col min="7437" max="7437" width="10.21875" style="220" bestFit="1" customWidth="1"/>
    <col min="7438" max="7438" width="0.77734375" style="220" customWidth="1"/>
    <col min="7439" max="7439" width="12.77734375" style="220" bestFit="1" customWidth="1"/>
    <col min="7440" max="7440" width="0.44140625" style="220" customWidth="1"/>
    <col min="7441" max="7441" width="9.44140625" style="220" bestFit="1" customWidth="1"/>
    <col min="7442" max="7442" width="0.6640625" style="220" customWidth="1"/>
    <col min="7443" max="7443" width="10.21875" style="220" bestFit="1" customWidth="1"/>
    <col min="7444" max="7444" width="0.6640625" style="220" customWidth="1"/>
    <col min="7445" max="7445" width="12.21875" style="220" customWidth="1"/>
    <col min="7446" max="7446" width="0.6640625" style="220" customWidth="1"/>
    <col min="7447" max="7447" width="9.44140625" style="220" customWidth="1"/>
    <col min="7448" max="7448" width="1.33203125" style="220" customWidth="1"/>
    <col min="7449" max="7449" width="10.21875" style="220" bestFit="1" customWidth="1"/>
    <col min="7450" max="7450" width="0.77734375" style="220" customWidth="1"/>
    <col min="7451" max="7451" width="12.33203125" style="220" customWidth="1"/>
    <col min="7452" max="7452" width="0.6640625" style="220" customWidth="1"/>
    <col min="7453" max="7453" width="11.33203125" style="220" bestFit="1" customWidth="1"/>
    <col min="7454" max="7454" width="9.109375" style="220" customWidth="1"/>
    <col min="7455" max="7455" width="15.109375" style="220" customWidth="1"/>
    <col min="7456" max="7680" width="9" style="220"/>
    <col min="7681" max="7681" width="3.33203125" style="220" customWidth="1"/>
    <col min="7682" max="7682" width="1.6640625" style="220" customWidth="1"/>
    <col min="7683" max="7683" width="0.88671875" style="220" customWidth="1"/>
    <col min="7684" max="7684" width="1.33203125" style="220" customWidth="1"/>
    <col min="7685" max="7685" width="8.77734375" style="220" customWidth="1"/>
    <col min="7686" max="7686" width="5.77734375" style="220" customWidth="1"/>
    <col min="7687" max="7687" width="10.6640625" style="220" customWidth="1"/>
    <col min="7688" max="7688" width="9.77734375" style="220" customWidth="1"/>
    <col min="7689" max="7689" width="13.88671875" style="220" bestFit="1" customWidth="1"/>
    <col min="7690" max="7690" width="0.77734375" style="220" customWidth="1"/>
    <col min="7691" max="7691" width="9.77734375" style="220" customWidth="1"/>
    <col min="7692" max="7692" width="0" style="220" hidden="1" customWidth="1"/>
    <col min="7693" max="7693" width="10.21875" style="220" bestFit="1" customWidth="1"/>
    <col min="7694" max="7694" width="0.77734375" style="220" customWidth="1"/>
    <col min="7695" max="7695" width="12.77734375" style="220" bestFit="1" customWidth="1"/>
    <col min="7696" max="7696" width="0.44140625" style="220" customWidth="1"/>
    <col min="7697" max="7697" width="9.44140625" style="220" bestFit="1" customWidth="1"/>
    <col min="7698" max="7698" width="0.6640625" style="220" customWidth="1"/>
    <col min="7699" max="7699" width="10.21875" style="220" bestFit="1" customWidth="1"/>
    <col min="7700" max="7700" width="0.6640625" style="220" customWidth="1"/>
    <col min="7701" max="7701" width="12.21875" style="220" customWidth="1"/>
    <col min="7702" max="7702" width="0.6640625" style="220" customWidth="1"/>
    <col min="7703" max="7703" width="9.44140625" style="220" customWidth="1"/>
    <col min="7704" max="7704" width="1.33203125" style="220" customWidth="1"/>
    <col min="7705" max="7705" width="10.21875" style="220" bestFit="1" customWidth="1"/>
    <col min="7706" max="7706" width="0.77734375" style="220" customWidth="1"/>
    <col min="7707" max="7707" width="12.33203125" style="220" customWidth="1"/>
    <col min="7708" max="7708" width="0.6640625" style="220" customWidth="1"/>
    <col min="7709" max="7709" width="11.33203125" style="220" bestFit="1" customWidth="1"/>
    <col min="7710" max="7710" width="9.109375" style="220" customWidth="1"/>
    <col min="7711" max="7711" width="15.109375" style="220" customWidth="1"/>
    <col min="7712" max="7936" width="9" style="220"/>
    <col min="7937" max="7937" width="3.33203125" style="220" customWidth="1"/>
    <col min="7938" max="7938" width="1.6640625" style="220" customWidth="1"/>
    <col min="7939" max="7939" width="0.88671875" style="220" customWidth="1"/>
    <col min="7940" max="7940" width="1.33203125" style="220" customWidth="1"/>
    <col min="7941" max="7941" width="8.77734375" style="220" customWidth="1"/>
    <col min="7942" max="7942" width="5.77734375" style="220" customWidth="1"/>
    <col min="7943" max="7943" width="10.6640625" style="220" customWidth="1"/>
    <col min="7944" max="7944" width="9.77734375" style="220" customWidth="1"/>
    <col min="7945" max="7945" width="13.88671875" style="220" bestFit="1" customWidth="1"/>
    <col min="7946" max="7946" width="0.77734375" style="220" customWidth="1"/>
    <col min="7947" max="7947" width="9.77734375" style="220" customWidth="1"/>
    <col min="7948" max="7948" width="0" style="220" hidden="1" customWidth="1"/>
    <col min="7949" max="7949" width="10.21875" style="220" bestFit="1" customWidth="1"/>
    <col min="7950" max="7950" width="0.77734375" style="220" customWidth="1"/>
    <col min="7951" max="7951" width="12.77734375" style="220" bestFit="1" customWidth="1"/>
    <col min="7952" max="7952" width="0.44140625" style="220" customWidth="1"/>
    <col min="7953" max="7953" width="9.44140625" style="220" bestFit="1" customWidth="1"/>
    <col min="7954" max="7954" width="0.6640625" style="220" customWidth="1"/>
    <col min="7955" max="7955" width="10.21875" style="220" bestFit="1" customWidth="1"/>
    <col min="7956" max="7956" width="0.6640625" style="220" customWidth="1"/>
    <col min="7957" max="7957" width="12.21875" style="220" customWidth="1"/>
    <col min="7958" max="7958" width="0.6640625" style="220" customWidth="1"/>
    <col min="7959" max="7959" width="9.44140625" style="220" customWidth="1"/>
    <col min="7960" max="7960" width="1.33203125" style="220" customWidth="1"/>
    <col min="7961" max="7961" width="10.21875" style="220" bestFit="1" customWidth="1"/>
    <col min="7962" max="7962" width="0.77734375" style="220" customWidth="1"/>
    <col min="7963" max="7963" width="12.33203125" style="220" customWidth="1"/>
    <col min="7964" max="7964" width="0.6640625" style="220" customWidth="1"/>
    <col min="7965" max="7965" width="11.33203125" style="220" bestFit="1" customWidth="1"/>
    <col min="7966" max="7966" width="9.109375" style="220" customWidth="1"/>
    <col min="7967" max="7967" width="15.109375" style="220" customWidth="1"/>
    <col min="7968" max="8192" width="9" style="220"/>
    <col min="8193" max="8193" width="3.33203125" style="220" customWidth="1"/>
    <col min="8194" max="8194" width="1.6640625" style="220" customWidth="1"/>
    <col min="8195" max="8195" width="0.88671875" style="220" customWidth="1"/>
    <col min="8196" max="8196" width="1.33203125" style="220" customWidth="1"/>
    <col min="8197" max="8197" width="8.77734375" style="220" customWidth="1"/>
    <col min="8198" max="8198" width="5.77734375" style="220" customWidth="1"/>
    <col min="8199" max="8199" width="10.6640625" style="220" customWidth="1"/>
    <col min="8200" max="8200" width="9.77734375" style="220" customWidth="1"/>
    <col min="8201" max="8201" width="13.88671875" style="220" bestFit="1" customWidth="1"/>
    <col min="8202" max="8202" width="0.77734375" style="220" customWidth="1"/>
    <col min="8203" max="8203" width="9.77734375" style="220" customWidth="1"/>
    <col min="8204" max="8204" width="0" style="220" hidden="1" customWidth="1"/>
    <col min="8205" max="8205" width="10.21875" style="220" bestFit="1" customWidth="1"/>
    <col min="8206" max="8206" width="0.77734375" style="220" customWidth="1"/>
    <col min="8207" max="8207" width="12.77734375" style="220" bestFit="1" customWidth="1"/>
    <col min="8208" max="8208" width="0.44140625" style="220" customWidth="1"/>
    <col min="8209" max="8209" width="9.44140625" style="220" bestFit="1" customWidth="1"/>
    <col min="8210" max="8210" width="0.6640625" style="220" customWidth="1"/>
    <col min="8211" max="8211" width="10.21875" style="220" bestFit="1" customWidth="1"/>
    <col min="8212" max="8212" width="0.6640625" style="220" customWidth="1"/>
    <col min="8213" max="8213" width="12.21875" style="220" customWidth="1"/>
    <col min="8214" max="8214" width="0.6640625" style="220" customWidth="1"/>
    <col min="8215" max="8215" width="9.44140625" style="220" customWidth="1"/>
    <col min="8216" max="8216" width="1.33203125" style="220" customWidth="1"/>
    <col min="8217" max="8217" width="10.21875" style="220" bestFit="1" customWidth="1"/>
    <col min="8218" max="8218" width="0.77734375" style="220" customWidth="1"/>
    <col min="8219" max="8219" width="12.33203125" style="220" customWidth="1"/>
    <col min="8220" max="8220" width="0.6640625" style="220" customWidth="1"/>
    <col min="8221" max="8221" width="11.33203125" style="220" bestFit="1" customWidth="1"/>
    <col min="8222" max="8222" width="9.109375" style="220" customWidth="1"/>
    <col min="8223" max="8223" width="15.109375" style="220" customWidth="1"/>
    <col min="8224" max="8448" width="9" style="220"/>
    <col min="8449" max="8449" width="3.33203125" style="220" customWidth="1"/>
    <col min="8450" max="8450" width="1.6640625" style="220" customWidth="1"/>
    <col min="8451" max="8451" width="0.88671875" style="220" customWidth="1"/>
    <col min="8452" max="8452" width="1.33203125" style="220" customWidth="1"/>
    <col min="8453" max="8453" width="8.77734375" style="220" customWidth="1"/>
    <col min="8454" max="8454" width="5.77734375" style="220" customWidth="1"/>
    <col min="8455" max="8455" width="10.6640625" style="220" customWidth="1"/>
    <col min="8456" max="8456" width="9.77734375" style="220" customWidth="1"/>
    <col min="8457" max="8457" width="13.88671875" style="220" bestFit="1" customWidth="1"/>
    <col min="8458" max="8458" width="0.77734375" style="220" customWidth="1"/>
    <col min="8459" max="8459" width="9.77734375" style="220" customWidth="1"/>
    <col min="8460" max="8460" width="0" style="220" hidden="1" customWidth="1"/>
    <col min="8461" max="8461" width="10.21875" style="220" bestFit="1" customWidth="1"/>
    <col min="8462" max="8462" width="0.77734375" style="220" customWidth="1"/>
    <col min="8463" max="8463" width="12.77734375" style="220" bestFit="1" customWidth="1"/>
    <col min="8464" max="8464" width="0.44140625" style="220" customWidth="1"/>
    <col min="8465" max="8465" width="9.44140625" style="220" bestFit="1" customWidth="1"/>
    <col min="8466" max="8466" width="0.6640625" style="220" customWidth="1"/>
    <col min="8467" max="8467" width="10.21875" style="220" bestFit="1" customWidth="1"/>
    <col min="8468" max="8468" width="0.6640625" style="220" customWidth="1"/>
    <col min="8469" max="8469" width="12.21875" style="220" customWidth="1"/>
    <col min="8470" max="8470" width="0.6640625" style="220" customWidth="1"/>
    <col min="8471" max="8471" width="9.44140625" style="220" customWidth="1"/>
    <col min="8472" max="8472" width="1.33203125" style="220" customWidth="1"/>
    <col min="8473" max="8473" width="10.21875" style="220" bestFit="1" customWidth="1"/>
    <col min="8474" max="8474" width="0.77734375" style="220" customWidth="1"/>
    <col min="8475" max="8475" width="12.33203125" style="220" customWidth="1"/>
    <col min="8476" max="8476" width="0.6640625" style="220" customWidth="1"/>
    <col min="8477" max="8477" width="11.33203125" style="220" bestFit="1" customWidth="1"/>
    <col min="8478" max="8478" width="9.109375" style="220" customWidth="1"/>
    <col min="8479" max="8479" width="15.109375" style="220" customWidth="1"/>
    <col min="8480" max="8704" width="9" style="220"/>
    <col min="8705" max="8705" width="3.33203125" style="220" customWidth="1"/>
    <col min="8706" max="8706" width="1.6640625" style="220" customWidth="1"/>
    <col min="8707" max="8707" width="0.88671875" style="220" customWidth="1"/>
    <col min="8708" max="8708" width="1.33203125" style="220" customWidth="1"/>
    <col min="8709" max="8709" width="8.77734375" style="220" customWidth="1"/>
    <col min="8710" max="8710" width="5.77734375" style="220" customWidth="1"/>
    <col min="8711" max="8711" width="10.6640625" style="220" customWidth="1"/>
    <col min="8712" max="8712" width="9.77734375" style="220" customWidth="1"/>
    <col min="8713" max="8713" width="13.88671875" style="220" bestFit="1" customWidth="1"/>
    <col min="8714" max="8714" width="0.77734375" style="220" customWidth="1"/>
    <col min="8715" max="8715" width="9.77734375" style="220" customWidth="1"/>
    <col min="8716" max="8716" width="0" style="220" hidden="1" customWidth="1"/>
    <col min="8717" max="8717" width="10.21875" style="220" bestFit="1" customWidth="1"/>
    <col min="8718" max="8718" width="0.77734375" style="220" customWidth="1"/>
    <col min="8719" max="8719" width="12.77734375" style="220" bestFit="1" customWidth="1"/>
    <col min="8720" max="8720" width="0.44140625" style="220" customWidth="1"/>
    <col min="8721" max="8721" width="9.44140625" style="220" bestFit="1" customWidth="1"/>
    <col min="8722" max="8722" width="0.6640625" style="220" customWidth="1"/>
    <col min="8723" max="8723" width="10.21875" style="220" bestFit="1" customWidth="1"/>
    <col min="8724" max="8724" width="0.6640625" style="220" customWidth="1"/>
    <col min="8725" max="8725" width="12.21875" style="220" customWidth="1"/>
    <col min="8726" max="8726" width="0.6640625" style="220" customWidth="1"/>
    <col min="8727" max="8727" width="9.44140625" style="220" customWidth="1"/>
    <col min="8728" max="8728" width="1.33203125" style="220" customWidth="1"/>
    <col min="8729" max="8729" width="10.21875" style="220" bestFit="1" customWidth="1"/>
    <col min="8730" max="8730" width="0.77734375" style="220" customWidth="1"/>
    <col min="8731" max="8731" width="12.33203125" style="220" customWidth="1"/>
    <col min="8732" max="8732" width="0.6640625" style="220" customWidth="1"/>
    <col min="8733" max="8733" width="11.33203125" style="220" bestFit="1" customWidth="1"/>
    <col min="8734" max="8734" width="9.109375" style="220" customWidth="1"/>
    <col min="8735" max="8735" width="15.109375" style="220" customWidth="1"/>
    <col min="8736" max="8960" width="9" style="220"/>
    <col min="8961" max="8961" width="3.33203125" style="220" customWidth="1"/>
    <col min="8962" max="8962" width="1.6640625" style="220" customWidth="1"/>
    <col min="8963" max="8963" width="0.88671875" style="220" customWidth="1"/>
    <col min="8964" max="8964" width="1.33203125" style="220" customWidth="1"/>
    <col min="8965" max="8965" width="8.77734375" style="220" customWidth="1"/>
    <col min="8966" max="8966" width="5.77734375" style="220" customWidth="1"/>
    <col min="8967" max="8967" width="10.6640625" style="220" customWidth="1"/>
    <col min="8968" max="8968" width="9.77734375" style="220" customWidth="1"/>
    <col min="8969" max="8969" width="13.88671875" style="220" bestFit="1" customWidth="1"/>
    <col min="8970" max="8970" width="0.77734375" style="220" customWidth="1"/>
    <col min="8971" max="8971" width="9.77734375" style="220" customWidth="1"/>
    <col min="8972" max="8972" width="0" style="220" hidden="1" customWidth="1"/>
    <col min="8973" max="8973" width="10.21875" style="220" bestFit="1" customWidth="1"/>
    <col min="8974" max="8974" width="0.77734375" style="220" customWidth="1"/>
    <col min="8975" max="8975" width="12.77734375" style="220" bestFit="1" customWidth="1"/>
    <col min="8976" max="8976" width="0.44140625" style="220" customWidth="1"/>
    <col min="8977" max="8977" width="9.44140625" style="220" bestFit="1" customWidth="1"/>
    <col min="8978" max="8978" width="0.6640625" style="220" customWidth="1"/>
    <col min="8979" max="8979" width="10.21875" style="220" bestFit="1" customWidth="1"/>
    <col min="8980" max="8980" width="0.6640625" style="220" customWidth="1"/>
    <col min="8981" max="8981" width="12.21875" style="220" customWidth="1"/>
    <col min="8982" max="8982" width="0.6640625" style="220" customWidth="1"/>
    <col min="8983" max="8983" width="9.44140625" style="220" customWidth="1"/>
    <col min="8984" max="8984" width="1.33203125" style="220" customWidth="1"/>
    <col min="8985" max="8985" width="10.21875" style="220" bestFit="1" customWidth="1"/>
    <col min="8986" max="8986" width="0.77734375" style="220" customWidth="1"/>
    <col min="8987" max="8987" width="12.33203125" style="220" customWidth="1"/>
    <col min="8988" max="8988" width="0.6640625" style="220" customWidth="1"/>
    <col min="8989" max="8989" width="11.33203125" style="220" bestFit="1" customWidth="1"/>
    <col min="8990" max="8990" width="9.109375" style="220" customWidth="1"/>
    <col min="8991" max="8991" width="15.109375" style="220" customWidth="1"/>
    <col min="8992" max="9216" width="9" style="220"/>
    <col min="9217" max="9217" width="3.33203125" style="220" customWidth="1"/>
    <col min="9218" max="9218" width="1.6640625" style="220" customWidth="1"/>
    <col min="9219" max="9219" width="0.88671875" style="220" customWidth="1"/>
    <col min="9220" max="9220" width="1.33203125" style="220" customWidth="1"/>
    <col min="9221" max="9221" width="8.77734375" style="220" customWidth="1"/>
    <col min="9222" max="9222" width="5.77734375" style="220" customWidth="1"/>
    <col min="9223" max="9223" width="10.6640625" style="220" customWidth="1"/>
    <col min="9224" max="9224" width="9.77734375" style="220" customWidth="1"/>
    <col min="9225" max="9225" width="13.88671875" style="220" bestFit="1" customWidth="1"/>
    <col min="9226" max="9226" width="0.77734375" style="220" customWidth="1"/>
    <col min="9227" max="9227" width="9.77734375" style="220" customWidth="1"/>
    <col min="9228" max="9228" width="0" style="220" hidden="1" customWidth="1"/>
    <col min="9229" max="9229" width="10.21875" style="220" bestFit="1" customWidth="1"/>
    <col min="9230" max="9230" width="0.77734375" style="220" customWidth="1"/>
    <col min="9231" max="9231" width="12.77734375" style="220" bestFit="1" customWidth="1"/>
    <col min="9232" max="9232" width="0.44140625" style="220" customWidth="1"/>
    <col min="9233" max="9233" width="9.44140625" style="220" bestFit="1" customWidth="1"/>
    <col min="9234" max="9234" width="0.6640625" style="220" customWidth="1"/>
    <col min="9235" max="9235" width="10.21875" style="220" bestFit="1" customWidth="1"/>
    <col min="9236" max="9236" width="0.6640625" style="220" customWidth="1"/>
    <col min="9237" max="9237" width="12.21875" style="220" customWidth="1"/>
    <col min="9238" max="9238" width="0.6640625" style="220" customWidth="1"/>
    <col min="9239" max="9239" width="9.44140625" style="220" customWidth="1"/>
    <col min="9240" max="9240" width="1.33203125" style="220" customWidth="1"/>
    <col min="9241" max="9241" width="10.21875" style="220" bestFit="1" customWidth="1"/>
    <col min="9242" max="9242" width="0.77734375" style="220" customWidth="1"/>
    <col min="9243" max="9243" width="12.33203125" style="220" customWidth="1"/>
    <col min="9244" max="9244" width="0.6640625" style="220" customWidth="1"/>
    <col min="9245" max="9245" width="11.33203125" style="220" bestFit="1" customWidth="1"/>
    <col min="9246" max="9246" width="9.109375" style="220" customWidth="1"/>
    <col min="9247" max="9247" width="15.109375" style="220" customWidth="1"/>
    <col min="9248" max="9472" width="9" style="220"/>
    <col min="9473" max="9473" width="3.33203125" style="220" customWidth="1"/>
    <col min="9474" max="9474" width="1.6640625" style="220" customWidth="1"/>
    <col min="9475" max="9475" width="0.88671875" style="220" customWidth="1"/>
    <col min="9476" max="9476" width="1.33203125" style="220" customWidth="1"/>
    <col min="9477" max="9477" width="8.77734375" style="220" customWidth="1"/>
    <col min="9478" max="9478" width="5.77734375" style="220" customWidth="1"/>
    <col min="9479" max="9479" width="10.6640625" style="220" customWidth="1"/>
    <col min="9480" max="9480" width="9.77734375" style="220" customWidth="1"/>
    <col min="9481" max="9481" width="13.88671875" style="220" bestFit="1" customWidth="1"/>
    <col min="9482" max="9482" width="0.77734375" style="220" customWidth="1"/>
    <col min="9483" max="9483" width="9.77734375" style="220" customWidth="1"/>
    <col min="9484" max="9484" width="0" style="220" hidden="1" customWidth="1"/>
    <col min="9485" max="9485" width="10.21875" style="220" bestFit="1" customWidth="1"/>
    <col min="9486" max="9486" width="0.77734375" style="220" customWidth="1"/>
    <col min="9487" max="9487" width="12.77734375" style="220" bestFit="1" customWidth="1"/>
    <col min="9488" max="9488" width="0.44140625" style="220" customWidth="1"/>
    <col min="9489" max="9489" width="9.44140625" style="220" bestFit="1" customWidth="1"/>
    <col min="9490" max="9490" width="0.6640625" style="220" customWidth="1"/>
    <col min="9491" max="9491" width="10.21875" style="220" bestFit="1" customWidth="1"/>
    <col min="9492" max="9492" width="0.6640625" style="220" customWidth="1"/>
    <col min="9493" max="9493" width="12.21875" style="220" customWidth="1"/>
    <col min="9494" max="9494" width="0.6640625" style="220" customWidth="1"/>
    <col min="9495" max="9495" width="9.44140625" style="220" customWidth="1"/>
    <col min="9496" max="9496" width="1.33203125" style="220" customWidth="1"/>
    <col min="9497" max="9497" width="10.21875" style="220" bestFit="1" customWidth="1"/>
    <col min="9498" max="9498" width="0.77734375" style="220" customWidth="1"/>
    <col min="9499" max="9499" width="12.33203125" style="220" customWidth="1"/>
    <col min="9500" max="9500" width="0.6640625" style="220" customWidth="1"/>
    <col min="9501" max="9501" width="11.33203125" style="220" bestFit="1" customWidth="1"/>
    <col min="9502" max="9502" width="9.109375" style="220" customWidth="1"/>
    <col min="9503" max="9503" width="15.109375" style="220" customWidth="1"/>
    <col min="9504" max="9728" width="9" style="220"/>
    <col min="9729" max="9729" width="3.33203125" style="220" customWidth="1"/>
    <col min="9730" max="9730" width="1.6640625" style="220" customWidth="1"/>
    <col min="9731" max="9731" width="0.88671875" style="220" customWidth="1"/>
    <col min="9732" max="9732" width="1.33203125" style="220" customWidth="1"/>
    <col min="9733" max="9733" width="8.77734375" style="220" customWidth="1"/>
    <col min="9734" max="9734" width="5.77734375" style="220" customWidth="1"/>
    <col min="9735" max="9735" width="10.6640625" style="220" customWidth="1"/>
    <col min="9736" max="9736" width="9.77734375" style="220" customWidth="1"/>
    <col min="9737" max="9737" width="13.88671875" style="220" bestFit="1" customWidth="1"/>
    <col min="9738" max="9738" width="0.77734375" style="220" customWidth="1"/>
    <col min="9739" max="9739" width="9.77734375" style="220" customWidth="1"/>
    <col min="9740" max="9740" width="0" style="220" hidden="1" customWidth="1"/>
    <col min="9741" max="9741" width="10.21875" style="220" bestFit="1" customWidth="1"/>
    <col min="9742" max="9742" width="0.77734375" style="220" customWidth="1"/>
    <col min="9743" max="9743" width="12.77734375" style="220" bestFit="1" customWidth="1"/>
    <col min="9744" max="9744" width="0.44140625" style="220" customWidth="1"/>
    <col min="9745" max="9745" width="9.44140625" style="220" bestFit="1" customWidth="1"/>
    <col min="9746" max="9746" width="0.6640625" style="220" customWidth="1"/>
    <col min="9747" max="9747" width="10.21875" style="220" bestFit="1" customWidth="1"/>
    <col min="9748" max="9748" width="0.6640625" style="220" customWidth="1"/>
    <col min="9749" max="9749" width="12.21875" style="220" customWidth="1"/>
    <col min="9750" max="9750" width="0.6640625" style="220" customWidth="1"/>
    <col min="9751" max="9751" width="9.44140625" style="220" customWidth="1"/>
    <col min="9752" max="9752" width="1.33203125" style="220" customWidth="1"/>
    <col min="9753" max="9753" width="10.21875" style="220" bestFit="1" customWidth="1"/>
    <col min="9754" max="9754" width="0.77734375" style="220" customWidth="1"/>
    <col min="9755" max="9755" width="12.33203125" style="220" customWidth="1"/>
    <col min="9756" max="9756" width="0.6640625" style="220" customWidth="1"/>
    <col min="9757" max="9757" width="11.33203125" style="220" bestFit="1" customWidth="1"/>
    <col min="9758" max="9758" width="9.109375" style="220" customWidth="1"/>
    <col min="9759" max="9759" width="15.109375" style="220" customWidth="1"/>
    <col min="9760" max="9984" width="9" style="220"/>
    <col min="9985" max="9985" width="3.33203125" style="220" customWidth="1"/>
    <col min="9986" max="9986" width="1.6640625" style="220" customWidth="1"/>
    <col min="9987" max="9987" width="0.88671875" style="220" customWidth="1"/>
    <col min="9988" max="9988" width="1.33203125" style="220" customWidth="1"/>
    <col min="9989" max="9989" width="8.77734375" style="220" customWidth="1"/>
    <col min="9990" max="9990" width="5.77734375" style="220" customWidth="1"/>
    <col min="9991" max="9991" width="10.6640625" style="220" customWidth="1"/>
    <col min="9992" max="9992" width="9.77734375" style="220" customWidth="1"/>
    <col min="9993" max="9993" width="13.88671875" style="220" bestFit="1" customWidth="1"/>
    <col min="9994" max="9994" width="0.77734375" style="220" customWidth="1"/>
    <col min="9995" max="9995" width="9.77734375" style="220" customWidth="1"/>
    <col min="9996" max="9996" width="0" style="220" hidden="1" customWidth="1"/>
    <col min="9997" max="9997" width="10.21875" style="220" bestFit="1" customWidth="1"/>
    <col min="9998" max="9998" width="0.77734375" style="220" customWidth="1"/>
    <col min="9999" max="9999" width="12.77734375" style="220" bestFit="1" customWidth="1"/>
    <col min="10000" max="10000" width="0.44140625" style="220" customWidth="1"/>
    <col min="10001" max="10001" width="9.44140625" style="220" bestFit="1" customWidth="1"/>
    <col min="10002" max="10002" width="0.6640625" style="220" customWidth="1"/>
    <col min="10003" max="10003" width="10.21875" style="220" bestFit="1" customWidth="1"/>
    <col min="10004" max="10004" width="0.6640625" style="220" customWidth="1"/>
    <col min="10005" max="10005" width="12.21875" style="220" customWidth="1"/>
    <col min="10006" max="10006" width="0.6640625" style="220" customWidth="1"/>
    <col min="10007" max="10007" width="9.44140625" style="220" customWidth="1"/>
    <col min="10008" max="10008" width="1.33203125" style="220" customWidth="1"/>
    <col min="10009" max="10009" width="10.21875" style="220" bestFit="1" customWidth="1"/>
    <col min="10010" max="10010" width="0.77734375" style="220" customWidth="1"/>
    <col min="10011" max="10011" width="12.33203125" style="220" customWidth="1"/>
    <col min="10012" max="10012" width="0.6640625" style="220" customWidth="1"/>
    <col min="10013" max="10013" width="11.33203125" style="220" bestFit="1" customWidth="1"/>
    <col min="10014" max="10014" width="9.109375" style="220" customWidth="1"/>
    <col min="10015" max="10015" width="15.109375" style="220" customWidth="1"/>
    <col min="10016" max="10240" width="9" style="220"/>
    <col min="10241" max="10241" width="3.33203125" style="220" customWidth="1"/>
    <col min="10242" max="10242" width="1.6640625" style="220" customWidth="1"/>
    <col min="10243" max="10243" width="0.88671875" style="220" customWidth="1"/>
    <col min="10244" max="10244" width="1.33203125" style="220" customWidth="1"/>
    <col min="10245" max="10245" width="8.77734375" style="220" customWidth="1"/>
    <col min="10246" max="10246" width="5.77734375" style="220" customWidth="1"/>
    <col min="10247" max="10247" width="10.6640625" style="220" customWidth="1"/>
    <col min="10248" max="10248" width="9.77734375" style="220" customWidth="1"/>
    <col min="10249" max="10249" width="13.88671875" style="220" bestFit="1" customWidth="1"/>
    <col min="10250" max="10250" width="0.77734375" style="220" customWidth="1"/>
    <col min="10251" max="10251" width="9.77734375" style="220" customWidth="1"/>
    <col min="10252" max="10252" width="0" style="220" hidden="1" customWidth="1"/>
    <col min="10253" max="10253" width="10.21875" style="220" bestFit="1" customWidth="1"/>
    <col min="10254" max="10254" width="0.77734375" style="220" customWidth="1"/>
    <col min="10255" max="10255" width="12.77734375" style="220" bestFit="1" customWidth="1"/>
    <col min="10256" max="10256" width="0.44140625" style="220" customWidth="1"/>
    <col min="10257" max="10257" width="9.44140625" style="220" bestFit="1" customWidth="1"/>
    <col min="10258" max="10258" width="0.6640625" style="220" customWidth="1"/>
    <col min="10259" max="10259" width="10.21875" style="220" bestFit="1" customWidth="1"/>
    <col min="10260" max="10260" width="0.6640625" style="220" customWidth="1"/>
    <col min="10261" max="10261" width="12.21875" style="220" customWidth="1"/>
    <col min="10262" max="10262" width="0.6640625" style="220" customWidth="1"/>
    <col min="10263" max="10263" width="9.44140625" style="220" customWidth="1"/>
    <col min="10264" max="10264" width="1.33203125" style="220" customWidth="1"/>
    <col min="10265" max="10265" width="10.21875" style="220" bestFit="1" customWidth="1"/>
    <col min="10266" max="10266" width="0.77734375" style="220" customWidth="1"/>
    <col min="10267" max="10267" width="12.33203125" style="220" customWidth="1"/>
    <col min="10268" max="10268" width="0.6640625" style="220" customWidth="1"/>
    <col min="10269" max="10269" width="11.33203125" style="220" bestFit="1" customWidth="1"/>
    <col min="10270" max="10270" width="9.109375" style="220" customWidth="1"/>
    <col min="10271" max="10271" width="15.109375" style="220" customWidth="1"/>
    <col min="10272" max="10496" width="9" style="220"/>
    <col min="10497" max="10497" width="3.33203125" style="220" customWidth="1"/>
    <col min="10498" max="10498" width="1.6640625" style="220" customWidth="1"/>
    <col min="10499" max="10499" width="0.88671875" style="220" customWidth="1"/>
    <col min="10500" max="10500" width="1.33203125" style="220" customWidth="1"/>
    <col min="10501" max="10501" width="8.77734375" style="220" customWidth="1"/>
    <col min="10502" max="10502" width="5.77734375" style="220" customWidth="1"/>
    <col min="10503" max="10503" width="10.6640625" style="220" customWidth="1"/>
    <col min="10504" max="10504" width="9.77734375" style="220" customWidth="1"/>
    <col min="10505" max="10505" width="13.88671875" style="220" bestFit="1" customWidth="1"/>
    <col min="10506" max="10506" width="0.77734375" style="220" customWidth="1"/>
    <col min="10507" max="10507" width="9.77734375" style="220" customWidth="1"/>
    <col min="10508" max="10508" width="0" style="220" hidden="1" customWidth="1"/>
    <col min="10509" max="10509" width="10.21875" style="220" bestFit="1" customWidth="1"/>
    <col min="10510" max="10510" width="0.77734375" style="220" customWidth="1"/>
    <col min="10511" max="10511" width="12.77734375" style="220" bestFit="1" customWidth="1"/>
    <col min="10512" max="10512" width="0.44140625" style="220" customWidth="1"/>
    <col min="10513" max="10513" width="9.44140625" style="220" bestFit="1" customWidth="1"/>
    <col min="10514" max="10514" width="0.6640625" style="220" customWidth="1"/>
    <col min="10515" max="10515" width="10.21875" style="220" bestFit="1" customWidth="1"/>
    <col min="10516" max="10516" width="0.6640625" style="220" customWidth="1"/>
    <col min="10517" max="10517" width="12.21875" style="220" customWidth="1"/>
    <col min="10518" max="10518" width="0.6640625" style="220" customWidth="1"/>
    <col min="10519" max="10519" width="9.44140625" style="220" customWidth="1"/>
    <col min="10520" max="10520" width="1.33203125" style="220" customWidth="1"/>
    <col min="10521" max="10521" width="10.21875" style="220" bestFit="1" customWidth="1"/>
    <col min="10522" max="10522" width="0.77734375" style="220" customWidth="1"/>
    <col min="10523" max="10523" width="12.33203125" style="220" customWidth="1"/>
    <col min="10524" max="10524" width="0.6640625" style="220" customWidth="1"/>
    <col min="10525" max="10525" width="11.33203125" style="220" bestFit="1" customWidth="1"/>
    <col min="10526" max="10526" width="9.109375" style="220" customWidth="1"/>
    <col min="10527" max="10527" width="15.109375" style="220" customWidth="1"/>
    <col min="10528" max="10752" width="9" style="220"/>
    <col min="10753" max="10753" width="3.33203125" style="220" customWidth="1"/>
    <col min="10754" max="10754" width="1.6640625" style="220" customWidth="1"/>
    <col min="10755" max="10755" width="0.88671875" style="220" customWidth="1"/>
    <col min="10756" max="10756" width="1.33203125" style="220" customWidth="1"/>
    <col min="10757" max="10757" width="8.77734375" style="220" customWidth="1"/>
    <col min="10758" max="10758" width="5.77734375" style="220" customWidth="1"/>
    <col min="10759" max="10759" width="10.6640625" style="220" customWidth="1"/>
    <col min="10760" max="10760" width="9.77734375" style="220" customWidth="1"/>
    <col min="10761" max="10761" width="13.88671875" style="220" bestFit="1" customWidth="1"/>
    <col min="10762" max="10762" width="0.77734375" style="220" customWidth="1"/>
    <col min="10763" max="10763" width="9.77734375" style="220" customWidth="1"/>
    <col min="10764" max="10764" width="0" style="220" hidden="1" customWidth="1"/>
    <col min="10765" max="10765" width="10.21875" style="220" bestFit="1" customWidth="1"/>
    <col min="10766" max="10766" width="0.77734375" style="220" customWidth="1"/>
    <col min="10767" max="10767" width="12.77734375" style="220" bestFit="1" customWidth="1"/>
    <col min="10768" max="10768" width="0.44140625" style="220" customWidth="1"/>
    <col min="10769" max="10769" width="9.44140625" style="220" bestFit="1" customWidth="1"/>
    <col min="10770" max="10770" width="0.6640625" style="220" customWidth="1"/>
    <col min="10771" max="10771" width="10.21875" style="220" bestFit="1" customWidth="1"/>
    <col min="10772" max="10772" width="0.6640625" style="220" customWidth="1"/>
    <col min="10773" max="10773" width="12.21875" style="220" customWidth="1"/>
    <col min="10774" max="10774" width="0.6640625" style="220" customWidth="1"/>
    <col min="10775" max="10775" width="9.44140625" style="220" customWidth="1"/>
    <col min="10776" max="10776" width="1.33203125" style="220" customWidth="1"/>
    <col min="10777" max="10777" width="10.21875" style="220" bestFit="1" customWidth="1"/>
    <col min="10778" max="10778" width="0.77734375" style="220" customWidth="1"/>
    <col min="10779" max="10779" width="12.33203125" style="220" customWidth="1"/>
    <col min="10780" max="10780" width="0.6640625" style="220" customWidth="1"/>
    <col min="10781" max="10781" width="11.33203125" style="220" bestFit="1" customWidth="1"/>
    <col min="10782" max="10782" width="9.109375" style="220" customWidth="1"/>
    <col min="10783" max="10783" width="15.109375" style="220" customWidth="1"/>
    <col min="10784" max="11008" width="9" style="220"/>
    <col min="11009" max="11009" width="3.33203125" style="220" customWidth="1"/>
    <col min="11010" max="11010" width="1.6640625" style="220" customWidth="1"/>
    <col min="11011" max="11011" width="0.88671875" style="220" customWidth="1"/>
    <col min="11012" max="11012" width="1.33203125" style="220" customWidth="1"/>
    <col min="11013" max="11013" width="8.77734375" style="220" customWidth="1"/>
    <col min="11014" max="11014" width="5.77734375" style="220" customWidth="1"/>
    <col min="11015" max="11015" width="10.6640625" style="220" customWidth="1"/>
    <col min="11016" max="11016" width="9.77734375" style="220" customWidth="1"/>
    <col min="11017" max="11017" width="13.88671875" style="220" bestFit="1" customWidth="1"/>
    <col min="11018" max="11018" width="0.77734375" style="220" customWidth="1"/>
    <col min="11019" max="11019" width="9.77734375" style="220" customWidth="1"/>
    <col min="11020" max="11020" width="0" style="220" hidden="1" customWidth="1"/>
    <col min="11021" max="11021" width="10.21875" style="220" bestFit="1" customWidth="1"/>
    <col min="11022" max="11022" width="0.77734375" style="220" customWidth="1"/>
    <col min="11023" max="11023" width="12.77734375" style="220" bestFit="1" customWidth="1"/>
    <col min="11024" max="11024" width="0.44140625" style="220" customWidth="1"/>
    <col min="11025" max="11025" width="9.44140625" style="220" bestFit="1" customWidth="1"/>
    <col min="11026" max="11026" width="0.6640625" style="220" customWidth="1"/>
    <col min="11027" max="11027" width="10.21875" style="220" bestFit="1" customWidth="1"/>
    <col min="11028" max="11028" width="0.6640625" style="220" customWidth="1"/>
    <col min="11029" max="11029" width="12.21875" style="220" customWidth="1"/>
    <col min="11030" max="11030" width="0.6640625" style="220" customWidth="1"/>
    <col min="11031" max="11031" width="9.44140625" style="220" customWidth="1"/>
    <col min="11032" max="11032" width="1.33203125" style="220" customWidth="1"/>
    <col min="11033" max="11033" width="10.21875" style="220" bestFit="1" customWidth="1"/>
    <col min="11034" max="11034" width="0.77734375" style="220" customWidth="1"/>
    <col min="11035" max="11035" width="12.33203125" style="220" customWidth="1"/>
    <col min="11036" max="11036" width="0.6640625" style="220" customWidth="1"/>
    <col min="11037" max="11037" width="11.33203125" style="220" bestFit="1" customWidth="1"/>
    <col min="11038" max="11038" width="9.109375" style="220" customWidth="1"/>
    <col min="11039" max="11039" width="15.109375" style="220" customWidth="1"/>
    <col min="11040" max="11264" width="9" style="220"/>
    <col min="11265" max="11265" width="3.33203125" style="220" customWidth="1"/>
    <col min="11266" max="11266" width="1.6640625" style="220" customWidth="1"/>
    <col min="11267" max="11267" width="0.88671875" style="220" customWidth="1"/>
    <col min="11268" max="11268" width="1.33203125" style="220" customWidth="1"/>
    <col min="11269" max="11269" width="8.77734375" style="220" customWidth="1"/>
    <col min="11270" max="11270" width="5.77734375" style="220" customWidth="1"/>
    <col min="11271" max="11271" width="10.6640625" style="220" customWidth="1"/>
    <col min="11272" max="11272" width="9.77734375" style="220" customWidth="1"/>
    <col min="11273" max="11273" width="13.88671875" style="220" bestFit="1" customWidth="1"/>
    <col min="11274" max="11274" width="0.77734375" style="220" customWidth="1"/>
    <col min="11275" max="11275" width="9.77734375" style="220" customWidth="1"/>
    <col min="11276" max="11276" width="0" style="220" hidden="1" customWidth="1"/>
    <col min="11277" max="11277" width="10.21875" style="220" bestFit="1" customWidth="1"/>
    <col min="11278" max="11278" width="0.77734375" style="220" customWidth="1"/>
    <col min="11279" max="11279" width="12.77734375" style="220" bestFit="1" customWidth="1"/>
    <col min="11280" max="11280" width="0.44140625" style="220" customWidth="1"/>
    <col min="11281" max="11281" width="9.44140625" style="220" bestFit="1" customWidth="1"/>
    <col min="11282" max="11282" width="0.6640625" style="220" customWidth="1"/>
    <col min="11283" max="11283" width="10.21875" style="220" bestFit="1" customWidth="1"/>
    <col min="11284" max="11284" width="0.6640625" style="220" customWidth="1"/>
    <col min="11285" max="11285" width="12.21875" style="220" customWidth="1"/>
    <col min="11286" max="11286" width="0.6640625" style="220" customWidth="1"/>
    <col min="11287" max="11287" width="9.44140625" style="220" customWidth="1"/>
    <col min="11288" max="11288" width="1.33203125" style="220" customWidth="1"/>
    <col min="11289" max="11289" width="10.21875" style="220" bestFit="1" customWidth="1"/>
    <col min="11290" max="11290" width="0.77734375" style="220" customWidth="1"/>
    <col min="11291" max="11291" width="12.33203125" style="220" customWidth="1"/>
    <col min="11292" max="11292" width="0.6640625" style="220" customWidth="1"/>
    <col min="11293" max="11293" width="11.33203125" style="220" bestFit="1" customWidth="1"/>
    <col min="11294" max="11294" width="9.109375" style="220" customWidth="1"/>
    <col min="11295" max="11295" width="15.109375" style="220" customWidth="1"/>
    <col min="11296" max="11520" width="9" style="220"/>
    <col min="11521" max="11521" width="3.33203125" style="220" customWidth="1"/>
    <col min="11522" max="11522" width="1.6640625" style="220" customWidth="1"/>
    <col min="11523" max="11523" width="0.88671875" style="220" customWidth="1"/>
    <col min="11524" max="11524" width="1.33203125" style="220" customWidth="1"/>
    <col min="11525" max="11525" width="8.77734375" style="220" customWidth="1"/>
    <col min="11526" max="11526" width="5.77734375" style="220" customWidth="1"/>
    <col min="11527" max="11527" width="10.6640625" style="220" customWidth="1"/>
    <col min="11528" max="11528" width="9.77734375" style="220" customWidth="1"/>
    <col min="11529" max="11529" width="13.88671875" style="220" bestFit="1" customWidth="1"/>
    <col min="11530" max="11530" width="0.77734375" style="220" customWidth="1"/>
    <col min="11531" max="11531" width="9.77734375" style="220" customWidth="1"/>
    <col min="11532" max="11532" width="0" style="220" hidden="1" customWidth="1"/>
    <col min="11533" max="11533" width="10.21875" style="220" bestFit="1" customWidth="1"/>
    <col min="11534" max="11534" width="0.77734375" style="220" customWidth="1"/>
    <col min="11535" max="11535" width="12.77734375" style="220" bestFit="1" customWidth="1"/>
    <col min="11536" max="11536" width="0.44140625" style="220" customWidth="1"/>
    <col min="11537" max="11537" width="9.44140625" style="220" bestFit="1" customWidth="1"/>
    <col min="11538" max="11538" width="0.6640625" style="220" customWidth="1"/>
    <col min="11539" max="11539" width="10.21875" style="220" bestFit="1" customWidth="1"/>
    <col min="11540" max="11540" width="0.6640625" style="220" customWidth="1"/>
    <col min="11541" max="11541" width="12.21875" style="220" customWidth="1"/>
    <col min="11542" max="11542" width="0.6640625" style="220" customWidth="1"/>
    <col min="11543" max="11543" width="9.44140625" style="220" customWidth="1"/>
    <col min="11544" max="11544" width="1.33203125" style="220" customWidth="1"/>
    <col min="11545" max="11545" width="10.21875" style="220" bestFit="1" customWidth="1"/>
    <col min="11546" max="11546" width="0.77734375" style="220" customWidth="1"/>
    <col min="11547" max="11547" width="12.33203125" style="220" customWidth="1"/>
    <col min="11548" max="11548" width="0.6640625" style="220" customWidth="1"/>
    <col min="11549" max="11549" width="11.33203125" style="220" bestFit="1" customWidth="1"/>
    <col min="11550" max="11550" width="9.109375" style="220" customWidth="1"/>
    <col min="11551" max="11551" width="15.109375" style="220" customWidth="1"/>
    <col min="11552" max="11776" width="9" style="220"/>
    <col min="11777" max="11777" width="3.33203125" style="220" customWidth="1"/>
    <col min="11778" max="11778" width="1.6640625" style="220" customWidth="1"/>
    <col min="11779" max="11779" width="0.88671875" style="220" customWidth="1"/>
    <col min="11780" max="11780" width="1.33203125" style="220" customWidth="1"/>
    <col min="11781" max="11781" width="8.77734375" style="220" customWidth="1"/>
    <col min="11782" max="11782" width="5.77734375" style="220" customWidth="1"/>
    <col min="11783" max="11783" width="10.6640625" style="220" customWidth="1"/>
    <col min="11784" max="11784" width="9.77734375" style="220" customWidth="1"/>
    <col min="11785" max="11785" width="13.88671875" style="220" bestFit="1" customWidth="1"/>
    <col min="11786" max="11786" width="0.77734375" style="220" customWidth="1"/>
    <col min="11787" max="11787" width="9.77734375" style="220" customWidth="1"/>
    <col min="11788" max="11788" width="0" style="220" hidden="1" customWidth="1"/>
    <col min="11789" max="11789" width="10.21875" style="220" bestFit="1" customWidth="1"/>
    <col min="11790" max="11790" width="0.77734375" style="220" customWidth="1"/>
    <col min="11791" max="11791" width="12.77734375" style="220" bestFit="1" customWidth="1"/>
    <col min="11792" max="11792" width="0.44140625" style="220" customWidth="1"/>
    <col min="11793" max="11793" width="9.44140625" style="220" bestFit="1" customWidth="1"/>
    <col min="11794" max="11794" width="0.6640625" style="220" customWidth="1"/>
    <col min="11795" max="11795" width="10.21875" style="220" bestFit="1" customWidth="1"/>
    <col min="11796" max="11796" width="0.6640625" style="220" customWidth="1"/>
    <col min="11797" max="11797" width="12.21875" style="220" customWidth="1"/>
    <col min="11798" max="11798" width="0.6640625" style="220" customWidth="1"/>
    <col min="11799" max="11799" width="9.44140625" style="220" customWidth="1"/>
    <col min="11800" max="11800" width="1.33203125" style="220" customWidth="1"/>
    <col min="11801" max="11801" width="10.21875" style="220" bestFit="1" customWidth="1"/>
    <col min="11802" max="11802" width="0.77734375" style="220" customWidth="1"/>
    <col min="11803" max="11803" width="12.33203125" style="220" customWidth="1"/>
    <col min="11804" max="11804" width="0.6640625" style="220" customWidth="1"/>
    <col min="11805" max="11805" width="11.33203125" style="220" bestFit="1" customWidth="1"/>
    <col min="11806" max="11806" width="9.109375" style="220" customWidth="1"/>
    <col min="11807" max="11807" width="15.109375" style="220" customWidth="1"/>
    <col min="11808" max="12032" width="9" style="220"/>
    <col min="12033" max="12033" width="3.33203125" style="220" customWidth="1"/>
    <col min="12034" max="12034" width="1.6640625" style="220" customWidth="1"/>
    <col min="12035" max="12035" width="0.88671875" style="220" customWidth="1"/>
    <col min="12036" max="12036" width="1.33203125" style="220" customWidth="1"/>
    <col min="12037" max="12037" width="8.77734375" style="220" customWidth="1"/>
    <col min="12038" max="12038" width="5.77734375" style="220" customWidth="1"/>
    <col min="12039" max="12039" width="10.6640625" style="220" customWidth="1"/>
    <col min="12040" max="12040" width="9.77734375" style="220" customWidth="1"/>
    <col min="12041" max="12041" width="13.88671875" style="220" bestFit="1" customWidth="1"/>
    <col min="12042" max="12042" width="0.77734375" style="220" customWidth="1"/>
    <col min="12043" max="12043" width="9.77734375" style="220" customWidth="1"/>
    <col min="12044" max="12044" width="0" style="220" hidden="1" customWidth="1"/>
    <col min="12045" max="12045" width="10.21875" style="220" bestFit="1" customWidth="1"/>
    <col min="12046" max="12046" width="0.77734375" style="220" customWidth="1"/>
    <col min="12047" max="12047" width="12.77734375" style="220" bestFit="1" customWidth="1"/>
    <col min="12048" max="12048" width="0.44140625" style="220" customWidth="1"/>
    <col min="12049" max="12049" width="9.44140625" style="220" bestFit="1" customWidth="1"/>
    <col min="12050" max="12050" width="0.6640625" style="220" customWidth="1"/>
    <col min="12051" max="12051" width="10.21875" style="220" bestFit="1" customWidth="1"/>
    <col min="12052" max="12052" width="0.6640625" style="220" customWidth="1"/>
    <col min="12053" max="12053" width="12.21875" style="220" customWidth="1"/>
    <col min="12054" max="12054" width="0.6640625" style="220" customWidth="1"/>
    <col min="12055" max="12055" width="9.44140625" style="220" customWidth="1"/>
    <col min="12056" max="12056" width="1.33203125" style="220" customWidth="1"/>
    <col min="12057" max="12057" width="10.21875" style="220" bestFit="1" customWidth="1"/>
    <col min="12058" max="12058" width="0.77734375" style="220" customWidth="1"/>
    <col min="12059" max="12059" width="12.33203125" style="220" customWidth="1"/>
    <col min="12060" max="12060" width="0.6640625" style="220" customWidth="1"/>
    <col min="12061" max="12061" width="11.33203125" style="220" bestFit="1" customWidth="1"/>
    <col min="12062" max="12062" width="9.109375" style="220" customWidth="1"/>
    <col min="12063" max="12063" width="15.109375" style="220" customWidth="1"/>
    <col min="12064" max="12288" width="9" style="220"/>
    <col min="12289" max="12289" width="3.33203125" style="220" customWidth="1"/>
    <col min="12290" max="12290" width="1.6640625" style="220" customWidth="1"/>
    <col min="12291" max="12291" width="0.88671875" style="220" customWidth="1"/>
    <col min="12292" max="12292" width="1.33203125" style="220" customWidth="1"/>
    <col min="12293" max="12293" width="8.77734375" style="220" customWidth="1"/>
    <col min="12294" max="12294" width="5.77734375" style="220" customWidth="1"/>
    <col min="12295" max="12295" width="10.6640625" style="220" customWidth="1"/>
    <col min="12296" max="12296" width="9.77734375" style="220" customWidth="1"/>
    <col min="12297" max="12297" width="13.88671875" style="220" bestFit="1" customWidth="1"/>
    <col min="12298" max="12298" width="0.77734375" style="220" customWidth="1"/>
    <col min="12299" max="12299" width="9.77734375" style="220" customWidth="1"/>
    <col min="12300" max="12300" width="0" style="220" hidden="1" customWidth="1"/>
    <col min="12301" max="12301" width="10.21875" style="220" bestFit="1" customWidth="1"/>
    <col min="12302" max="12302" width="0.77734375" style="220" customWidth="1"/>
    <col min="12303" max="12303" width="12.77734375" style="220" bestFit="1" customWidth="1"/>
    <col min="12304" max="12304" width="0.44140625" style="220" customWidth="1"/>
    <col min="12305" max="12305" width="9.44140625" style="220" bestFit="1" customWidth="1"/>
    <col min="12306" max="12306" width="0.6640625" style="220" customWidth="1"/>
    <col min="12307" max="12307" width="10.21875" style="220" bestFit="1" customWidth="1"/>
    <col min="12308" max="12308" width="0.6640625" style="220" customWidth="1"/>
    <col min="12309" max="12309" width="12.21875" style="220" customWidth="1"/>
    <col min="12310" max="12310" width="0.6640625" style="220" customWidth="1"/>
    <col min="12311" max="12311" width="9.44140625" style="220" customWidth="1"/>
    <col min="12312" max="12312" width="1.33203125" style="220" customWidth="1"/>
    <col min="12313" max="12313" width="10.21875" style="220" bestFit="1" customWidth="1"/>
    <col min="12314" max="12314" width="0.77734375" style="220" customWidth="1"/>
    <col min="12315" max="12315" width="12.33203125" style="220" customWidth="1"/>
    <col min="12316" max="12316" width="0.6640625" style="220" customWidth="1"/>
    <col min="12317" max="12317" width="11.33203125" style="220" bestFit="1" customWidth="1"/>
    <col min="12318" max="12318" width="9.109375" style="220" customWidth="1"/>
    <col min="12319" max="12319" width="15.109375" style="220" customWidth="1"/>
    <col min="12320" max="12544" width="9" style="220"/>
    <col min="12545" max="12545" width="3.33203125" style="220" customWidth="1"/>
    <col min="12546" max="12546" width="1.6640625" style="220" customWidth="1"/>
    <col min="12547" max="12547" width="0.88671875" style="220" customWidth="1"/>
    <col min="12548" max="12548" width="1.33203125" style="220" customWidth="1"/>
    <col min="12549" max="12549" width="8.77734375" style="220" customWidth="1"/>
    <col min="12550" max="12550" width="5.77734375" style="220" customWidth="1"/>
    <col min="12551" max="12551" width="10.6640625" style="220" customWidth="1"/>
    <col min="12552" max="12552" width="9.77734375" style="220" customWidth="1"/>
    <col min="12553" max="12553" width="13.88671875" style="220" bestFit="1" customWidth="1"/>
    <col min="12554" max="12554" width="0.77734375" style="220" customWidth="1"/>
    <col min="12555" max="12555" width="9.77734375" style="220" customWidth="1"/>
    <col min="12556" max="12556" width="0" style="220" hidden="1" customWidth="1"/>
    <col min="12557" max="12557" width="10.21875" style="220" bestFit="1" customWidth="1"/>
    <col min="12558" max="12558" width="0.77734375" style="220" customWidth="1"/>
    <col min="12559" max="12559" width="12.77734375" style="220" bestFit="1" customWidth="1"/>
    <col min="12560" max="12560" width="0.44140625" style="220" customWidth="1"/>
    <col min="12561" max="12561" width="9.44140625" style="220" bestFit="1" customWidth="1"/>
    <col min="12562" max="12562" width="0.6640625" style="220" customWidth="1"/>
    <col min="12563" max="12563" width="10.21875" style="220" bestFit="1" customWidth="1"/>
    <col min="12564" max="12564" width="0.6640625" style="220" customWidth="1"/>
    <col min="12565" max="12565" width="12.21875" style="220" customWidth="1"/>
    <col min="12566" max="12566" width="0.6640625" style="220" customWidth="1"/>
    <col min="12567" max="12567" width="9.44140625" style="220" customWidth="1"/>
    <col min="12568" max="12568" width="1.33203125" style="220" customWidth="1"/>
    <col min="12569" max="12569" width="10.21875" style="220" bestFit="1" customWidth="1"/>
    <col min="12570" max="12570" width="0.77734375" style="220" customWidth="1"/>
    <col min="12571" max="12571" width="12.33203125" style="220" customWidth="1"/>
    <col min="12572" max="12572" width="0.6640625" style="220" customWidth="1"/>
    <col min="12573" max="12573" width="11.33203125" style="220" bestFit="1" customWidth="1"/>
    <col min="12574" max="12574" width="9.109375" style="220" customWidth="1"/>
    <col min="12575" max="12575" width="15.109375" style="220" customWidth="1"/>
    <col min="12576" max="12800" width="9" style="220"/>
    <col min="12801" max="12801" width="3.33203125" style="220" customWidth="1"/>
    <col min="12802" max="12802" width="1.6640625" style="220" customWidth="1"/>
    <col min="12803" max="12803" width="0.88671875" style="220" customWidth="1"/>
    <col min="12804" max="12804" width="1.33203125" style="220" customWidth="1"/>
    <col min="12805" max="12805" width="8.77734375" style="220" customWidth="1"/>
    <col min="12806" max="12806" width="5.77734375" style="220" customWidth="1"/>
    <col min="12807" max="12807" width="10.6640625" style="220" customWidth="1"/>
    <col min="12808" max="12808" width="9.77734375" style="220" customWidth="1"/>
    <col min="12809" max="12809" width="13.88671875" style="220" bestFit="1" customWidth="1"/>
    <col min="12810" max="12810" width="0.77734375" style="220" customWidth="1"/>
    <col min="12811" max="12811" width="9.77734375" style="220" customWidth="1"/>
    <col min="12812" max="12812" width="0" style="220" hidden="1" customWidth="1"/>
    <col min="12813" max="12813" width="10.21875" style="220" bestFit="1" customWidth="1"/>
    <col min="12814" max="12814" width="0.77734375" style="220" customWidth="1"/>
    <col min="12815" max="12815" width="12.77734375" style="220" bestFit="1" customWidth="1"/>
    <col min="12816" max="12816" width="0.44140625" style="220" customWidth="1"/>
    <col min="12817" max="12817" width="9.44140625" style="220" bestFit="1" customWidth="1"/>
    <col min="12818" max="12818" width="0.6640625" style="220" customWidth="1"/>
    <col min="12819" max="12819" width="10.21875" style="220" bestFit="1" customWidth="1"/>
    <col min="12820" max="12820" width="0.6640625" style="220" customWidth="1"/>
    <col min="12821" max="12821" width="12.21875" style="220" customWidth="1"/>
    <col min="12822" max="12822" width="0.6640625" style="220" customWidth="1"/>
    <col min="12823" max="12823" width="9.44140625" style="220" customWidth="1"/>
    <col min="12824" max="12824" width="1.33203125" style="220" customWidth="1"/>
    <col min="12825" max="12825" width="10.21875" style="220" bestFit="1" customWidth="1"/>
    <col min="12826" max="12826" width="0.77734375" style="220" customWidth="1"/>
    <col min="12827" max="12827" width="12.33203125" style="220" customWidth="1"/>
    <col min="12828" max="12828" width="0.6640625" style="220" customWidth="1"/>
    <col min="12829" max="12829" width="11.33203125" style="220" bestFit="1" customWidth="1"/>
    <col min="12830" max="12830" width="9.109375" style="220" customWidth="1"/>
    <col min="12831" max="12831" width="15.109375" style="220" customWidth="1"/>
    <col min="12832" max="13056" width="9" style="220"/>
    <col min="13057" max="13057" width="3.33203125" style="220" customWidth="1"/>
    <col min="13058" max="13058" width="1.6640625" style="220" customWidth="1"/>
    <col min="13059" max="13059" width="0.88671875" style="220" customWidth="1"/>
    <col min="13060" max="13060" width="1.33203125" style="220" customWidth="1"/>
    <col min="13061" max="13061" width="8.77734375" style="220" customWidth="1"/>
    <col min="13062" max="13062" width="5.77734375" style="220" customWidth="1"/>
    <col min="13063" max="13063" width="10.6640625" style="220" customWidth="1"/>
    <col min="13064" max="13064" width="9.77734375" style="220" customWidth="1"/>
    <col min="13065" max="13065" width="13.88671875" style="220" bestFit="1" customWidth="1"/>
    <col min="13066" max="13066" width="0.77734375" style="220" customWidth="1"/>
    <col min="13067" max="13067" width="9.77734375" style="220" customWidth="1"/>
    <col min="13068" max="13068" width="0" style="220" hidden="1" customWidth="1"/>
    <col min="13069" max="13069" width="10.21875" style="220" bestFit="1" customWidth="1"/>
    <col min="13070" max="13070" width="0.77734375" style="220" customWidth="1"/>
    <col min="13071" max="13071" width="12.77734375" style="220" bestFit="1" customWidth="1"/>
    <col min="13072" max="13072" width="0.44140625" style="220" customWidth="1"/>
    <col min="13073" max="13073" width="9.44140625" style="220" bestFit="1" customWidth="1"/>
    <col min="13074" max="13074" width="0.6640625" style="220" customWidth="1"/>
    <col min="13075" max="13075" width="10.21875" style="220" bestFit="1" customWidth="1"/>
    <col min="13076" max="13076" width="0.6640625" style="220" customWidth="1"/>
    <col min="13077" max="13077" width="12.21875" style="220" customWidth="1"/>
    <col min="13078" max="13078" width="0.6640625" style="220" customWidth="1"/>
    <col min="13079" max="13079" width="9.44140625" style="220" customWidth="1"/>
    <col min="13080" max="13080" width="1.33203125" style="220" customWidth="1"/>
    <col min="13081" max="13081" width="10.21875" style="220" bestFit="1" customWidth="1"/>
    <col min="13082" max="13082" width="0.77734375" style="220" customWidth="1"/>
    <col min="13083" max="13083" width="12.33203125" style="220" customWidth="1"/>
    <col min="13084" max="13084" width="0.6640625" style="220" customWidth="1"/>
    <col min="13085" max="13085" width="11.33203125" style="220" bestFit="1" customWidth="1"/>
    <col min="13086" max="13086" width="9.109375" style="220" customWidth="1"/>
    <col min="13087" max="13087" width="15.109375" style="220" customWidth="1"/>
    <col min="13088" max="13312" width="9" style="220"/>
    <col min="13313" max="13313" width="3.33203125" style="220" customWidth="1"/>
    <col min="13314" max="13314" width="1.6640625" style="220" customWidth="1"/>
    <col min="13315" max="13315" width="0.88671875" style="220" customWidth="1"/>
    <col min="13316" max="13316" width="1.33203125" style="220" customWidth="1"/>
    <col min="13317" max="13317" width="8.77734375" style="220" customWidth="1"/>
    <col min="13318" max="13318" width="5.77734375" style="220" customWidth="1"/>
    <col min="13319" max="13319" width="10.6640625" style="220" customWidth="1"/>
    <col min="13320" max="13320" width="9.77734375" style="220" customWidth="1"/>
    <col min="13321" max="13321" width="13.88671875" style="220" bestFit="1" customWidth="1"/>
    <col min="13322" max="13322" width="0.77734375" style="220" customWidth="1"/>
    <col min="13323" max="13323" width="9.77734375" style="220" customWidth="1"/>
    <col min="13324" max="13324" width="0" style="220" hidden="1" customWidth="1"/>
    <col min="13325" max="13325" width="10.21875" style="220" bestFit="1" customWidth="1"/>
    <col min="13326" max="13326" width="0.77734375" style="220" customWidth="1"/>
    <col min="13327" max="13327" width="12.77734375" style="220" bestFit="1" customWidth="1"/>
    <col min="13328" max="13328" width="0.44140625" style="220" customWidth="1"/>
    <col min="13329" max="13329" width="9.44140625" style="220" bestFit="1" customWidth="1"/>
    <col min="13330" max="13330" width="0.6640625" style="220" customWidth="1"/>
    <col min="13331" max="13331" width="10.21875" style="220" bestFit="1" customWidth="1"/>
    <col min="13332" max="13332" width="0.6640625" style="220" customWidth="1"/>
    <col min="13333" max="13333" width="12.21875" style="220" customWidth="1"/>
    <col min="13334" max="13334" width="0.6640625" style="220" customWidth="1"/>
    <col min="13335" max="13335" width="9.44140625" style="220" customWidth="1"/>
    <col min="13336" max="13336" width="1.33203125" style="220" customWidth="1"/>
    <col min="13337" max="13337" width="10.21875" style="220" bestFit="1" customWidth="1"/>
    <col min="13338" max="13338" width="0.77734375" style="220" customWidth="1"/>
    <col min="13339" max="13339" width="12.33203125" style="220" customWidth="1"/>
    <col min="13340" max="13340" width="0.6640625" style="220" customWidth="1"/>
    <col min="13341" max="13341" width="11.33203125" style="220" bestFit="1" customWidth="1"/>
    <col min="13342" max="13342" width="9.109375" style="220" customWidth="1"/>
    <col min="13343" max="13343" width="15.109375" style="220" customWidth="1"/>
    <col min="13344" max="13568" width="9" style="220"/>
    <col min="13569" max="13569" width="3.33203125" style="220" customWidth="1"/>
    <col min="13570" max="13570" width="1.6640625" style="220" customWidth="1"/>
    <col min="13571" max="13571" width="0.88671875" style="220" customWidth="1"/>
    <col min="13572" max="13572" width="1.33203125" style="220" customWidth="1"/>
    <col min="13573" max="13573" width="8.77734375" style="220" customWidth="1"/>
    <col min="13574" max="13574" width="5.77734375" style="220" customWidth="1"/>
    <col min="13575" max="13575" width="10.6640625" style="220" customWidth="1"/>
    <col min="13576" max="13576" width="9.77734375" style="220" customWidth="1"/>
    <col min="13577" max="13577" width="13.88671875" style="220" bestFit="1" customWidth="1"/>
    <col min="13578" max="13578" width="0.77734375" style="220" customWidth="1"/>
    <col min="13579" max="13579" width="9.77734375" style="220" customWidth="1"/>
    <col min="13580" max="13580" width="0" style="220" hidden="1" customWidth="1"/>
    <col min="13581" max="13581" width="10.21875" style="220" bestFit="1" customWidth="1"/>
    <col min="13582" max="13582" width="0.77734375" style="220" customWidth="1"/>
    <col min="13583" max="13583" width="12.77734375" style="220" bestFit="1" customWidth="1"/>
    <col min="13584" max="13584" width="0.44140625" style="220" customWidth="1"/>
    <col min="13585" max="13585" width="9.44140625" style="220" bestFit="1" customWidth="1"/>
    <col min="13586" max="13586" width="0.6640625" style="220" customWidth="1"/>
    <col min="13587" max="13587" width="10.21875" style="220" bestFit="1" customWidth="1"/>
    <col min="13588" max="13588" width="0.6640625" style="220" customWidth="1"/>
    <col min="13589" max="13589" width="12.21875" style="220" customWidth="1"/>
    <col min="13590" max="13590" width="0.6640625" style="220" customWidth="1"/>
    <col min="13591" max="13591" width="9.44140625" style="220" customWidth="1"/>
    <col min="13592" max="13592" width="1.33203125" style="220" customWidth="1"/>
    <col min="13593" max="13593" width="10.21875" style="220" bestFit="1" customWidth="1"/>
    <col min="13594" max="13594" width="0.77734375" style="220" customWidth="1"/>
    <col min="13595" max="13595" width="12.33203125" style="220" customWidth="1"/>
    <col min="13596" max="13596" width="0.6640625" style="220" customWidth="1"/>
    <col min="13597" max="13597" width="11.33203125" style="220" bestFit="1" customWidth="1"/>
    <col min="13598" max="13598" width="9.109375" style="220" customWidth="1"/>
    <col min="13599" max="13599" width="15.109375" style="220" customWidth="1"/>
    <col min="13600" max="13824" width="9" style="220"/>
    <col min="13825" max="13825" width="3.33203125" style="220" customWidth="1"/>
    <col min="13826" max="13826" width="1.6640625" style="220" customWidth="1"/>
    <col min="13827" max="13827" width="0.88671875" style="220" customWidth="1"/>
    <col min="13828" max="13828" width="1.33203125" style="220" customWidth="1"/>
    <col min="13829" max="13829" width="8.77734375" style="220" customWidth="1"/>
    <col min="13830" max="13830" width="5.77734375" style="220" customWidth="1"/>
    <col min="13831" max="13831" width="10.6640625" style="220" customWidth="1"/>
    <col min="13832" max="13832" width="9.77734375" style="220" customWidth="1"/>
    <col min="13833" max="13833" width="13.88671875" style="220" bestFit="1" customWidth="1"/>
    <col min="13834" max="13834" width="0.77734375" style="220" customWidth="1"/>
    <col min="13835" max="13835" width="9.77734375" style="220" customWidth="1"/>
    <col min="13836" max="13836" width="0" style="220" hidden="1" customWidth="1"/>
    <col min="13837" max="13837" width="10.21875" style="220" bestFit="1" customWidth="1"/>
    <col min="13838" max="13838" width="0.77734375" style="220" customWidth="1"/>
    <col min="13839" max="13839" width="12.77734375" style="220" bestFit="1" customWidth="1"/>
    <col min="13840" max="13840" width="0.44140625" style="220" customWidth="1"/>
    <col min="13841" max="13841" width="9.44140625" style="220" bestFit="1" customWidth="1"/>
    <col min="13842" max="13842" width="0.6640625" style="220" customWidth="1"/>
    <col min="13843" max="13843" width="10.21875" style="220" bestFit="1" customWidth="1"/>
    <col min="13844" max="13844" width="0.6640625" style="220" customWidth="1"/>
    <col min="13845" max="13845" width="12.21875" style="220" customWidth="1"/>
    <col min="13846" max="13846" width="0.6640625" style="220" customWidth="1"/>
    <col min="13847" max="13847" width="9.44140625" style="220" customWidth="1"/>
    <col min="13848" max="13848" width="1.33203125" style="220" customWidth="1"/>
    <col min="13849" max="13849" width="10.21875" style="220" bestFit="1" customWidth="1"/>
    <col min="13850" max="13850" width="0.77734375" style="220" customWidth="1"/>
    <col min="13851" max="13851" width="12.33203125" style="220" customWidth="1"/>
    <col min="13852" max="13852" width="0.6640625" style="220" customWidth="1"/>
    <col min="13853" max="13853" width="11.33203125" style="220" bestFit="1" customWidth="1"/>
    <col min="13854" max="13854" width="9.109375" style="220" customWidth="1"/>
    <col min="13855" max="13855" width="15.109375" style="220" customWidth="1"/>
    <col min="13856" max="14080" width="9" style="220"/>
    <col min="14081" max="14081" width="3.33203125" style="220" customWidth="1"/>
    <col min="14082" max="14082" width="1.6640625" style="220" customWidth="1"/>
    <col min="14083" max="14083" width="0.88671875" style="220" customWidth="1"/>
    <col min="14084" max="14084" width="1.33203125" style="220" customWidth="1"/>
    <col min="14085" max="14085" width="8.77734375" style="220" customWidth="1"/>
    <col min="14086" max="14086" width="5.77734375" style="220" customWidth="1"/>
    <col min="14087" max="14087" width="10.6640625" style="220" customWidth="1"/>
    <col min="14088" max="14088" width="9.77734375" style="220" customWidth="1"/>
    <col min="14089" max="14089" width="13.88671875" style="220" bestFit="1" customWidth="1"/>
    <col min="14090" max="14090" width="0.77734375" style="220" customWidth="1"/>
    <col min="14091" max="14091" width="9.77734375" style="220" customWidth="1"/>
    <col min="14092" max="14092" width="0" style="220" hidden="1" customWidth="1"/>
    <col min="14093" max="14093" width="10.21875" style="220" bestFit="1" customWidth="1"/>
    <col min="14094" max="14094" width="0.77734375" style="220" customWidth="1"/>
    <col min="14095" max="14095" width="12.77734375" style="220" bestFit="1" customWidth="1"/>
    <col min="14096" max="14096" width="0.44140625" style="220" customWidth="1"/>
    <col min="14097" max="14097" width="9.44140625" style="220" bestFit="1" customWidth="1"/>
    <col min="14098" max="14098" width="0.6640625" style="220" customWidth="1"/>
    <col min="14099" max="14099" width="10.21875" style="220" bestFit="1" customWidth="1"/>
    <col min="14100" max="14100" width="0.6640625" style="220" customWidth="1"/>
    <col min="14101" max="14101" width="12.21875" style="220" customWidth="1"/>
    <col min="14102" max="14102" width="0.6640625" style="220" customWidth="1"/>
    <col min="14103" max="14103" width="9.44140625" style="220" customWidth="1"/>
    <col min="14104" max="14104" width="1.33203125" style="220" customWidth="1"/>
    <col min="14105" max="14105" width="10.21875" style="220" bestFit="1" customWidth="1"/>
    <col min="14106" max="14106" width="0.77734375" style="220" customWidth="1"/>
    <col min="14107" max="14107" width="12.33203125" style="220" customWidth="1"/>
    <col min="14108" max="14108" width="0.6640625" style="220" customWidth="1"/>
    <col min="14109" max="14109" width="11.33203125" style="220" bestFit="1" customWidth="1"/>
    <col min="14110" max="14110" width="9.109375" style="220" customWidth="1"/>
    <col min="14111" max="14111" width="15.109375" style="220" customWidth="1"/>
    <col min="14112" max="14336" width="9" style="220"/>
    <col min="14337" max="14337" width="3.33203125" style="220" customWidth="1"/>
    <col min="14338" max="14338" width="1.6640625" style="220" customWidth="1"/>
    <col min="14339" max="14339" width="0.88671875" style="220" customWidth="1"/>
    <col min="14340" max="14340" width="1.33203125" style="220" customWidth="1"/>
    <col min="14341" max="14341" width="8.77734375" style="220" customWidth="1"/>
    <col min="14342" max="14342" width="5.77734375" style="220" customWidth="1"/>
    <col min="14343" max="14343" width="10.6640625" style="220" customWidth="1"/>
    <col min="14344" max="14344" width="9.77734375" style="220" customWidth="1"/>
    <col min="14345" max="14345" width="13.88671875" style="220" bestFit="1" customWidth="1"/>
    <col min="14346" max="14346" width="0.77734375" style="220" customWidth="1"/>
    <col min="14347" max="14347" width="9.77734375" style="220" customWidth="1"/>
    <col min="14348" max="14348" width="0" style="220" hidden="1" customWidth="1"/>
    <col min="14349" max="14349" width="10.21875" style="220" bestFit="1" customWidth="1"/>
    <col min="14350" max="14350" width="0.77734375" style="220" customWidth="1"/>
    <col min="14351" max="14351" width="12.77734375" style="220" bestFit="1" customWidth="1"/>
    <col min="14352" max="14352" width="0.44140625" style="220" customWidth="1"/>
    <col min="14353" max="14353" width="9.44140625" style="220" bestFit="1" customWidth="1"/>
    <col min="14354" max="14354" width="0.6640625" style="220" customWidth="1"/>
    <col min="14355" max="14355" width="10.21875" style="220" bestFit="1" customWidth="1"/>
    <col min="14356" max="14356" width="0.6640625" style="220" customWidth="1"/>
    <col min="14357" max="14357" width="12.21875" style="220" customWidth="1"/>
    <col min="14358" max="14358" width="0.6640625" style="220" customWidth="1"/>
    <col min="14359" max="14359" width="9.44140625" style="220" customWidth="1"/>
    <col min="14360" max="14360" width="1.33203125" style="220" customWidth="1"/>
    <col min="14361" max="14361" width="10.21875" style="220" bestFit="1" customWidth="1"/>
    <col min="14362" max="14362" width="0.77734375" style="220" customWidth="1"/>
    <col min="14363" max="14363" width="12.33203125" style="220" customWidth="1"/>
    <col min="14364" max="14364" width="0.6640625" style="220" customWidth="1"/>
    <col min="14365" max="14365" width="11.33203125" style="220" bestFit="1" customWidth="1"/>
    <col min="14366" max="14366" width="9.109375" style="220" customWidth="1"/>
    <col min="14367" max="14367" width="15.109375" style="220" customWidth="1"/>
    <col min="14368" max="14592" width="9" style="220"/>
    <col min="14593" max="14593" width="3.33203125" style="220" customWidth="1"/>
    <col min="14594" max="14594" width="1.6640625" style="220" customWidth="1"/>
    <col min="14595" max="14595" width="0.88671875" style="220" customWidth="1"/>
    <col min="14596" max="14596" width="1.33203125" style="220" customWidth="1"/>
    <col min="14597" max="14597" width="8.77734375" style="220" customWidth="1"/>
    <col min="14598" max="14598" width="5.77734375" style="220" customWidth="1"/>
    <col min="14599" max="14599" width="10.6640625" style="220" customWidth="1"/>
    <col min="14600" max="14600" width="9.77734375" style="220" customWidth="1"/>
    <col min="14601" max="14601" width="13.88671875" style="220" bestFit="1" customWidth="1"/>
    <col min="14602" max="14602" width="0.77734375" style="220" customWidth="1"/>
    <col min="14603" max="14603" width="9.77734375" style="220" customWidth="1"/>
    <col min="14604" max="14604" width="0" style="220" hidden="1" customWidth="1"/>
    <col min="14605" max="14605" width="10.21875" style="220" bestFit="1" customWidth="1"/>
    <col min="14606" max="14606" width="0.77734375" style="220" customWidth="1"/>
    <col min="14607" max="14607" width="12.77734375" style="220" bestFit="1" customWidth="1"/>
    <col min="14608" max="14608" width="0.44140625" style="220" customWidth="1"/>
    <col min="14609" max="14609" width="9.44140625" style="220" bestFit="1" customWidth="1"/>
    <col min="14610" max="14610" width="0.6640625" style="220" customWidth="1"/>
    <col min="14611" max="14611" width="10.21875" style="220" bestFit="1" customWidth="1"/>
    <col min="14612" max="14612" width="0.6640625" style="220" customWidth="1"/>
    <col min="14613" max="14613" width="12.21875" style="220" customWidth="1"/>
    <col min="14614" max="14614" width="0.6640625" style="220" customWidth="1"/>
    <col min="14615" max="14615" width="9.44140625" style="220" customWidth="1"/>
    <col min="14616" max="14616" width="1.33203125" style="220" customWidth="1"/>
    <col min="14617" max="14617" width="10.21875" style="220" bestFit="1" customWidth="1"/>
    <col min="14618" max="14618" width="0.77734375" style="220" customWidth="1"/>
    <col min="14619" max="14619" width="12.33203125" style="220" customWidth="1"/>
    <col min="14620" max="14620" width="0.6640625" style="220" customWidth="1"/>
    <col min="14621" max="14621" width="11.33203125" style="220" bestFit="1" customWidth="1"/>
    <col min="14622" max="14622" width="9.109375" style="220" customWidth="1"/>
    <col min="14623" max="14623" width="15.109375" style="220" customWidth="1"/>
    <col min="14624" max="14848" width="9" style="220"/>
    <col min="14849" max="14849" width="3.33203125" style="220" customWidth="1"/>
    <col min="14850" max="14850" width="1.6640625" style="220" customWidth="1"/>
    <col min="14851" max="14851" width="0.88671875" style="220" customWidth="1"/>
    <col min="14852" max="14852" width="1.33203125" style="220" customWidth="1"/>
    <col min="14853" max="14853" width="8.77734375" style="220" customWidth="1"/>
    <col min="14854" max="14854" width="5.77734375" style="220" customWidth="1"/>
    <col min="14855" max="14855" width="10.6640625" style="220" customWidth="1"/>
    <col min="14856" max="14856" width="9.77734375" style="220" customWidth="1"/>
    <col min="14857" max="14857" width="13.88671875" style="220" bestFit="1" customWidth="1"/>
    <col min="14858" max="14858" width="0.77734375" style="220" customWidth="1"/>
    <col min="14859" max="14859" width="9.77734375" style="220" customWidth="1"/>
    <col min="14860" max="14860" width="0" style="220" hidden="1" customWidth="1"/>
    <col min="14861" max="14861" width="10.21875" style="220" bestFit="1" customWidth="1"/>
    <col min="14862" max="14862" width="0.77734375" style="220" customWidth="1"/>
    <col min="14863" max="14863" width="12.77734375" style="220" bestFit="1" customWidth="1"/>
    <col min="14864" max="14864" width="0.44140625" style="220" customWidth="1"/>
    <col min="14865" max="14865" width="9.44140625" style="220" bestFit="1" customWidth="1"/>
    <col min="14866" max="14866" width="0.6640625" style="220" customWidth="1"/>
    <col min="14867" max="14867" width="10.21875" style="220" bestFit="1" customWidth="1"/>
    <col min="14868" max="14868" width="0.6640625" style="220" customWidth="1"/>
    <col min="14869" max="14869" width="12.21875" style="220" customWidth="1"/>
    <col min="14870" max="14870" width="0.6640625" style="220" customWidth="1"/>
    <col min="14871" max="14871" width="9.44140625" style="220" customWidth="1"/>
    <col min="14872" max="14872" width="1.33203125" style="220" customWidth="1"/>
    <col min="14873" max="14873" width="10.21875" style="220" bestFit="1" customWidth="1"/>
    <col min="14874" max="14874" width="0.77734375" style="220" customWidth="1"/>
    <col min="14875" max="14875" width="12.33203125" style="220" customWidth="1"/>
    <col min="14876" max="14876" width="0.6640625" style="220" customWidth="1"/>
    <col min="14877" max="14877" width="11.33203125" style="220" bestFit="1" customWidth="1"/>
    <col min="14878" max="14878" width="9.109375" style="220" customWidth="1"/>
    <col min="14879" max="14879" width="15.109375" style="220" customWidth="1"/>
    <col min="14880" max="15104" width="9" style="220"/>
    <col min="15105" max="15105" width="3.33203125" style="220" customWidth="1"/>
    <col min="15106" max="15106" width="1.6640625" style="220" customWidth="1"/>
    <col min="15107" max="15107" width="0.88671875" style="220" customWidth="1"/>
    <col min="15108" max="15108" width="1.33203125" style="220" customWidth="1"/>
    <col min="15109" max="15109" width="8.77734375" style="220" customWidth="1"/>
    <col min="15110" max="15110" width="5.77734375" style="220" customWidth="1"/>
    <col min="15111" max="15111" width="10.6640625" style="220" customWidth="1"/>
    <col min="15112" max="15112" width="9.77734375" style="220" customWidth="1"/>
    <col min="15113" max="15113" width="13.88671875" style="220" bestFit="1" customWidth="1"/>
    <col min="15114" max="15114" width="0.77734375" style="220" customWidth="1"/>
    <col min="15115" max="15115" width="9.77734375" style="220" customWidth="1"/>
    <col min="15116" max="15116" width="0" style="220" hidden="1" customWidth="1"/>
    <col min="15117" max="15117" width="10.21875" style="220" bestFit="1" customWidth="1"/>
    <col min="15118" max="15118" width="0.77734375" style="220" customWidth="1"/>
    <col min="15119" max="15119" width="12.77734375" style="220" bestFit="1" customWidth="1"/>
    <col min="15120" max="15120" width="0.44140625" style="220" customWidth="1"/>
    <col min="15121" max="15121" width="9.44140625" style="220" bestFit="1" customWidth="1"/>
    <col min="15122" max="15122" width="0.6640625" style="220" customWidth="1"/>
    <col min="15123" max="15123" width="10.21875" style="220" bestFit="1" customWidth="1"/>
    <col min="15124" max="15124" width="0.6640625" style="220" customWidth="1"/>
    <col min="15125" max="15125" width="12.21875" style="220" customWidth="1"/>
    <col min="15126" max="15126" width="0.6640625" style="220" customWidth="1"/>
    <col min="15127" max="15127" width="9.44140625" style="220" customWidth="1"/>
    <col min="15128" max="15128" width="1.33203125" style="220" customWidth="1"/>
    <col min="15129" max="15129" width="10.21875" style="220" bestFit="1" customWidth="1"/>
    <col min="15130" max="15130" width="0.77734375" style="220" customWidth="1"/>
    <col min="15131" max="15131" width="12.33203125" style="220" customWidth="1"/>
    <col min="15132" max="15132" width="0.6640625" style="220" customWidth="1"/>
    <col min="15133" max="15133" width="11.33203125" style="220" bestFit="1" customWidth="1"/>
    <col min="15134" max="15134" width="9.109375" style="220" customWidth="1"/>
    <col min="15135" max="15135" width="15.109375" style="220" customWidth="1"/>
    <col min="15136" max="15360" width="9" style="220"/>
    <col min="15361" max="15361" width="3.33203125" style="220" customWidth="1"/>
    <col min="15362" max="15362" width="1.6640625" style="220" customWidth="1"/>
    <col min="15363" max="15363" width="0.88671875" style="220" customWidth="1"/>
    <col min="15364" max="15364" width="1.33203125" style="220" customWidth="1"/>
    <col min="15365" max="15365" width="8.77734375" style="220" customWidth="1"/>
    <col min="15366" max="15366" width="5.77734375" style="220" customWidth="1"/>
    <col min="15367" max="15367" width="10.6640625" style="220" customWidth="1"/>
    <col min="15368" max="15368" width="9.77734375" style="220" customWidth="1"/>
    <col min="15369" max="15369" width="13.88671875" style="220" bestFit="1" customWidth="1"/>
    <col min="15370" max="15370" width="0.77734375" style="220" customWidth="1"/>
    <col min="15371" max="15371" width="9.77734375" style="220" customWidth="1"/>
    <col min="15372" max="15372" width="0" style="220" hidden="1" customWidth="1"/>
    <col min="15373" max="15373" width="10.21875" style="220" bestFit="1" customWidth="1"/>
    <col min="15374" max="15374" width="0.77734375" style="220" customWidth="1"/>
    <col min="15375" max="15375" width="12.77734375" style="220" bestFit="1" customWidth="1"/>
    <col min="15376" max="15376" width="0.44140625" style="220" customWidth="1"/>
    <col min="15377" max="15377" width="9.44140625" style="220" bestFit="1" customWidth="1"/>
    <col min="15378" max="15378" width="0.6640625" style="220" customWidth="1"/>
    <col min="15379" max="15379" width="10.21875" style="220" bestFit="1" customWidth="1"/>
    <col min="15380" max="15380" width="0.6640625" style="220" customWidth="1"/>
    <col min="15381" max="15381" width="12.21875" style="220" customWidth="1"/>
    <col min="15382" max="15382" width="0.6640625" style="220" customWidth="1"/>
    <col min="15383" max="15383" width="9.44140625" style="220" customWidth="1"/>
    <col min="15384" max="15384" width="1.33203125" style="220" customWidth="1"/>
    <col min="15385" max="15385" width="10.21875" style="220" bestFit="1" customWidth="1"/>
    <col min="15386" max="15386" width="0.77734375" style="220" customWidth="1"/>
    <col min="15387" max="15387" width="12.33203125" style="220" customWidth="1"/>
    <col min="15388" max="15388" width="0.6640625" style="220" customWidth="1"/>
    <col min="15389" max="15389" width="11.33203125" style="220" bestFit="1" customWidth="1"/>
    <col min="15390" max="15390" width="9.109375" style="220" customWidth="1"/>
    <col min="15391" max="15391" width="15.109375" style="220" customWidth="1"/>
    <col min="15392" max="15616" width="9" style="220"/>
    <col min="15617" max="15617" width="3.33203125" style="220" customWidth="1"/>
    <col min="15618" max="15618" width="1.6640625" style="220" customWidth="1"/>
    <col min="15619" max="15619" width="0.88671875" style="220" customWidth="1"/>
    <col min="15620" max="15620" width="1.33203125" style="220" customWidth="1"/>
    <col min="15621" max="15621" width="8.77734375" style="220" customWidth="1"/>
    <col min="15622" max="15622" width="5.77734375" style="220" customWidth="1"/>
    <col min="15623" max="15623" width="10.6640625" style="220" customWidth="1"/>
    <col min="15624" max="15624" width="9.77734375" style="220" customWidth="1"/>
    <col min="15625" max="15625" width="13.88671875" style="220" bestFit="1" customWidth="1"/>
    <col min="15626" max="15626" width="0.77734375" style="220" customWidth="1"/>
    <col min="15627" max="15627" width="9.77734375" style="220" customWidth="1"/>
    <col min="15628" max="15628" width="0" style="220" hidden="1" customWidth="1"/>
    <col min="15629" max="15629" width="10.21875" style="220" bestFit="1" customWidth="1"/>
    <col min="15630" max="15630" width="0.77734375" style="220" customWidth="1"/>
    <col min="15631" max="15631" width="12.77734375" style="220" bestFit="1" customWidth="1"/>
    <col min="15632" max="15632" width="0.44140625" style="220" customWidth="1"/>
    <col min="15633" max="15633" width="9.44140625" style="220" bestFit="1" customWidth="1"/>
    <col min="15634" max="15634" width="0.6640625" style="220" customWidth="1"/>
    <col min="15635" max="15635" width="10.21875" style="220" bestFit="1" customWidth="1"/>
    <col min="15636" max="15636" width="0.6640625" style="220" customWidth="1"/>
    <col min="15637" max="15637" width="12.21875" style="220" customWidth="1"/>
    <col min="15638" max="15638" width="0.6640625" style="220" customWidth="1"/>
    <col min="15639" max="15639" width="9.44140625" style="220" customWidth="1"/>
    <col min="15640" max="15640" width="1.33203125" style="220" customWidth="1"/>
    <col min="15641" max="15641" width="10.21875" style="220" bestFit="1" customWidth="1"/>
    <col min="15642" max="15642" width="0.77734375" style="220" customWidth="1"/>
    <col min="15643" max="15643" width="12.33203125" style="220" customWidth="1"/>
    <col min="15644" max="15644" width="0.6640625" style="220" customWidth="1"/>
    <col min="15645" max="15645" width="11.33203125" style="220" bestFit="1" customWidth="1"/>
    <col min="15646" max="15646" width="9.109375" style="220" customWidth="1"/>
    <col min="15647" max="15647" width="15.109375" style="220" customWidth="1"/>
    <col min="15648" max="15872" width="9" style="220"/>
    <col min="15873" max="15873" width="3.33203125" style="220" customWidth="1"/>
    <col min="15874" max="15874" width="1.6640625" style="220" customWidth="1"/>
    <col min="15875" max="15875" width="0.88671875" style="220" customWidth="1"/>
    <col min="15876" max="15876" width="1.33203125" style="220" customWidth="1"/>
    <col min="15877" max="15877" width="8.77734375" style="220" customWidth="1"/>
    <col min="15878" max="15878" width="5.77734375" style="220" customWidth="1"/>
    <col min="15879" max="15879" width="10.6640625" style="220" customWidth="1"/>
    <col min="15880" max="15880" width="9.77734375" style="220" customWidth="1"/>
    <col min="15881" max="15881" width="13.88671875" style="220" bestFit="1" customWidth="1"/>
    <col min="15882" max="15882" width="0.77734375" style="220" customWidth="1"/>
    <col min="15883" max="15883" width="9.77734375" style="220" customWidth="1"/>
    <col min="15884" max="15884" width="0" style="220" hidden="1" customWidth="1"/>
    <col min="15885" max="15885" width="10.21875" style="220" bestFit="1" customWidth="1"/>
    <col min="15886" max="15886" width="0.77734375" style="220" customWidth="1"/>
    <col min="15887" max="15887" width="12.77734375" style="220" bestFit="1" customWidth="1"/>
    <col min="15888" max="15888" width="0.44140625" style="220" customWidth="1"/>
    <col min="15889" max="15889" width="9.44140625" style="220" bestFit="1" customWidth="1"/>
    <col min="15890" max="15890" width="0.6640625" style="220" customWidth="1"/>
    <col min="15891" max="15891" width="10.21875" style="220" bestFit="1" customWidth="1"/>
    <col min="15892" max="15892" width="0.6640625" style="220" customWidth="1"/>
    <col min="15893" max="15893" width="12.21875" style="220" customWidth="1"/>
    <col min="15894" max="15894" width="0.6640625" style="220" customWidth="1"/>
    <col min="15895" max="15895" width="9.44140625" style="220" customWidth="1"/>
    <col min="15896" max="15896" width="1.33203125" style="220" customWidth="1"/>
    <col min="15897" max="15897" width="10.21875" style="220" bestFit="1" customWidth="1"/>
    <col min="15898" max="15898" width="0.77734375" style="220" customWidth="1"/>
    <col min="15899" max="15899" width="12.33203125" style="220" customWidth="1"/>
    <col min="15900" max="15900" width="0.6640625" style="220" customWidth="1"/>
    <col min="15901" max="15901" width="11.33203125" style="220" bestFit="1" customWidth="1"/>
    <col min="15902" max="15902" width="9.109375" style="220" customWidth="1"/>
    <col min="15903" max="15903" width="15.109375" style="220" customWidth="1"/>
    <col min="15904" max="16128" width="9" style="220"/>
    <col min="16129" max="16129" width="3.33203125" style="220" customWidth="1"/>
    <col min="16130" max="16130" width="1.6640625" style="220" customWidth="1"/>
    <col min="16131" max="16131" width="0.88671875" style="220" customWidth="1"/>
    <col min="16132" max="16132" width="1.33203125" style="220" customWidth="1"/>
    <col min="16133" max="16133" width="8.77734375" style="220" customWidth="1"/>
    <col min="16134" max="16134" width="5.77734375" style="220" customWidth="1"/>
    <col min="16135" max="16135" width="10.6640625" style="220" customWidth="1"/>
    <col min="16136" max="16136" width="9.77734375" style="220" customWidth="1"/>
    <col min="16137" max="16137" width="13.88671875" style="220" bestFit="1" customWidth="1"/>
    <col min="16138" max="16138" width="0.77734375" style="220" customWidth="1"/>
    <col min="16139" max="16139" width="9.77734375" style="220" customWidth="1"/>
    <col min="16140" max="16140" width="0" style="220" hidden="1" customWidth="1"/>
    <col min="16141" max="16141" width="10.21875" style="220" bestFit="1" customWidth="1"/>
    <col min="16142" max="16142" width="0.77734375" style="220" customWidth="1"/>
    <col min="16143" max="16143" width="12.77734375" style="220" bestFit="1" customWidth="1"/>
    <col min="16144" max="16144" width="0.44140625" style="220" customWidth="1"/>
    <col min="16145" max="16145" width="9.44140625" style="220" bestFit="1" customWidth="1"/>
    <col min="16146" max="16146" width="0.6640625" style="220" customWidth="1"/>
    <col min="16147" max="16147" width="10.21875" style="220" bestFit="1" customWidth="1"/>
    <col min="16148" max="16148" width="0.6640625" style="220" customWidth="1"/>
    <col min="16149" max="16149" width="12.21875" style="220" customWidth="1"/>
    <col min="16150" max="16150" width="0.6640625" style="220" customWidth="1"/>
    <col min="16151" max="16151" width="9.44140625" style="220" customWidth="1"/>
    <col min="16152" max="16152" width="1.33203125" style="220" customWidth="1"/>
    <col min="16153" max="16153" width="10.21875" style="220" bestFit="1" customWidth="1"/>
    <col min="16154" max="16154" width="0.77734375" style="220" customWidth="1"/>
    <col min="16155" max="16155" width="12.33203125" style="220" customWidth="1"/>
    <col min="16156" max="16156" width="0.6640625" style="220" customWidth="1"/>
    <col min="16157" max="16157" width="11.33203125" style="220" bestFit="1" customWidth="1"/>
    <col min="16158" max="16158" width="9.109375" style="220" customWidth="1"/>
    <col min="16159" max="16159" width="15.109375" style="220" customWidth="1"/>
    <col min="16160" max="16384" width="9" style="220"/>
  </cols>
  <sheetData>
    <row r="1" spans="1:34" ht="18" customHeight="1">
      <c r="A1" s="219" t="s">
        <v>206</v>
      </c>
      <c r="H1" s="312"/>
      <c r="I1" s="312"/>
      <c r="J1" s="312"/>
      <c r="K1" s="312" t="s">
        <v>202</v>
      </c>
      <c r="L1" s="312"/>
      <c r="M1" s="312"/>
      <c r="N1" s="312"/>
      <c r="O1" s="312"/>
      <c r="P1" s="312"/>
      <c r="Q1" s="312"/>
      <c r="R1" s="312"/>
      <c r="S1" s="312"/>
      <c r="T1" s="312"/>
      <c r="U1" s="312"/>
      <c r="V1" s="312"/>
      <c r="W1" s="312"/>
      <c r="X1" s="312"/>
      <c r="Y1" s="312"/>
      <c r="Z1" s="312"/>
      <c r="AA1" s="312"/>
      <c r="AB1" s="312"/>
    </row>
    <row r="2" spans="1:34" ht="17.25" customHeight="1">
      <c r="B2" s="529" t="s">
        <v>143</v>
      </c>
      <c r="C2" s="530"/>
      <c r="D2" s="530"/>
      <c r="E2" s="531"/>
      <c r="F2" s="532" t="s">
        <v>144</v>
      </c>
      <c r="G2" s="533"/>
      <c r="H2" s="533"/>
      <c r="I2" s="533"/>
      <c r="J2" s="534"/>
      <c r="K2" s="221"/>
    </row>
    <row r="3" spans="1:34" ht="6" customHeight="1"/>
    <row r="4" spans="1:34" ht="12.9" customHeight="1">
      <c r="A4" s="535" t="s">
        <v>5</v>
      </c>
      <c r="B4" s="538" t="s">
        <v>145</v>
      </c>
      <c r="C4" s="539"/>
      <c r="D4" s="539"/>
      <c r="E4" s="539"/>
      <c r="F4" s="539"/>
      <c r="G4" s="529" t="s">
        <v>146</v>
      </c>
      <c r="H4" s="530"/>
      <c r="I4" s="530"/>
      <c r="J4" s="531"/>
      <c r="K4" s="538" t="s">
        <v>147</v>
      </c>
      <c r="L4" s="539"/>
      <c r="M4" s="539"/>
      <c r="N4" s="539"/>
      <c r="O4" s="539"/>
      <c r="P4" s="539"/>
      <c r="Q4" s="539"/>
      <c r="R4" s="539"/>
      <c r="S4" s="539"/>
      <c r="T4" s="539"/>
      <c r="U4" s="539"/>
      <c r="V4" s="539"/>
      <c r="W4" s="539"/>
      <c r="X4" s="539"/>
      <c r="Y4" s="539"/>
      <c r="Z4" s="539"/>
      <c r="AA4" s="539"/>
      <c r="AB4" s="539"/>
      <c r="AC4" s="548" t="s">
        <v>148</v>
      </c>
    </row>
    <row r="5" spans="1:34" ht="12.9" customHeight="1">
      <c r="A5" s="536"/>
      <c r="B5" s="540"/>
      <c r="C5" s="541"/>
      <c r="D5" s="541"/>
      <c r="E5" s="541"/>
      <c r="F5" s="541"/>
      <c r="G5" s="538" t="s">
        <v>149</v>
      </c>
      <c r="H5" s="544" t="s">
        <v>86</v>
      </c>
      <c r="I5" s="541" t="s">
        <v>150</v>
      </c>
      <c r="J5" s="541"/>
      <c r="K5" s="551" t="s">
        <v>151</v>
      </c>
      <c r="L5" s="552"/>
      <c r="M5" s="552"/>
      <c r="N5" s="552"/>
      <c r="O5" s="222">
        <v>0</v>
      </c>
      <c r="P5" s="223"/>
      <c r="Q5" s="551" t="s">
        <v>151</v>
      </c>
      <c r="R5" s="552"/>
      <c r="S5" s="552"/>
      <c r="T5" s="552"/>
      <c r="U5" s="222">
        <v>0</v>
      </c>
      <c r="V5" s="223"/>
      <c r="W5" s="551" t="s">
        <v>151</v>
      </c>
      <c r="X5" s="552"/>
      <c r="Y5" s="552"/>
      <c r="Z5" s="552"/>
      <c r="AA5" s="222">
        <v>0</v>
      </c>
      <c r="AB5" s="224"/>
      <c r="AC5" s="549"/>
    </row>
    <row r="6" spans="1:34" ht="12.9" customHeight="1">
      <c r="A6" s="537"/>
      <c r="B6" s="542"/>
      <c r="C6" s="543"/>
      <c r="D6" s="543"/>
      <c r="E6" s="543"/>
      <c r="F6" s="543"/>
      <c r="G6" s="542"/>
      <c r="H6" s="545"/>
      <c r="I6" s="543"/>
      <c r="J6" s="543"/>
      <c r="K6" s="542" t="s">
        <v>155</v>
      </c>
      <c r="L6" s="543"/>
      <c r="M6" s="553" t="s">
        <v>156</v>
      </c>
      <c r="N6" s="554"/>
      <c r="O6" s="543" t="s">
        <v>157</v>
      </c>
      <c r="P6" s="543"/>
      <c r="Q6" s="529" t="s">
        <v>149</v>
      </c>
      <c r="R6" s="546"/>
      <c r="S6" s="547" t="s">
        <v>86</v>
      </c>
      <c r="T6" s="530"/>
      <c r="U6" s="547" t="s">
        <v>150</v>
      </c>
      <c r="V6" s="531"/>
      <c r="W6" s="543" t="s">
        <v>155</v>
      </c>
      <c r="X6" s="543"/>
      <c r="Y6" s="553" t="s">
        <v>156</v>
      </c>
      <c r="Z6" s="554"/>
      <c r="AA6" s="543" t="s">
        <v>157</v>
      </c>
      <c r="AB6" s="543"/>
      <c r="AC6" s="550"/>
    </row>
    <row r="7" spans="1:34" ht="15" customHeight="1">
      <c r="A7" s="555" t="s">
        <v>122</v>
      </c>
      <c r="B7" s="225"/>
      <c r="C7" s="226"/>
      <c r="D7" s="227"/>
      <c r="E7" s="227"/>
      <c r="F7" s="228"/>
      <c r="G7" s="229" t="s">
        <v>184</v>
      </c>
      <c r="H7" s="230" t="s">
        <v>158</v>
      </c>
      <c r="I7" s="111" t="s">
        <v>158</v>
      </c>
      <c r="J7" s="231"/>
      <c r="K7" s="229" t="s">
        <v>185</v>
      </c>
      <c r="L7" s="231"/>
      <c r="M7" s="230" t="s">
        <v>158</v>
      </c>
      <c r="N7" s="232"/>
      <c r="O7" s="111" t="s">
        <v>158</v>
      </c>
      <c r="P7" s="231"/>
      <c r="Q7" s="229" t="s">
        <v>185</v>
      </c>
      <c r="R7" s="233"/>
      <c r="S7" s="234" t="s">
        <v>186</v>
      </c>
      <c r="T7" s="231"/>
      <c r="U7" s="235" t="s">
        <v>186</v>
      </c>
      <c r="V7" s="236"/>
      <c r="W7" s="234" t="s">
        <v>185</v>
      </c>
      <c r="X7" s="231"/>
      <c r="Y7" s="230" t="s">
        <v>158</v>
      </c>
      <c r="Z7" s="232"/>
      <c r="AA7" s="111" t="s">
        <v>158</v>
      </c>
      <c r="AB7" s="236"/>
      <c r="AC7" s="237"/>
    </row>
    <row r="8" spans="1:34" ht="15" customHeight="1">
      <c r="A8" s="556"/>
      <c r="B8" s="238"/>
      <c r="C8" s="239" t="s">
        <v>160</v>
      </c>
      <c r="D8" s="239"/>
      <c r="E8" s="239"/>
      <c r="F8" s="240"/>
      <c r="G8" s="241">
        <v>0</v>
      </c>
      <c r="H8" s="112"/>
      <c r="I8" s="113"/>
      <c r="J8" s="113"/>
      <c r="K8" s="114">
        <f>+G8*O5</f>
        <v>0</v>
      </c>
      <c r="L8" s="113"/>
      <c r="M8" s="112"/>
      <c r="N8" s="115"/>
      <c r="O8" s="113"/>
      <c r="P8" s="113"/>
      <c r="Q8" s="116">
        <f>+G8*U5</f>
        <v>0</v>
      </c>
      <c r="R8" s="117"/>
      <c r="S8" s="113"/>
      <c r="T8" s="113"/>
      <c r="U8" s="118"/>
      <c r="V8" s="119"/>
      <c r="W8" s="120">
        <f>+G8-K8-Q8</f>
        <v>0</v>
      </c>
      <c r="X8" s="113"/>
      <c r="Y8" s="112"/>
      <c r="Z8" s="115"/>
      <c r="AA8" s="113"/>
      <c r="AB8" s="242"/>
      <c r="AC8" s="243"/>
    </row>
    <row r="9" spans="1:34" ht="15" customHeight="1">
      <c r="A9" s="556"/>
      <c r="B9" s="238"/>
      <c r="C9" s="244" t="s">
        <v>161</v>
      </c>
      <c r="D9" s="244"/>
      <c r="E9" s="244"/>
      <c r="F9" s="245"/>
      <c r="G9" s="246"/>
      <c r="H9" s="121" t="e">
        <f>I9/G8</f>
        <v>#DIV/0!</v>
      </c>
      <c r="I9" s="113"/>
      <c r="J9" s="113"/>
      <c r="K9" s="122"/>
      <c r="L9" s="113"/>
      <c r="M9" s="123" t="e">
        <f>H9</f>
        <v>#DIV/0!</v>
      </c>
      <c r="N9" s="124"/>
      <c r="O9" s="125" t="e">
        <f>K8*M9</f>
        <v>#DIV/0!</v>
      </c>
      <c r="P9" s="113"/>
      <c r="Q9" s="122"/>
      <c r="R9" s="117"/>
      <c r="S9" s="123" t="e">
        <f>H9</f>
        <v>#DIV/0!</v>
      </c>
      <c r="T9" s="113"/>
      <c r="U9" s="126" t="e">
        <f>Q8*S9</f>
        <v>#DIV/0!</v>
      </c>
      <c r="V9" s="119"/>
      <c r="W9" s="127"/>
      <c r="X9" s="113"/>
      <c r="Y9" s="123" t="e">
        <f>+H9</f>
        <v>#DIV/0!</v>
      </c>
      <c r="Z9" s="124"/>
      <c r="AA9" s="113" t="e">
        <f>I9-O9-U9</f>
        <v>#DIV/0!</v>
      </c>
      <c r="AB9" s="242"/>
      <c r="AC9" s="243"/>
      <c r="AE9" s="247"/>
    </row>
    <row r="10" spans="1:34" ht="15" customHeight="1">
      <c r="A10" s="556"/>
      <c r="B10" s="238"/>
      <c r="C10" s="244" t="s">
        <v>162</v>
      </c>
      <c r="D10" s="244"/>
      <c r="E10" s="244"/>
      <c r="F10" s="245"/>
      <c r="G10" s="246"/>
      <c r="H10" s="121" t="e">
        <f>I10/G8</f>
        <v>#DIV/0!</v>
      </c>
      <c r="I10" s="113"/>
      <c r="J10" s="113"/>
      <c r="K10" s="122"/>
      <c r="L10" s="113"/>
      <c r="M10" s="123" t="e">
        <f>H10</f>
        <v>#DIV/0!</v>
      </c>
      <c r="N10" s="124"/>
      <c r="O10" s="125" t="e">
        <f>K8*M10</f>
        <v>#DIV/0!</v>
      </c>
      <c r="P10" s="113"/>
      <c r="Q10" s="122"/>
      <c r="R10" s="117"/>
      <c r="S10" s="123" t="e">
        <f>H10</f>
        <v>#DIV/0!</v>
      </c>
      <c r="T10" s="113"/>
      <c r="U10" s="126" t="e">
        <f>Q8*S10</f>
        <v>#DIV/0!</v>
      </c>
      <c r="V10" s="119"/>
      <c r="W10" s="127"/>
      <c r="X10" s="113"/>
      <c r="Y10" s="123" t="e">
        <f>+H10</f>
        <v>#DIV/0!</v>
      </c>
      <c r="Z10" s="124"/>
      <c r="AA10" s="113" t="e">
        <f>I10-O10-U10</f>
        <v>#DIV/0!</v>
      </c>
      <c r="AB10" s="242"/>
      <c r="AC10" s="248" t="s">
        <v>187</v>
      </c>
      <c r="AE10" s="247"/>
    </row>
    <row r="11" spans="1:34" ht="15" customHeight="1">
      <c r="A11" s="556"/>
      <c r="B11" s="238"/>
      <c r="C11" s="244" t="s">
        <v>163</v>
      </c>
      <c r="D11" s="244"/>
      <c r="E11" s="244"/>
      <c r="F11" s="245"/>
      <c r="G11" s="246"/>
      <c r="H11" s="121" t="e">
        <f>I11/G8</f>
        <v>#DIV/0!</v>
      </c>
      <c r="I11" s="113"/>
      <c r="J11" s="113"/>
      <c r="K11" s="122"/>
      <c r="L11" s="113"/>
      <c r="M11" s="123" t="e">
        <f>H11</f>
        <v>#DIV/0!</v>
      </c>
      <c r="N11" s="124"/>
      <c r="O11" s="125" t="e">
        <f>K8*M11</f>
        <v>#DIV/0!</v>
      </c>
      <c r="P11" s="113"/>
      <c r="Q11" s="122"/>
      <c r="R11" s="117"/>
      <c r="S11" s="123" t="e">
        <f>H11</f>
        <v>#DIV/0!</v>
      </c>
      <c r="T11" s="113"/>
      <c r="U11" s="126" t="e">
        <f>Q8*S11</f>
        <v>#DIV/0!</v>
      </c>
      <c r="V11" s="119"/>
      <c r="W11" s="127"/>
      <c r="X11" s="113"/>
      <c r="Y11" s="123" t="e">
        <f>+H11</f>
        <v>#DIV/0!</v>
      </c>
      <c r="Z11" s="124"/>
      <c r="AA11" s="113" t="e">
        <f>I11-O11-U11</f>
        <v>#DIV/0!</v>
      </c>
      <c r="AB11" s="242"/>
      <c r="AC11" s="249" t="s">
        <v>188</v>
      </c>
      <c r="AE11" s="247"/>
    </row>
    <row r="12" spans="1:34" ht="15" customHeight="1">
      <c r="A12" s="556"/>
      <c r="B12" s="238"/>
      <c r="C12" s="244" t="s">
        <v>164</v>
      </c>
      <c r="D12" s="244"/>
      <c r="E12" s="244"/>
      <c r="F12" s="245"/>
      <c r="G12" s="246"/>
      <c r="H12" s="121" t="e">
        <f>I12/G8</f>
        <v>#DIV/0!</v>
      </c>
      <c r="I12" s="113"/>
      <c r="J12" s="113"/>
      <c r="K12" s="122"/>
      <c r="L12" s="113"/>
      <c r="M12" s="123" t="e">
        <f>H12</f>
        <v>#DIV/0!</v>
      </c>
      <c r="N12" s="124"/>
      <c r="O12" s="125" t="e">
        <f>K8*M12</f>
        <v>#DIV/0!</v>
      </c>
      <c r="P12" s="113"/>
      <c r="Q12" s="122"/>
      <c r="R12" s="117"/>
      <c r="S12" s="123" t="e">
        <f>H12</f>
        <v>#DIV/0!</v>
      </c>
      <c r="T12" s="113"/>
      <c r="U12" s="126" t="e">
        <f>Q8*S12</f>
        <v>#DIV/0!</v>
      </c>
      <c r="V12" s="119"/>
      <c r="W12" s="127"/>
      <c r="X12" s="113"/>
      <c r="Y12" s="123" t="e">
        <f>+H12</f>
        <v>#DIV/0!</v>
      </c>
      <c r="Z12" s="124"/>
      <c r="AA12" s="113" t="e">
        <f>I12-O12-U12</f>
        <v>#DIV/0!</v>
      </c>
      <c r="AB12" s="242"/>
      <c r="AC12" s="250"/>
      <c r="AE12" s="247"/>
    </row>
    <row r="13" spans="1:34" ht="15" customHeight="1">
      <c r="A13" s="556"/>
      <c r="B13" s="238"/>
      <c r="C13" s="244"/>
      <c r="D13" s="244"/>
      <c r="E13" s="244"/>
      <c r="F13" s="245"/>
      <c r="G13" s="246"/>
      <c r="H13" s="121"/>
      <c r="I13" s="113"/>
      <c r="J13" s="113"/>
      <c r="K13" s="122"/>
      <c r="L13" s="113"/>
      <c r="M13" s="123"/>
      <c r="N13" s="124"/>
      <c r="O13" s="125"/>
      <c r="P13" s="113"/>
      <c r="Q13" s="122"/>
      <c r="R13" s="117"/>
      <c r="S13" s="123"/>
      <c r="T13" s="113"/>
      <c r="U13" s="126"/>
      <c r="V13" s="119"/>
      <c r="W13" s="127"/>
      <c r="X13" s="113"/>
      <c r="Y13" s="123"/>
      <c r="Z13" s="124"/>
      <c r="AA13" s="113"/>
      <c r="AB13" s="242"/>
      <c r="AC13" s="250" t="s">
        <v>165</v>
      </c>
      <c r="AE13" s="247"/>
    </row>
    <row r="14" spans="1:34" ht="15" customHeight="1">
      <c r="A14" s="556"/>
      <c r="B14" s="238"/>
      <c r="C14" s="239"/>
      <c r="D14" s="239"/>
      <c r="E14" s="239"/>
      <c r="F14" s="240"/>
      <c r="G14" s="241">
        <v>0</v>
      </c>
      <c r="H14" s="112"/>
      <c r="I14" s="113"/>
      <c r="J14" s="113"/>
      <c r="K14" s="114">
        <f>+G14*O5</f>
        <v>0</v>
      </c>
      <c r="L14" s="113"/>
      <c r="M14" s="112"/>
      <c r="N14" s="115"/>
      <c r="O14" s="113"/>
      <c r="P14" s="113"/>
      <c r="Q14" s="116">
        <f>+G14*U5</f>
        <v>0</v>
      </c>
      <c r="R14" s="117"/>
      <c r="S14" s="113"/>
      <c r="T14" s="113"/>
      <c r="U14" s="118"/>
      <c r="V14" s="119"/>
      <c r="W14" s="120">
        <f>+G14-K14-Q14</f>
        <v>0</v>
      </c>
      <c r="X14" s="113"/>
      <c r="Y14" s="112"/>
      <c r="Z14" s="115"/>
      <c r="AA14" s="113"/>
      <c r="AB14" s="242"/>
      <c r="AC14" s="249" t="s">
        <v>189</v>
      </c>
    </row>
    <row r="15" spans="1:34" ht="15" customHeight="1">
      <c r="A15" s="556"/>
      <c r="B15" s="238"/>
      <c r="C15" s="244"/>
      <c r="D15" s="244"/>
      <c r="E15" s="244"/>
      <c r="F15" s="245"/>
      <c r="G15" s="246"/>
      <c r="H15" s="121" t="e">
        <f>I15/G14</f>
        <v>#DIV/0!</v>
      </c>
      <c r="I15" s="113"/>
      <c r="J15" s="113"/>
      <c r="K15" s="122"/>
      <c r="L15" s="113"/>
      <c r="M15" s="123" t="e">
        <f>H15</f>
        <v>#DIV/0!</v>
      </c>
      <c r="N15" s="124"/>
      <c r="O15" s="125" t="e">
        <f>K14*M15</f>
        <v>#DIV/0!</v>
      </c>
      <c r="P15" s="113"/>
      <c r="Q15" s="122"/>
      <c r="R15" s="117"/>
      <c r="S15" s="123" t="e">
        <f>H15</f>
        <v>#DIV/0!</v>
      </c>
      <c r="T15" s="113"/>
      <c r="U15" s="126" t="e">
        <f>Q14*S15</f>
        <v>#DIV/0!</v>
      </c>
      <c r="V15" s="119"/>
      <c r="W15" s="127"/>
      <c r="X15" s="113"/>
      <c r="Y15" s="123" t="e">
        <f>+H15</f>
        <v>#DIV/0!</v>
      </c>
      <c r="Z15" s="124"/>
      <c r="AA15" s="113" t="e">
        <f>I15-O15-U15</f>
        <v>#DIV/0!</v>
      </c>
      <c r="AB15" s="242"/>
      <c r="AC15" s="249" t="s">
        <v>189</v>
      </c>
      <c r="AE15" s="251"/>
    </row>
    <row r="16" spans="1:34" ht="15" customHeight="1">
      <c r="A16" s="556"/>
      <c r="B16" s="238"/>
      <c r="C16" s="244"/>
      <c r="D16" s="244"/>
      <c r="E16" s="244"/>
      <c r="F16" s="245"/>
      <c r="G16" s="246"/>
      <c r="H16" s="121" t="e">
        <f>I16/G14</f>
        <v>#DIV/0!</v>
      </c>
      <c r="I16" s="113"/>
      <c r="J16" s="113"/>
      <c r="K16" s="122"/>
      <c r="L16" s="113"/>
      <c r="M16" s="123" t="e">
        <f>H16</f>
        <v>#DIV/0!</v>
      </c>
      <c r="N16" s="124"/>
      <c r="O16" s="125" t="e">
        <f>K14*M16</f>
        <v>#DIV/0!</v>
      </c>
      <c r="P16" s="113"/>
      <c r="Q16" s="122"/>
      <c r="R16" s="117"/>
      <c r="S16" s="123" t="e">
        <f>H16</f>
        <v>#DIV/0!</v>
      </c>
      <c r="T16" s="113"/>
      <c r="U16" s="126" t="e">
        <f>Q14*S16</f>
        <v>#DIV/0!</v>
      </c>
      <c r="V16" s="119"/>
      <c r="W16" s="127"/>
      <c r="X16" s="113"/>
      <c r="Y16" s="123" t="e">
        <f>+H16</f>
        <v>#DIV/0!</v>
      </c>
      <c r="Z16" s="124"/>
      <c r="AA16" s="113" t="e">
        <f>I16-O16-U16</f>
        <v>#DIV/0!</v>
      </c>
      <c r="AB16" s="252"/>
      <c r="AC16" s="249" t="s">
        <v>189</v>
      </c>
      <c r="AD16" s="253"/>
      <c r="AE16" s="247"/>
      <c r="AF16" s="253"/>
      <c r="AG16" s="253"/>
      <c r="AH16" s="253"/>
    </row>
    <row r="17" spans="1:34" ht="15" customHeight="1">
      <c r="A17" s="556"/>
      <c r="B17" s="238"/>
      <c r="C17" s="244"/>
      <c r="D17" s="244"/>
      <c r="E17" s="244"/>
      <c r="F17" s="245"/>
      <c r="G17" s="246"/>
      <c r="H17" s="121" t="e">
        <f>I17/G14</f>
        <v>#DIV/0!</v>
      </c>
      <c r="I17" s="113"/>
      <c r="J17" s="113"/>
      <c r="K17" s="122"/>
      <c r="L17" s="113"/>
      <c r="M17" s="123" t="e">
        <f>H17</f>
        <v>#DIV/0!</v>
      </c>
      <c r="N17" s="124"/>
      <c r="O17" s="125" t="e">
        <f>K14*M17</f>
        <v>#DIV/0!</v>
      </c>
      <c r="P17" s="113"/>
      <c r="Q17" s="122"/>
      <c r="R17" s="117"/>
      <c r="S17" s="123" t="e">
        <f>H17</f>
        <v>#DIV/0!</v>
      </c>
      <c r="T17" s="113"/>
      <c r="U17" s="126" t="e">
        <f>Q14*S17</f>
        <v>#DIV/0!</v>
      </c>
      <c r="V17" s="119"/>
      <c r="W17" s="127"/>
      <c r="X17" s="113"/>
      <c r="Y17" s="123" t="e">
        <f>+H17</f>
        <v>#DIV/0!</v>
      </c>
      <c r="Z17" s="124"/>
      <c r="AA17" s="113" t="e">
        <f>I17-O17-U17</f>
        <v>#DIV/0!</v>
      </c>
      <c r="AB17" s="252"/>
      <c r="AC17" s="250"/>
      <c r="AD17" s="253"/>
      <c r="AE17" s="247"/>
      <c r="AF17" s="253"/>
      <c r="AG17" s="253"/>
      <c r="AH17" s="253"/>
    </row>
    <row r="18" spans="1:34" ht="15" customHeight="1">
      <c r="A18" s="556"/>
      <c r="B18" s="238"/>
      <c r="C18" s="244"/>
      <c r="D18" s="244"/>
      <c r="E18" s="244"/>
      <c r="F18" s="245"/>
      <c r="G18" s="246"/>
      <c r="H18" s="121" t="e">
        <f>I18/G14</f>
        <v>#DIV/0!</v>
      </c>
      <c r="I18" s="113"/>
      <c r="J18" s="113"/>
      <c r="K18" s="122"/>
      <c r="L18" s="113"/>
      <c r="M18" s="123" t="e">
        <f>H18</f>
        <v>#DIV/0!</v>
      </c>
      <c r="N18" s="124"/>
      <c r="O18" s="125" t="e">
        <f>K14*M18</f>
        <v>#DIV/0!</v>
      </c>
      <c r="P18" s="113"/>
      <c r="Q18" s="122"/>
      <c r="R18" s="117"/>
      <c r="S18" s="123" t="e">
        <f>H18</f>
        <v>#DIV/0!</v>
      </c>
      <c r="T18" s="113"/>
      <c r="U18" s="126" t="e">
        <f>Q14*S18</f>
        <v>#DIV/0!</v>
      </c>
      <c r="V18" s="119"/>
      <c r="W18" s="127"/>
      <c r="X18" s="113"/>
      <c r="Y18" s="123" t="e">
        <f>+H18</f>
        <v>#DIV/0!</v>
      </c>
      <c r="Z18" s="124"/>
      <c r="AA18" s="113" t="e">
        <f>I18-O18-U18</f>
        <v>#DIV/0!</v>
      </c>
      <c r="AB18" s="252"/>
      <c r="AC18" s="250"/>
      <c r="AD18" s="253"/>
      <c r="AE18" s="247"/>
      <c r="AF18" s="253"/>
      <c r="AG18" s="253"/>
      <c r="AH18" s="253"/>
    </row>
    <row r="19" spans="1:34" ht="15" customHeight="1">
      <c r="A19" s="556"/>
      <c r="B19" s="238"/>
      <c r="C19" s="244"/>
      <c r="D19" s="244"/>
      <c r="E19" s="244"/>
      <c r="F19" s="245"/>
      <c r="G19" s="254"/>
      <c r="H19" s="121"/>
      <c r="I19" s="128"/>
      <c r="J19" s="128"/>
      <c r="K19" s="129"/>
      <c r="L19" s="128"/>
      <c r="M19" s="123"/>
      <c r="N19" s="130"/>
      <c r="O19" s="125"/>
      <c r="P19" s="128"/>
      <c r="Q19" s="129"/>
      <c r="R19" s="131"/>
      <c r="S19" s="123"/>
      <c r="T19" s="128"/>
      <c r="U19" s="126"/>
      <c r="V19" s="132"/>
      <c r="W19" s="133"/>
      <c r="X19" s="128"/>
      <c r="Y19" s="123"/>
      <c r="Z19" s="130"/>
      <c r="AA19" s="113"/>
      <c r="AB19" s="252"/>
      <c r="AC19" s="250"/>
      <c r="AD19" s="253"/>
      <c r="AE19" s="247"/>
      <c r="AF19" s="253"/>
      <c r="AG19" s="253"/>
      <c r="AH19" s="253"/>
    </row>
    <row r="20" spans="1:34" ht="15" customHeight="1">
      <c r="A20" s="556"/>
      <c r="B20" s="558" t="s">
        <v>51</v>
      </c>
      <c r="C20" s="558"/>
      <c r="D20" s="558"/>
      <c r="E20" s="558"/>
      <c r="F20" s="558"/>
      <c r="G20" s="255">
        <f>SUM(G8:G19)</f>
        <v>0</v>
      </c>
      <c r="H20" s="134"/>
      <c r="I20" s="135">
        <f>SUM(I9:I19)</f>
        <v>0</v>
      </c>
      <c r="J20" s="135"/>
      <c r="K20" s="136">
        <f>SUM(K8:L19)</f>
        <v>0</v>
      </c>
      <c r="L20" s="135"/>
      <c r="M20" s="134"/>
      <c r="N20" s="137"/>
      <c r="O20" s="135" t="e">
        <f>SUM(O9:O19)</f>
        <v>#DIV/0!</v>
      </c>
      <c r="P20" s="135"/>
      <c r="Q20" s="138">
        <f>SUM(Q8:Q19)</f>
        <v>0</v>
      </c>
      <c r="R20" s="139"/>
      <c r="S20" s="140"/>
      <c r="T20" s="139"/>
      <c r="U20" s="141" t="e">
        <f>SUM(U9:U19)</f>
        <v>#DIV/0!</v>
      </c>
      <c r="V20" s="142"/>
      <c r="W20" s="143">
        <f>SUM(W8:W19)</f>
        <v>0</v>
      </c>
      <c r="X20" s="135"/>
      <c r="Y20" s="134"/>
      <c r="Z20" s="137"/>
      <c r="AA20" s="135" t="e">
        <f>SUM(AA9:AA19)</f>
        <v>#DIV/0!</v>
      </c>
      <c r="AB20" s="256"/>
      <c r="AC20" s="257"/>
      <c r="AD20" s="253"/>
      <c r="AF20" s="253"/>
      <c r="AG20" s="253"/>
      <c r="AH20" s="253"/>
    </row>
    <row r="21" spans="1:34" ht="15" customHeight="1">
      <c r="A21" s="556"/>
      <c r="B21" s="558" t="s">
        <v>166</v>
      </c>
      <c r="C21" s="558"/>
      <c r="D21" s="558"/>
      <c r="E21" s="558"/>
      <c r="F21" s="558"/>
      <c r="G21" s="255"/>
      <c r="H21" s="134"/>
      <c r="I21" s="135">
        <f>I20*0.08</f>
        <v>0</v>
      </c>
      <c r="J21" s="135"/>
      <c r="K21" s="138"/>
      <c r="L21" s="135"/>
      <c r="M21" s="134"/>
      <c r="N21" s="137"/>
      <c r="O21" s="135" t="e">
        <f>O20*0.08</f>
        <v>#DIV/0!</v>
      </c>
      <c r="P21" s="135"/>
      <c r="Q21" s="138"/>
      <c r="R21" s="139"/>
      <c r="S21" s="123"/>
      <c r="T21" s="144"/>
      <c r="U21" s="141" t="e">
        <f>U20*0.08</f>
        <v>#DIV/0!</v>
      </c>
      <c r="V21" s="142"/>
      <c r="W21" s="143"/>
      <c r="X21" s="135"/>
      <c r="Y21" s="134"/>
      <c r="Z21" s="137"/>
      <c r="AA21" s="135" t="e">
        <f>AA20*0.08</f>
        <v>#DIV/0!</v>
      </c>
      <c r="AB21" s="256"/>
      <c r="AC21" s="257"/>
      <c r="AD21" s="253"/>
      <c r="AF21" s="253"/>
      <c r="AG21" s="253"/>
      <c r="AH21" s="253"/>
    </row>
    <row r="22" spans="1:34" ht="15" customHeight="1">
      <c r="A22" s="557"/>
      <c r="B22" s="558" t="s">
        <v>70</v>
      </c>
      <c r="C22" s="558"/>
      <c r="D22" s="558"/>
      <c r="E22" s="558"/>
      <c r="F22" s="558"/>
      <c r="G22" s="255">
        <f>+G20</f>
        <v>0</v>
      </c>
      <c r="H22" s="134"/>
      <c r="I22" s="135">
        <f>SUM(I20:I21)</f>
        <v>0</v>
      </c>
      <c r="J22" s="135"/>
      <c r="K22" s="136"/>
      <c r="L22" s="135"/>
      <c r="M22" s="134"/>
      <c r="N22" s="137"/>
      <c r="O22" s="135" t="e">
        <f>SUM(O20:O21)</f>
        <v>#DIV/0!</v>
      </c>
      <c r="P22" s="135"/>
      <c r="Q22" s="138"/>
      <c r="R22" s="139"/>
      <c r="S22" s="140"/>
      <c r="T22" s="135"/>
      <c r="U22" s="145" t="e">
        <f>SUM(U20:U21)</f>
        <v>#DIV/0!</v>
      </c>
      <c r="V22" s="142"/>
      <c r="W22" s="143"/>
      <c r="X22" s="135"/>
      <c r="Y22" s="134"/>
      <c r="Z22" s="137"/>
      <c r="AA22" s="135" t="e">
        <f>SUM(AA20:AA21)</f>
        <v>#DIV/0!</v>
      </c>
      <c r="AB22" s="256"/>
      <c r="AC22" s="258"/>
      <c r="AD22" s="253"/>
      <c r="AF22" s="253"/>
      <c r="AG22" s="253"/>
      <c r="AH22" s="253"/>
    </row>
    <row r="23" spans="1:34" ht="15" customHeight="1">
      <c r="A23" s="559" t="s">
        <v>167</v>
      </c>
      <c r="B23" s="259"/>
      <c r="C23" s="259"/>
      <c r="D23" s="260"/>
      <c r="E23" s="261"/>
      <c r="F23" s="261"/>
      <c r="G23" s="229" t="s">
        <v>92</v>
      </c>
      <c r="H23" s="230" t="s">
        <v>158</v>
      </c>
      <c r="I23" s="111" t="s">
        <v>158</v>
      </c>
      <c r="J23" s="231"/>
      <c r="K23" s="229" t="s">
        <v>92</v>
      </c>
      <c r="L23" s="231"/>
      <c r="M23" s="230" t="s">
        <v>158</v>
      </c>
      <c r="N23" s="232"/>
      <c r="O23" s="111" t="s">
        <v>158</v>
      </c>
      <c r="P23" s="231"/>
      <c r="Q23" s="229" t="s">
        <v>92</v>
      </c>
      <c r="R23" s="233"/>
      <c r="S23" s="234" t="s">
        <v>159</v>
      </c>
      <c r="T23" s="231"/>
      <c r="U23" s="235" t="s">
        <v>159</v>
      </c>
      <c r="V23" s="236"/>
      <c r="W23" s="234" t="s">
        <v>92</v>
      </c>
      <c r="X23" s="231"/>
      <c r="Y23" s="230" t="s">
        <v>158</v>
      </c>
      <c r="Z23" s="232"/>
      <c r="AA23" s="111" t="s">
        <v>158</v>
      </c>
      <c r="AB23" s="236"/>
      <c r="AC23" s="250"/>
      <c r="AD23" s="253"/>
      <c r="AF23" s="253"/>
      <c r="AG23" s="253"/>
      <c r="AH23" s="253"/>
    </row>
    <row r="24" spans="1:34" ht="15" customHeight="1">
      <c r="A24" s="560"/>
      <c r="B24" s="238"/>
      <c r="C24" s="239" t="s">
        <v>160</v>
      </c>
      <c r="D24" s="239"/>
      <c r="E24" s="239"/>
      <c r="F24" s="240"/>
      <c r="G24" s="241">
        <v>0</v>
      </c>
      <c r="H24" s="112"/>
      <c r="I24" s="113"/>
      <c r="J24" s="113"/>
      <c r="K24" s="116">
        <f>+G24*O5</f>
        <v>0</v>
      </c>
      <c r="L24" s="113"/>
      <c r="M24" s="112"/>
      <c r="N24" s="115"/>
      <c r="O24" s="113"/>
      <c r="P24" s="113"/>
      <c r="Q24" s="116">
        <f>+G24*U5</f>
        <v>0</v>
      </c>
      <c r="R24" s="117"/>
      <c r="S24" s="113"/>
      <c r="T24" s="113"/>
      <c r="U24" s="118"/>
      <c r="V24" s="119"/>
      <c r="W24" s="120">
        <f>+G24-K24-Q24</f>
        <v>0</v>
      </c>
      <c r="X24" s="113"/>
      <c r="Y24" s="112"/>
      <c r="Z24" s="115"/>
      <c r="AA24" s="113"/>
      <c r="AB24" s="242"/>
      <c r="AC24" s="243"/>
      <c r="AD24" s="253"/>
      <c r="AF24" s="253"/>
      <c r="AG24" s="253"/>
      <c r="AH24" s="253"/>
    </row>
    <row r="25" spans="1:34" ht="15" customHeight="1">
      <c r="A25" s="560"/>
      <c r="B25" s="238"/>
      <c r="C25" s="244" t="s">
        <v>161</v>
      </c>
      <c r="D25" s="244"/>
      <c r="E25" s="244"/>
      <c r="F25" s="245"/>
      <c r="G25" s="246"/>
      <c r="H25" s="121" t="e">
        <f>I25/G$24</f>
        <v>#DIV/0!</v>
      </c>
      <c r="I25" s="113"/>
      <c r="J25" s="113"/>
      <c r="K25" s="122"/>
      <c r="L25" s="113"/>
      <c r="M25" s="123" t="e">
        <f t="shared" ref="M25:M33" si="0">H25</f>
        <v>#DIV/0!</v>
      </c>
      <c r="N25" s="124"/>
      <c r="O25" s="125" t="e">
        <f t="shared" ref="O25:O31" si="1">K$24*M25</f>
        <v>#DIV/0!</v>
      </c>
      <c r="P25" s="113"/>
      <c r="Q25" s="122"/>
      <c r="R25" s="117"/>
      <c r="S25" s="123" t="e">
        <f t="shared" ref="S25:S33" si="2">H25</f>
        <v>#DIV/0!</v>
      </c>
      <c r="T25" s="113"/>
      <c r="U25" s="126" t="e">
        <f t="shared" ref="U25:U31" si="3">Q$24*S25</f>
        <v>#DIV/0!</v>
      </c>
      <c r="V25" s="119"/>
      <c r="W25" s="127"/>
      <c r="X25" s="113"/>
      <c r="Y25" s="123" t="e">
        <f t="shared" ref="Y25:Y33" si="4">+H25</f>
        <v>#DIV/0!</v>
      </c>
      <c r="Z25" s="124"/>
      <c r="AA25" s="113" t="e">
        <f t="shared" ref="AA25:AA31" si="5">I25-O25-U25</f>
        <v>#DIV/0!</v>
      </c>
      <c r="AB25" s="242"/>
      <c r="AC25" s="243"/>
      <c r="AD25" s="253"/>
      <c r="AF25" s="253"/>
      <c r="AG25" s="253"/>
      <c r="AH25" s="253"/>
    </row>
    <row r="26" spans="1:34" ht="15" customHeight="1">
      <c r="A26" s="560"/>
      <c r="B26" s="238"/>
      <c r="C26" s="244" t="s">
        <v>162</v>
      </c>
      <c r="D26" s="244"/>
      <c r="E26" s="244"/>
      <c r="F26" s="245"/>
      <c r="G26" s="246"/>
      <c r="H26" s="121" t="e">
        <f t="shared" ref="H26:H31" si="6">I26/G$24</f>
        <v>#DIV/0!</v>
      </c>
      <c r="I26" s="113"/>
      <c r="J26" s="113"/>
      <c r="K26" s="122"/>
      <c r="L26" s="113"/>
      <c r="M26" s="123" t="e">
        <f t="shared" si="0"/>
        <v>#DIV/0!</v>
      </c>
      <c r="N26" s="124"/>
      <c r="O26" s="125" t="e">
        <f t="shared" si="1"/>
        <v>#DIV/0!</v>
      </c>
      <c r="P26" s="113"/>
      <c r="Q26" s="122"/>
      <c r="R26" s="117"/>
      <c r="S26" s="123" t="e">
        <f t="shared" si="2"/>
        <v>#DIV/0!</v>
      </c>
      <c r="T26" s="113"/>
      <c r="U26" s="126" t="e">
        <f t="shared" si="3"/>
        <v>#DIV/0!</v>
      </c>
      <c r="V26" s="119"/>
      <c r="W26" s="127"/>
      <c r="X26" s="113"/>
      <c r="Y26" s="123" t="e">
        <f t="shared" si="4"/>
        <v>#DIV/0!</v>
      </c>
      <c r="Z26" s="124"/>
      <c r="AA26" s="113" t="e">
        <f t="shared" si="5"/>
        <v>#DIV/0!</v>
      </c>
      <c r="AB26" s="242"/>
      <c r="AC26" s="248" t="s">
        <v>187</v>
      </c>
      <c r="AD26" s="253"/>
      <c r="AE26" s="247"/>
      <c r="AF26" s="253"/>
      <c r="AG26" s="253"/>
      <c r="AH26" s="253"/>
    </row>
    <row r="27" spans="1:34" ht="15" customHeight="1">
      <c r="A27" s="560"/>
      <c r="B27" s="238"/>
      <c r="C27" s="244" t="s">
        <v>163</v>
      </c>
      <c r="D27" s="244"/>
      <c r="E27" s="244"/>
      <c r="F27" s="245"/>
      <c r="G27" s="246"/>
      <c r="H27" s="121" t="e">
        <f t="shared" si="6"/>
        <v>#DIV/0!</v>
      </c>
      <c r="I27" s="113"/>
      <c r="J27" s="113"/>
      <c r="K27" s="122"/>
      <c r="L27" s="113"/>
      <c r="M27" s="123" t="e">
        <f t="shared" si="0"/>
        <v>#DIV/0!</v>
      </c>
      <c r="N27" s="124"/>
      <c r="O27" s="125" t="e">
        <f t="shared" si="1"/>
        <v>#DIV/0!</v>
      </c>
      <c r="P27" s="113"/>
      <c r="Q27" s="122"/>
      <c r="R27" s="117"/>
      <c r="S27" s="123" t="e">
        <f t="shared" si="2"/>
        <v>#DIV/0!</v>
      </c>
      <c r="T27" s="113"/>
      <c r="U27" s="126" t="e">
        <f t="shared" si="3"/>
        <v>#DIV/0!</v>
      </c>
      <c r="V27" s="119"/>
      <c r="W27" s="127"/>
      <c r="X27" s="113"/>
      <c r="Y27" s="123" t="e">
        <f t="shared" si="4"/>
        <v>#DIV/0!</v>
      </c>
      <c r="Z27" s="124"/>
      <c r="AA27" s="113" t="e">
        <f t="shared" si="5"/>
        <v>#DIV/0!</v>
      </c>
      <c r="AB27" s="242"/>
      <c r="AC27" s="249" t="s">
        <v>188</v>
      </c>
      <c r="AD27" s="253"/>
      <c r="AF27" s="253"/>
      <c r="AG27" s="253"/>
      <c r="AH27" s="253"/>
    </row>
    <row r="28" spans="1:34" ht="15" customHeight="1">
      <c r="A28" s="560"/>
      <c r="B28" s="238"/>
      <c r="C28" s="244" t="s">
        <v>164</v>
      </c>
      <c r="D28" s="244"/>
      <c r="E28" s="244"/>
      <c r="F28" s="245"/>
      <c r="G28" s="246"/>
      <c r="H28" s="121" t="e">
        <f t="shared" si="6"/>
        <v>#DIV/0!</v>
      </c>
      <c r="I28" s="113"/>
      <c r="J28" s="113"/>
      <c r="K28" s="122"/>
      <c r="L28" s="113"/>
      <c r="M28" s="123" t="e">
        <f t="shared" si="0"/>
        <v>#DIV/0!</v>
      </c>
      <c r="N28" s="124"/>
      <c r="O28" s="125" t="e">
        <f t="shared" si="1"/>
        <v>#DIV/0!</v>
      </c>
      <c r="P28" s="113"/>
      <c r="Q28" s="122"/>
      <c r="R28" s="117"/>
      <c r="S28" s="123" t="e">
        <f t="shared" si="2"/>
        <v>#DIV/0!</v>
      </c>
      <c r="T28" s="113"/>
      <c r="U28" s="126" t="e">
        <f t="shared" si="3"/>
        <v>#DIV/0!</v>
      </c>
      <c r="V28" s="119"/>
      <c r="W28" s="127"/>
      <c r="X28" s="113"/>
      <c r="Y28" s="123" t="e">
        <f t="shared" si="4"/>
        <v>#DIV/0!</v>
      </c>
      <c r="Z28" s="124"/>
      <c r="AA28" s="113" t="e">
        <f t="shared" si="5"/>
        <v>#DIV/0!</v>
      </c>
      <c r="AB28" s="242"/>
      <c r="AC28" s="250"/>
      <c r="AD28" s="253"/>
      <c r="AE28" s="247"/>
      <c r="AF28" s="253"/>
      <c r="AG28" s="253"/>
      <c r="AH28" s="253"/>
    </row>
    <row r="29" spans="1:34" ht="15" customHeight="1">
      <c r="A29" s="560"/>
      <c r="B29" s="238"/>
      <c r="C29" s="244" t="s">
        <v>161</v>
      </c>
      <c r="D29" s="244" t="s">
        <v>104</v>
      </c>
      <c r="E29" s="244"/>
      <c r="F29" s="245"/>
      <c r="G29" s="246"/>
      <c r="H29" s="121" t="e">
        <f t="shared" si="6"/>
        <v>#DIV/0!</v>
      </c>
      <c r="I29" s="113"/>
      <c r="J29" s="113"/>
      <c r="K29" s="122"/>
      <c r="L29" s="113"/>
      <c r="M29" s="123" t="e">
        <f t="shared" si="0"/>
        <v>#DIV/0!</v>
      </c>
      <c r="N29" s="124"/>
      <c r="O29" s="125" t="e">
        <f t="shared" si="1"/>
        <v>#DIV/0!</v>
      </c>
      <c r="P29" s="113"/>
      <c r="Q29" s="122"/>
      <c r="R29" s="117"/>
      <c r="S29" s="123" t="e">
        <f t="shared" si="2"/>
        <v>#DIV/0!</v>
      </c>
      <c r="T29" s="113"/>
      <c r="U29" s="126" t="e">
        <f t="shared" si="3"/>
        <v>#DIV/0!</v>
      </c>
      <c r="V29" s="119"/>
      <c r="W29" s="127"/>
      <c r="X29" s="113"/>
      <c r="Y29" s="123" t="e">
        <f t="shared" si="4"/>
        <v>#DIV/0!</v>
      </c>
      <c r="Z29" s="124"/>
      <c r="AA29" s="113" t="e">
        <f t="shared" si="5"/>
        <v>#DIV/0!</v>
      </c>
      <c r="AB29" s="242"/>
      <c r="AC29" s="250" t="s">
        <v>165</v>
      </c>
      <c r="AD29" s="253"/>
      <c r="AE29" s="247"/>
      <c r="AF29" s="253"/>
      <c r="AG29" s="253"/>
      <c r="AH29" s="253"/>
    </row>
    <row r="30" spans="1:34" ht="15" customHeight="1">
      <c r="A30" s="560"/>
      <c r="B30" s="264"/>
      <c r="C30" s="244"/>
      <c r="D30" s="244" t="s">
        <v>106</v>
      </c>
      <c r="E30" s="244"/>
      <c r="F30" s="245"/>
      <c r="G30" s="246"/>
      <c r="H30" s="121" t="e">
        <f t="shared" si="6"/>
        <v>#DIV/0!</v>
      </c>
      <c r="I30" s="113"/>
      <c r="J30" s="113"/>
      <c r="K30" s="122"/>
      <c r="L30" s="113"/>
      <c r="M30" s="123" t="e">
        <f t="shared" si="0"/>
        <v>#DIV/0!</v>
      </c>
      <c r="N30" s="124"/>
      <c r="O30" s="125" t="e">
        <f t="shared" si="1"/>
        <v>#DIV/0!</v>
      </c>
      <c r="P30" s="113"/>
      <c r="Q30" s="122"/>
      <c r="R30" s="117"/>
      <c r="S30" s="123" t="e">
        <f t="shared" si="2"/>
        <v>#DIV/0!</v>
      </c>
      <c r="T30" s="113"/>
      <c r="U30" s="126" t="e">
        <f t="shared" si="3"/>
        <v>#DIV/0!</v>
      </c>
      <c r="V30" s="119"/>
      <c r="W30" s="127"/>
      <c r="X30" s="113"/>
      <c r="Y30" s="123" t="e">
        <f t="shared" si="4"/>
        <v>#DIV/0!</v>
      </c>
      <c r="Z30" s="124"/>
      <c r="AA30" s="113" t="e">
        <f t="shared" si="5"/>
        <v>#DIV/0!</v>
      </c>
      <c r="AB30" s="242"/>
      <c r="AC30" s="249" t="s">
        <v>189</v>
      </c>
      <c r="AD30" s="253"/>
      <c r="AE30" s="247"/>
      <c r="AF30" s="253"/>
      <c r="AG30" s="253"/>
      <c r="AH30" s="253"/>
    </row>
    <row r="31" spans="1:34" ht="15" customHeight="1">
      <c r="A31" s="560"/>
      <c r="B31" s="264"/>
      <c r="C31" s="244"/>
      <c r="D31" s="244" t="s">
        <v>168</v>
      </c>
      <c r="E31" s="244"/>
      <c r="F31" s="245"/>
      <c r="G31" s="246"/>
      <c r="H31" s="121" t="e">
        <f t="shared" si="6"/>
        <v>#DIV/0!</v>
      </c>
      <c r="I31" s="113"/>
      <c r="J31" s="113"/>
      <c r="K31" s="122"/>
      <c r="L31" s="113"/>
      <c r="M31" s="123" t="e">
        <f t="shared" si="0"/>
        <v>#DIV/0!</v>
      </c>
      <c r="N31" s="124"/>
      <c r="O31" s="125" t="e">
        <f t="shared" si="1"/>
        <v>#DIV/0!</v>
      </c>
      <c r="P31" s="113"/>
      <c r="Q31" s="122"/>
      <c r="R31" s="117"/>
      <c r="S31" s="123" t="e">
        <f t="shared" si="2"/>
        <v>#DIV/0!</v>
      </c>
      <c r="T31" s="113"/>
      <c r="U31" s="126" t="e">
        <f t="shared" si="3"/>
        <v>#DIV/0!</v>
      </c>
      <c r="V31" s="119"/>
      <c r="W31" s="127"/>
      <c r="X31" s="113"/>
      <c r="Y31" s="123" t="e">
        <f t="shared" si="4"/>
        <v>#DIV/0!</v>
      </c>
      <c r="Z31" s="124"/>
      <c r="AA31" s="113" t="e">
        <f t="shared" si="5"/>
        <v>#DIV/0!</v>
      </c>
      <c r="AB31" s="242"/>
      <c r="AC31" s="249" t="s">
        <v>189</v>
      </c>
      <c r="AD31" s="253"/>
      <c r="AE31" s="247"/>
      <c r="AF31" s="253"/>
      <c r="AG31" s="253"/>
      <c r="AH31" s="253"/>
    </row>
    <row r="32" spans="1:34" ht="15" customHeight="1">
      <c r="A32" s="560"/>
      <c r="B32" s="244"/>
      <c r="C32" s="265"/>
      <c r="D32" s="244"/>
      <c r="E32" s="265"/>
      <c r="F32" s="266"/>
      <c r="G32" s="246"/>
      <c r="H32" s="121"/>
      <c r="I32" s="113"/>
      <c r="J32" s="113"/>
      <c r="K32" s="122"/>
      <c r="L32" s="113"/>
      <c r="M32" s="123"/>
      <c r="N32" s="124"/>
      <c r="O32" s="125"/>
      <c r="P32" s="113"/>
      <c r="Q32" s="122"/>
      <c r="R32" s="117"/>
      <c r="S32" s="123"/>
      <c r="T32" s="113"/>
      <c r="U32" s="126"/>
      <c r="V32" s="119"/>
      <c r="W32" s="127"/>
      <c r="X32" s="113"/>
      <c r="Y32" s="123"/>
      <c r="Z32" s="124"/>
      <c r="AA32" s="113"/>
      <c r="AB32" s="242"/>
      <c r="AC32" s="249" t="s">
        <v>189</v>
      </c>
      <c r="AD32" s="253"/>
      <c r="AE32" s="247"/>
      <c r="AF32" s="253"/>
      <c r="AG32" s="253"/>
      <c r="AH32" s="253"/>
    </row>
    <row r="33" spans="1:32" ht="15" customHeight="1">
      <c r="A33" s="560"/>
      <c r="B33" s="260"/>
      <c r="C33" s="562" t="s">
        <v>169</v>
      </c>
      <c r="D33" s="562"/>
      <c r="E33" s="562"/>
      <c r="F33" s="562"/>
      <c r="G33" s="267">
        <v>0</v>
      </c>
      <c r="H33" s="121" t="e">
        <f>I33/G$24</f>
        <v>#DIV/0!</v>
      </c>
      <c r="I33" s="113"/>
      <c r="J33" s="146"/>
      <c r="K33" s="114">
        <f>+G33*O5</f>
        <v>0</v>
      </c>
      <c r="L33" s="151"/>
      <c r="M33" s="123" t="e">
        <f t="shared" si="0"/>
        <v>#DIV/0!</v>
      </c>
      <c r="N33" s="124"/>
      <c r="O33" s="125" t="e">
        <f>K$24*M33</f>
        <v>#DIV/0!</v>
      </c>
      <c r="P33" s="146"/>
      <c r="Q33" s="116">
        <f>+G33*U5</f>
        <v>0</v>
      </c>
      <c r="R33" s="148"/>
      <c r="S33" s="123" t="e">
        <f t="shared" si="2"/>
        <v>#DIV/0!</v>
      </c>
      <c r="T33" s="113"/>
      <c r="U33" s="126" t="e">
        <f>Q$24*S33</f>
        <v>#DIV/0!</v>
      </c>
      <c r="V33" s="149"/>
      <c r="W33" s="120">
        <f>+G33-K33-Q33</f>
        <v>0</v>
      </c>
      <c r="X33" s="151"/>
      <c r="Y33" s="123" t="e">
        <f t="shared" si="4"/>
        <v>#DIV/0!</v>
      </c>
      <c r="Z33" s="124"/>
      <c r="AA33" s="113" t="e">
        <f>I33-O33-U33</f>
        <v>#DIV/0!</v>
      </c>
      <c r="AB33" s="263"/>
      <c r="AC33" s="243"/>
    </row>
    <row r="34" spans="1:32" ht="15" customHeight="1">
      <c r="A34" s="560"/>
      <c r="B34" s="260"/>
      <c r="C34" s="563"/>
      <c r="D34" s="563"/>
      <c r="E34" s="563"/>
      <c r="F34" s="563"/>
      <c r="G34" s="262"/>
      <c r="H34" s="154"/>
      <c r="I34" s="146"/>
      <c r="J34" s="146"/>
      <c r="K34" s="147"/>
      <c r="L34" s="151"/>
      <c r="M34" s="155"/>
      <c r="N34" s="156"/>
      <c r="O34" s="146"/>
      <c r="P34" s="146"/>
      <c r="Q34" s="147"/>
      <c r="R34" s="148"/>
      <c r="S34" s="146"/>
      <c r="T34" s="146"/>
      <c r="U34" s="118"/>
      <c r="V34" s="149"/>
      <c r="W34" s="150"/>
      <c r="X34" s="151"/>
      <c r="Y34" s="155"/>
      <c r="Z34" s="156"/>
      <c r="AA34" s="113"/>
      <c r="AB34" s="263"/>
      <c r="AC34" s="243"/>
    </row>
    <row r="35" spans="1:32" ht="15" customHeight="1">
      <c r="A35" s="560"/>
      <c r="B35" s="564" t="s">
        <v>51</v>
      </c>
      <c r="C35" s="558"/>
      <c r="D35" s="558"/>
      <c r="E35" s="558"/>
      <c r="F35" s="558"/>
      <c r="G35" s="255">
        <f>+G24+G33</f>
        <v>0</v>
      </c>
      <c r="H35" s="134"/>
      <c r="I35" s="135">
        <f>SUM(I24:I34)</f>
        <v>0</v>
      </c>
      <c r="J35" s="135"/>
      <c r="K35" s="157">
        <f>SUM(K24:K34)</f>
        <v>0</v>
      </c>
      <c r="L35" s="135"/>
      <c r="M35" s="134"/>
      <c r="N35" s="137"/>
      <c r="O35" s="135" t="e">
        <f>SUM(O24:O34)</f>
        <v>#DIV/0!</v>
      </c>
      <c r="P35" s="135"/>
      <c r="Q35" s="157">
        <f>SUM(Q24:Q34)</f>
        <v>0</v>
      </c>
      <c r="R35" s="139"/>
      <c r="S35" s="135"/>
      <c r="T35" s="135"/>
      <c r="U35" s="158" t="e">
        <f>SUM(U24:U34)</f>
        <v>#DIV/0!</v>
      </c>
      <c r="V35" s="142"/>
      <c r="W35" s="157">
        <f>SUM(W24:W34)</f>
        <v>0</v>
      </c>
      <c r="X35" s="135"/>
      <c r="Y35" s="134"/>
      <c r="Z35" s="137"/>
      <c r="AA35" s="135" t="e">
        <f>SUM(AA24:AA34)</f>
        <v>#DIV/0!</v>
      </c>
      <c r="AB35" s="256"/>
      <c r="AC35" s="243"/>
    </row>
    <row r="36" spans="1:32" ht="15" customHeight="1">
      <c r="A36" s="560"/>
      <c r="B36" s="564" t="s">
        <v>166</v>
      </c>
      <c r="C36" s="558"/>
      <c r="D36" s="558"/>
      <c r="E36" s="558"/>
      <c r="F36" s="558"/>
      <c r="G36" s="255"/>
      <c r="H36" s="134"/>
      <c r="I36" s="135">
        <f>I35*0.08</f>
        <v>0</v>
      </c>
      <c r="J36" s="135"/>
      <c r="K36" s="138"/>
      <c r="L36" s="135"/>
      <c r="M36" s="134"/>
      <c r="N36" s="137"/>
      <c r="O36" s="135" t="e">
        <f>O35*0.08</f>
        <v>#DIV/0!</v>
      </c>
      <c r="P36" s="135"/>
      <c r="Q36" s="138"/>
      <c r="R36" s="139"/>
      <c r="S36" s="135"/>
      <c r="T36" s="135"/>
      <c r="U36" s="158" t="e">
        <f>U35*0.08</f>
        <v>#DIV/0!</v>
      </c>
      <c r="V36" s="142"/>
      <c r="W36" s="143"/>
      <c r="X36" s="135"/>
      <c r="Y36" s="134"/>
      <c r="Z36" s="137"/>
      <c r="AA36" s="135" t="e">
        <f>AA35*0.08</f>
        <v>#DIV/0!</v>
      </c>
      <c r="AB36" s="256"/>
      <c r="AC36" s="268"/>
      <c r="AE36" s="253"/>
      <c r="AF36" s="253"/>
    </row>
    <row r="37" spans="1:32" ht="15" customHeight="1">
      <c r="A37" s="561"/>
      <c r="B37" s="564" t="s">
        <v>170</v>
      </c>
      <c r="C37" s="558"/>
      <c r="D37" s="558"/>
      <c r="E37" s="558"/>
      <c r="F37" s="558"/>
      <c r="G37" s="269">
        <f>+G35</f>
        <v>0</v>
      </c>
      <c r="H37" s="159"/>
      <c r="I37" s="160">
        <f>SUM(I35:I36)</f>
        <v>0</v>
      </c>
      <c r="J37" s="160"/>
      <c r="K37" s="161"/>
      <c r="L37" s="160"/>
      <c r="M37" s="159"/>
      <c r="N37" s="162"/>
      <c r="O37" s="160" t="e">
        <f>SUM(O35:O36)</f>
        <v>#DIV/0!</v>
      </c>
      <c r="P37" s="160"/>
      <c r="Q37" s="161"/>
      <c r="R37" s="163"/>
      <c r="S37" s="160"/>
      <c r="T37" s="160"/>
      <c r="U37" s="164" t="e">
        <f>SUM(U35:U36)</f>
        <v>#DIV/0!</v>
      </c>
      <c r="V37" s="165"/>
      <c r="W37" s="166"/>
      <c r="X37" s="160"/>
      <c r="Y37" s="159"/>
      <c r="Z37" s="162"/>
      <c r="AA37" s="160" t="e">
        <f>SUM(AA35:AA36)</f>
        <v>#DIV/0!</v>
      </c>
      <c r="AB37" s="237"/>
      <c r="AC37" s="243"/>
      <c r="AD37" s="270" t="e">
        <f>+I37/I38</f>
        <v>#DIV/0!</v>
      </c>
      <c r="AE37" s="253"/>
      <c r="AF37" s="253"/>
    </row>
    <row r="38" spans="1:32" ht="15" customHeight="1">
      <c r="A38" s="566" t="s">
        <v>171</v>
      </c>
      <c r="B38" s="567"/>
      <c r="C38" s="567"/>
      <c r="D38" s="567"/>
      <c r="E38" s="567"/>
      <c r="F38" s="567"/>
      <c r="G38" s="271">
        <f>+G22+G37</f>
        <v>0</v>
      </c>
      <c r="H38" s="167"/>
      <c r="I38" s="168">
        <f>I22+I37</f>
        <v>0</v>
      </c>
      <c r="J38" s="168"/>
      <c r="K38" s="169"/>
      <c r="L38" s="168"/>
      <c r="M38" s="167"/>
      <c r="N38" s="170"/>
      <c r="O38" s="168" t="e">
        <f>O22+O37</f>
        <v>#DIV/0!</v>
      </c>
      <c r="P38" s="168"/>
      <c r="Q38" s="169"/>
      <c r="R38" s="171"/>
      <c r="S38" s="168"/>
      <c r="T38" s="168"/>
      <c r="U38" s="172" t="e">
        <f>U22+U37</f>
        <v>#DIV/0!</v>
      </c>
      <c r="V38" s="173"/>
      <c r="W38" s="174"/>
      <c r="X38" s="168"/>
      <c r="Y38" s="167"/>
      <c r="Z38" s="170"/>
      <c r="AA38" s="168" t="e">
        <f>AA22+AA37</f>
        <v>#DIV/0!</v>
      </c>
      <c r="AB38" s="272"/>
      <c r="AC38" s="273"/>
      <c r="AE38" s="253" t="e">
        <f>+O38+U38+AA38</f>
        <v>#DIV/0!</v>
      </c>
      <c r="AF38" s="253"/>
    </row>
    <row r="39" spans="1:32" ht="15" customHeight="1">
      <c r="A39" s="568" t="s">
        <v>172</v>
      </c>
      <c r="B39" s="274"/>
      <c r="C39" s="570" t="s">
        <v>173</v>
      </c>
      <c r="D39" s="570"/>
      <c r="E39" s="570"/>
      <c r="F39" s="570"/>
      <c r="G39" s="275"/>
      <c r="H39" s="175"/>
      <c r="I39" s="176">
        <f>O39+U39+AA39</f>
        <v>0</v>
      </c>
      <c r="J39" s="176"/>
      <c r="K39" s="177"/>
      <c r="L39" s="176"/>
      <c r="M39" s="178"/>
      <c r="N39" s="179"/>
      <c r="O39" s="178">
        <v>0</v>
      </c>
      <c r="P39" s="176"/>
      <c r="Q39" s="177"/>
      <c r="R39" s="180"/>
      <c r="S39" s="176"/>
      <c r="T39" s="176"/>
      <c r="U39" s="181">
        <v>0</v>
      </c>
      <c r="V39" s="182"/>
      <c r="W39" s="183"/>
      <c r="X39" s="176"/>
      <c r="Y39" s="178"/>
      <c r="Z39" s="179"/>
      <c r="AA39" s="176">
        <v>0</v>
      </c>
      <c r="AB39" s="228"/>
      <c r="AC39" s="276" t="s">
        <v>174</v>
      </c>
      <c r="AD39" s="253"/>
    </row>
    <row r="40" spans="1:32" ht="15" customHeight="1">
      <c r="A40" s="568"/>
      <c r="B40" s="277"/>
      <c r="C40" s="571" t="s">
        <v>175</v>
      </c>
      <c r="D40" s="571"/>
      <c r="E40" s="571"/>
      <c r="F40" s="571"/>
      <c r="G40" s="278"/>
      <c r="H40" s="184"/>
      <c r="I40" s="185">
        <f t="shared" ref="I40:I45" si="7">O40+U40+AA40</f>
        <v>0</v>
      </c>
      <c r="J40" s="185"/>
      <c r="K40" s="186"/>
      <c r="L40" s="185"/>
      <c r="M40" s="187"/>
      <c r="N40" s="188"/>
      <c r="O40" s="189">
        <v>0</v>
      </c>
      <c r="P40" s="189"/>
      <c r="Q40" s="190"/>
      <c r="R40" s="191"/>
      <c r="S40" s="189"/>
      <c r="T40" s="189"/>
      <c r="U40" s="192">
        <v>0</v>
      </c>
      <c r="V40" s="193"/>
      <c r="W40" s="194"/>
      <c r="X40" s="189"/>
      <c r="Y40" s="195"/>
      <c r="Z40" s="196"/>
      <c r="AA40" s="189">
        <v>0</v>
      </c>
      <c r="AB40" s="245"/>
      <c r="AC40" s="276" t="s">
        <v>176</v>
      </c>
    </row>
    <row r="41" spans="1:32" ht="15" customHeight="1">
      <c r="A41" s="568"/>
      <c r="B41" s="277"/>
      <c r="C41" s="571" t="s">
        <v>177</v>
      </c>
      <c r="D41" s="571"/>
      <c r="E41" s="571"/>
      <c r="F41" s="571"/>
      <c r="G41" s="278"/>
      <c r="H41" s="184"/>
      <c r="I41" s="185">
        <f t="shared" si="7"/>
        <v>0</v>
      </c>
      <c r="J41" s="185"/>
      <c r="K41" s="186"/>
      <c r="L41" s="185"/>
      <c r="M41" s="187"/>
      <c r="N41" s="188"/>
      <c r="O41" s="185">
        <v>0</v>
      </c>
      <c r="P41" s="185"/>
      <c r="Q41" s="186"/>
      <c r="R41" s="197"/>
      <c r="S41" s="185"/>
      <c r="T41" s="185"/>
      <c r="U41" s="198">
        <v>0</v>
      </c>
      <c r="V41" s="199"/>
      <c r="W41" s="200"/>
      <c r="X41" s="185"/>
      <c r="Y41" s="187"/>
      <c r="Z41" s="188"/>
      <c r="AA41" s="185">
        <v>0</v>
      </c>
      <c r="AB41" s="245"/>
      <c r="AC41" s="276"/>
    </row>
    <row r="42" spans="1:32" ht="15" customHeight="1">
      <c r="A42" s="568"/>
      <c r="B42" s="277"/>
      <c r="C42" s="571" t="s">
        <v>178</v>
      </c>
      <c r="D42" s="571"/>
      <c r="E42" s="571"/>
      <c r="F42" s="571"/>
      <c r="G42" s="278"/>
      <c r="H42" s="184"/>
      <c r="I42" s="185">
        <f t="shared" si="7"/>
        <v>0</v>
      </c>
      <c r="J42" s="185"/>
      <c r="K42" s="186"/>
      <c r="L42" s="185"/>
      <c r="M42" s="187"/>
      <c r="N42" s="188"/>
      <c r="O42" s="185">
        <v>0</v>
      </c>
      <c r="P42" s="185"/>
      <c r="Q42" s="186"/>
      <c r="R42" s="197"/>
      <c r="S42" s="185"/>
      <c r="T42" s="185"/>
      <c r="U42" s="198">
        <v>0</v>
      </c>
      <c r="V42" s="199"/>
      <c r="W42" s="200"/>
      <c r="X42" s="185"/>
      <c r="Y42" s="187"/>
      <c r="Z42" s="188"/>
      <c r="AA42" s="185">
        <v>0</v>
      </c>
      <c r="AB42" s="245"/>
      <c r="AC42" s="276" t="s">
        <v>179</v>
      </c>
    </row>
    <row r="43" spans="1:32" ht="15" customHeight="1">
      <c r="A43" s="568"/>
      <c r="B43" s="277"/>
      <c r="C43" s="571" t="s">
        <v>180</v>
      </c>
      <c r="D43" s="571"/>
      <c r="E43" s="571"/>
      <c r="F43" s="571"/>
      <c r="G43" s="278"/>
      <c r="H43" s="279"/>
      <c r="I43" s="185">
        <f t="shared" si="7"/>
        <v>0</v>
      </c>
      <c r="J43" s="244"/>
      <c r="K43" s="280"/>
      <c r="L43" s="244"/>
      <c r="M43" s="281"/>
      <c r="N43" s="282"/>
      <c r="O43" s="187">
        <v>0</v>
      </c>
      <c r="P43" s="244"/>
      <c r="Q43" s="280"/>
      <c r="R43" s="283"/>
      <c r="S43" s="244"/>
      <c r="T43" s="244"/>
      <c r="U43" s="284">
        <v>0</v>
      </c>
      <c r="V43" s="245"/>
      <c r="W43" s="285"/>
      <c r="X43" s="244"/>
      <c r="Y43" s="281"/>
      <c r="Z43" s="282"/>
      <c r="AA43" s="185">
        <v>0</v>
      </c>
      <c r="AB43" s="245"/>
      <c r="AC43" s="276" t="s">
        <v>181</v>
      </c>
    </row>
    <row r="44" spans="1:32" ht="15" customHeight="1">
      <c r="A44" s="568"/>
      <c r="B44" s="277"/>
      <c r="C44" s="571" t="s">
        <v>182</v>
      </c>
      <c r="D44" s="571"/>
      <c r="E44" s="571"/>
      <c r="F44" s="571"/>
      <c r="G44" s="278"/>
      <c r="H44" s="279"/>
      <c r="I44" s="185">
        <f t="shared" si="7"/>
        <v>0</v>
      </c>
      <c r="J44" s="244"/>
      <c r="K44" s="280"/>
      <c r="L44" s="244"/>
      <c r="M44" s="281"/>
      <c r="N44" s="282"/>
      <c r="O44" s="187">
        <f>SUM(O52:O53)</f>
        <v>0</v>
      </c>
      <c r="P44" s="185"/>
      <c r="Q44" s="186"/>
      <c r="R44" s="197"/>
      <c r="S44" s="185"/>
      <c r="T44" s="185"/>
      <c r="U44" s="198">
        <v>0</v>
      </c>
      <c r="V44" s="199"/>
      <c r="W44" s="200"/>
      <c r="X44" s="185"/>
      <c r="Y44" s="187"/>
      <c r="Z44" s="188"/>
      <c r="AA44" s="185">
        <v>0</v>
      </c>
      <c r="AB44" s="245"/>
      <c r="AC44" s="276"/>
    </row>
    <row r="45" spans="1:32" ht="15" customHeight="1">
      <c r="A45" s="568"/>
      <c r="B45" s="286"/>
      <c r="C45" s="572" t="s">
        <v>183</v>
      </c>
      <c r="D45" s="572"/>
      <c r="E45" s="572"/>
      <c r="F45" s="572"/>
      <c r="G45" s="287"/>
      <c r="H45" s="288"/>
      <c r="I45" s="201">
        <f t="shared" si="7"/>
        <v>0</v>
      </c>
      <c r="J45" s="289"/>
      <c r="K45" s="290"/>
      <c r="L45" s="289"/>
      <c r="M45" s="288"/>
      <c r="N45" s="291"/>
      <c r="O45" s="202">
        <v>0</v>
      </c>
      <c r="P45" s="201"/>
      <c r="Q45" s="203"/>
      <c r="R45" s="204"/>
      <c r="S45" s="201"/>
      <c r="T45" s="201"/>
      <c r="U45" s="205">
        <v>0</v>
      </c>
      <c r="V45" s="206"/>
      <c r="W45" s="207"/>
      <c r="X45" s="201"/>
      <c r="Y45" s="208"/>
      <c r="Z45" s="209"/>
      <c r="AA45" s="205">
        <v>0</v>
      </c>
      <c r="AB45" s="292"/>
      <c r="AC45" s="273"/>
    </row>
    <row r="46" spans="1:32" ht="15" customHeight="1">
      <c r="A46" s="569"/>
      <c r="B46" s="566" t="s">
        <v>51</v>
      </c>
      <c r="C46" s="567"/>
      <c r="D46" s="567"/>
      <c r="E46" s="567"/>
      <c r="F46" s="567"/>
      <c r="G46" s="293"/>
      <c r="H46" s="294"/>
      <c r="I46" s="210">
        <f>SUM(I39:I45)</f>
        <v>0</v>
      </c>
      <c r="J46" s="295"/>
      <c r="K46" s="296"/>
      <c r="L46" s="295"/>
      <c r="M46" s="297"/>
      <c r="N46" s="298"/>
      <c r="O46" s="210">
        <f>SUM(O39:O45)</f>
        <v>0</v>
      </c>
      <c r="P46" s="210"/>
      <c r="Q46" s="211"/>
      <c r="R46" s="212"/>
      <c r="S46" s="210"/>
      <c r="T46" s="210"/>
      <c r="U46" s="213">
        <f>SUM(U39:U45)</f>
        <v>0</v>
      </c>
      <c r="V46" s="214"/>
      <c r="W46" s="215"/>
      <c r="X46" s="210"/>
      <c r="Y46" s="216"/>
      <c r="Z46" s="217"/>
      <c r="AA46" s="210">
        <f>SUM(AA39:AA45)</f>
        <v>0</v>
      </c>
      <c r="AB46" s="299"/>
      <c r="AC46" s="300"/>
    </row>
    <row r="47" spans="1:32" ht="13.5" customHeight="1">
      <c r="A47" s="301"/>
      <c r="B47" s="301"/>
      <c r="C47" s="301"/>
      <c r="D47" s="301"/>
      <c r="E47" s="565"/>
      <c r="F47" s="565"/>
      <c r="G47" s="302">
        <v>0</v>
      </c>
      <c r="H47" s="303"/>
      <c r="I47" s="218"/>
      <c r="J47" s="301"/>
      <c r="K47" s="302"/>
      <c r="L47" s="301"/>
      <c r="M47" s="303"/>
      <c r="N47" s="301"/>
      <c r="O47" s="218"/>
      <c r="P47" s="301"/>
      <c r="Q47" s="301"/>
      <c r="R47" s="301"/>
      <c r="S47" s="301"/>
      <c r="T47" s="301"/>
      <c r="U47" s="301"/>
      <c r="V47" s="301"/>
      <c r="W47" s="301"/>
      <c r="X47" s="301"/>
      <c r="Y47" s="301"/>
      <c r="Z47" s="301"/>
      <c r="AA47" s="301"/>
      <c r="AB47" s="301"/>
      <c r="AC47" s="301"/>
    </row>
    <row r="48" spans="1:32" ht="13.5" customHeight="1">
      <c r="A48" s="301"/>
      <c r="B48" s="301"/>
      <c r="C48" s="301"/>
      <c r="D48" s="301"/>
      <c r="E48" s="565"/>
      <c r="F48" s="565"/>
      <c r="G48" s="302">
        <f>+G38+G47</f>
        <v>0</v>
      </c>
      <c r="H48" s="303"/>
      <c r="I48" s="218">
        <f>+I20+I35</f>
        <v>0</v>
      </c>
      <c r="J48" s="301"/>
      <c r="K48" s="302"/>
      <c r="L48" s="301"/>
      <c r="M48" s="303"/>
      <c r="N48" s="301"/>
      <c r="O48" s="218"/>
      <c r="P48" s="301"/>
      <c r="Q48" s="301"/>
      <c r="R48" s="301"/>
      <c r="S48" s="301"/>
      <c r="T48" s="301"/>
      <c r="U48" s="301"/>
      <c r="V48" s="301"/>
      <c r="W48" s="301"/>
      <c r="X48" s="301"/>
      <c r="Y48" s="301"/>
      <c r="Z48" s="301"/>
      <c r="AA48" s="301"/>
      <c r="AB48" s="301"/>
      <c r="AC48" s="301"/>
    </row>
    <row r="49" spans="1:29" ht="13.5" customHeight="1">
      <c r="A49" s="301"/>
      <c r="B49" s="301"/>
      <c r="C49" s="301"/>
      <c r="D49" s="301"/>
      <c r="E49" s="565"/>
      <c r="F49" s="565"/>
      <c r="G49" s="302"/>
      <c r="H49" s="303"/>
      <c r="I49" s="218"/>
      <c r="J49" s="301"/>
      <c r="K49" s="302"/>
      <c r="L49" s="301"/>
      <c r="M49" s="303"/>
      <c r="N49" s="301"/>
      <c r="O49" s="218"/>
      <c r="P49" s="301"/>
      <c r="Q49" s="301"/>
      <c r="R49" s="301"/>
      <c r="S49" s="301"/>
      <c r="T49" s="301"/>
      <c r="U49" s="301"/>
      <c r="V49" s="301"/>
      <c r="W49" s="301"/>
      <c r="X49" s="301"/>
      <c r="Y49" s="301"/>
      <c r="Z49" s="301"/>
      <c r="AA49" s="301"/>
      <c r="AB49" s="301"/>
      <c r="AC49" s="301"/>
    </row>
    <row r="50" spans="1:29" ht="13.5" customHeight="1">
      <c r="A50" s="301"/>
      <c r="B50" s="301"/>
      <c r="C50" s="301"/>
      <c r="D50" s="301"/>
      <c r="E50" s="565"/>
      <c r="F50" s="565"/>
      <c r="G50" s="302">
        <v>0</v>
      </c>
      <c r="H50" s="303"/>
      <c r="I50" s="218"/>
      <c r="J50" s="301"/>
      <c r="K50" s="302"/>
      <c r="L50" s="301"/>
      <c r="M50" s="303"/>
      <c r="N50" s="301"/>
      <c r="O50" s="218"/>
      <c r="P50" s="301"/>
      <c r="Q50" s="301"/>
      <c r="R50" s="301"/>
      <c r="S50" s="301"/>
      <c r="T50" s="301"/>
      <c r="U50" s="301"/>
      <c r="V50" s="301"/>
      <c r="W50" s="301"/>
      <c r="X50" s="301"/>
      <c r="Y50" s="301"/>
      <c r="Z50" s="301"/>
      <c r="AA50" s="301"/>
      <c r="AB50" s="301"/>
      <c r="AC50" s="304"/>
    </row>
    <row r="51" spans="1:29" ht="13.5" customHeight="1">
      <c r="A51" s="301"/>
      <c r="B51" s="301"/>
      <c r="C51" s="301"/>
      <c r="D51" s="301"/>
      <c r="E51" s="301"/>
      <c r="F51" s="301"/>
      <c r="G51" s="302">
        <v>0</v>
      </c>
      <c r="H51" s="301"/>
      <c r="I51" s="218"/>
      <c r="J51" s="301"/>
      <c r="K51" s="301"/>
      <c r="L51" s="301"/>
      <c r="M51" s="301"/>
      <c r="N51" s="301"/>
      <c r="O51" s="218"/>
      <c r="P51" s="301"/>
      <c r="Q51" s="301"/>
      <c r="R51" s="301"/>
      <c r="S51" s="301"/>
      <c r="T51" s="301"/>
      <c r="U51" s="301"/>
      <c r="V51" s="301"/>
      <c r="W51" s="301"/>
      <c r="X51" s="301"/>
      <c r="Y51" s="301"/>
      <c r="Z51" s="301"/>
      <c r="AA51" s="301"/>
      <c r="AB51" s="301"/>
      <c r="AC51" s="301"/>
    </row>
    <row r="52" spans="1:29" ht="13.5" customHeight="1">
      <c r="A52" s="301"/>
      <c r="B52" s="301"/>
      <c r="C52" s="301"/>
      <c r="D52" s="301"/>
      <c r="E52" s="301"/>
      <c r="F52" s="301"/>
      <c r="G52" s="305">
        <f>+G50+G51</f>
        <v>0</v>
      </c>
      <c r="H52" s="301"/>
      <c r="I52" s="218"/>
      <c r="J52" s="301"/>
      <c r="K52" s="301"/>
      <c r="L52" s="301"/>
      <c r="M52" s="301"/>
      <c r="N52" s="301"/>
      <c r="O52" s="218"/>
      <c r="P52" s="301"/>
      <c r="Q52" s="301"/>
      <c r="R52" s="301"/>
      <c r="S52" s="301"/>
      <c r="T52" s="301"/>
      <c r="U52" s="301"/>
      <c r="V52" s="301"/>
      <c r="W52" s="301"/>
      <c r="X52" s="301"/>
      <c r="Y52" s="301"/>
      <c r="Z52" s="301"/>
      <c r="AA52" s="301"/>
      <c r="AB52" s="301"/>
      <c r="AC52" s="301"/>
    </row>
    <row r="53" spans="1:29" ht="13.5" customHeight="1">
      <c r="A53" s="301"/>
      <c r="B53" s="301"/>
      <c r="C53" s="301"/>
      <c r="D53" s="301"/>
      <c r="E53" s="301"/>
      <c r="F53" s="301"/>
      <c r="G53" s="301"/>
      <c r="H53" s="301"/>
      <c r="I53" s="218"/>
      <c r="J53" s="301"/>
      <c r="K53" s="301"/>
      <c r="L53" s="301"/>
      <c r="M53" s="301"/>
      <c r="N53" s="301"/>
      <c r="O53" s="218"/>
      <c r="P53" s="301"/>
      <c r="Q53" s="301"/>
      <c r="R53" s="301"/>
      <c r="S53" s="301"/>
      <c r="T53" s="301"/>
      <c r="U53" s="301"/>
      <c r="V53" s="301"/>
      <c r="W53" s="301"/>
      <c r="X53" s="301"/>
      <c r="Y53" s="301"/>
      <c r="Z53" s="301"/>
      <c r="AA53" s="301"/>
      <c r="AB53" s="301"/>
      <c r="AC53" s="301"/>
    </row>
    <row r="54" spans="1:29" ht="13.5" customHeight="1">
      <c r="A54" s="301"/>
      <c r="B54" s="301"/>
      <c r="C54" s="301"/>
      <c r="D54" s="301"/>
      <c r="E54" s="301"/>
      <c r="F54" s="301"/>
      <c r="G54" s="301"/>
      <c r="H54" s="301"/>
      <c r="I54" s="218"/>
      <c r="J54" s="301"/>
      <c r="K54" s="301"/>
      <c r="L54" s="301"/>
      <c r="M54" s="301"/>
      <c r="N54" s="301"/>
      <c r="O54" s="218"/>
      <c r="P54" s="301"/>
      <c r="Q54" s="301"/>
      <c r="R54" s="301"/>
      <c r="S54" s="301"/>
      <c r="T54" s="301"/>
      <c r="U54" s="301"/>
      <c r="V54" s="301"/>
      <c r="W54" s="301"/>
      <c r="X54" s="301"/>
      <c r="Y54" s="301"/>
      <c r="Z54" s="301"/>
      <c r="AA54" s="301"/>
      <c r="AB54" s="301"/>
      <c r="AC54" s="301"/>
    </row>
    <row r="55" spans="1:29" ht="13.5" customHeight="1">
      <c r="A55" s="301"/>
      <c r="B55" s="301"/>
      <c r="C55" s="301"/>
      <c r="D55" s="301"/>
      <c r="E55" s="301"/>
      <c r="F55" s="301"/>
      <c r="G55" s="301"/>
      <c r="H55" s="301"/>
      <c r="I55" s="218"/>
      <c r="J55" s="301"/>
      <c r="K55" s="301"/>
      <c r="L55" s="301"/>
      <c r="M55" s="301"/>
      <c r="N55" s="301"/>
      <c r="O55" s="218"/>
      <c r="P55" s="301"/>
      <c r="Q55" s="301"/>
      <c r="R55" s="301"/>
      <c r="S55" s="301"/>
      <c r="T55" s="301"/>
      <c r="U55" s="301"/>
      <c r="V55" s="301"/>
      <c r="W55" s="301"/>
      <c r="X55" s="301"/>
      <c r="Y55" s="301"/>
      <c r="Z55" s="301"/>
      <c r="AA55" s="301"/>
      <c r="AB55" s="301"/>
      <c r="AC55" s="301"/>
    </row>
    <row r="56" spans="1:29" ht="13.5" customHeight="1">
      <c r="A56" s="301"/>
      <c r="B56" s="301"/>
      <c r="C56" s="301"/>
      <c r="D56" s="301"/>
      <c r="E56" s="301"/>
      <c r="F56" s="301"/>
      <c r="G56" s="301"/>
      <c r="H56" s="301"/>
      <c r="I56" s="218"/>
      <c r="J56" s="301"/>
      <c r="K56" s="301"/>
      <c r="L56" s="301"/>
      <c r="M56" s="301"/>
      <c r="N56" s="301"/>
      <c r="O56" s="218"/>
      <c r="P56" s="301"/>
      <c r="Q56" s="301"/>
      <c r="R56" s="301"/>
      <c r="S56" s="301"/>
      <c r="T56" s="301"/>
      <c r="U56" s="301"/>
      <c r="V56" s="301"/>
      <c r="W56" s="301"/>
      <c r="X56" s="301"/>
      <c r="Y56" s="301"/>
      <c r="Z56" s="301"/>
      <c r="AA56" s="301"/>
      <c r="AB56" s="301"/>
      <c r="AC56" s="301"/>
    </row>
    <row r="57" spans="1:29" ht="13.5" customHeight="1">
      <c r="A57" s="301"/>
      <c r="B57" s="301"/>
      <c r="C57" s="301"/>
      <c r="D57" s="301"/>
      <c r="E57" s="301"/>
      <c r="F57" s="301"/>
      <c r="G57" s="301"/>
      <c r="H57" s="301"/>
      <c r="I57" s="218"/>
      <c r="J57" s="301"/>
      <c r="K57" s="301"/>
      <c r="L57" s="301"/>
      <c r="M57" s="301"/>
      <c r="N57" s="301"/>
      <c r="O57" s="218"/>
      <c r="P57" s="301"/>
      <c r="Q57" s="301"/>
      <c r="R57" s="301"/>
      <c r="S57" s="301"/>
      <c r="T57" s="301"/>
      <c r="U57" s="301"/>
      <c r="V57" s="301"/>
      <c r="W57" s="301"/>
      <c r="X57" s="301"/>
      <c r="Y57" s="301"/>
      <c r="Z57" s="301"/>
      <c r="AA57" s="301"/>
      <c r="AB57" s="301"/>
      <c r="AC57" s="301"/>
    </row>
    <row r="58" spans="1:29" ht="13.5" customHeight="1">
      <c r="A58" s="301"/>
      <c r="B58" s="301"/>
      <c r="C58" s="301"/>
      <c r="D58" s="301"/>
      <c r="E58" s="301"/>
      <c r="F58" s="301"/>
      <c r="G58" s="301"/>
      <c r="H58" s="301"/>
      <c r="I58" s="218"/>
      <c r="J58" s="301"/>
      <c r="K58" s="301"/>
      <c r="L58" s="301"/>
      <c r="M58" s="301"/>
      <c r="N58" s="301"/>
      <c r="O58" s="218"/>
      <c r="P58" s="301"/>
      <c r="Q58" s="301"/>
      <c r="R58" s="301"/>
      <c r="S58" s="301"/>
      <c r="T58" s="301"/>
      <c r="U58" s="301"/>
      <c r="V58" s="301"/>
      <c r="W58" s="301"/>
      <c r="X58" s="301"/>
      <c r="Y58" s="301"/>
      <c r="Z58" s="301"/>
      <c r="AA58" s="301"/>
      <c r="AB58" s="301"/>
      <c r="AC58" s="301"/>
    </row>
    <row r="59" spans="1:29" ht="13.5" customHeight="1">
      <c r="A59" s="301"/>
      <c r="B59" s="301"/>
      <c r="C59" s="301"/>
      <c r="D59" s="301"/>
      <c r="E59" s="301"/>
      <c r="F59" s="301"/>
      <c r="G59" s="301"/>
      <c r="H59" s="301"/>
      <c r="I59" s="218"/>
      <c r="J59" s="301"/>
      <c r="K59" s="301"/>
      <c r="L59" s="301"/>
      <c r="M59" s="301"/>
      <c r="N59" s="301"/>
      <c r="O59" s="218"/>
      <c r="P59" s="301"/>
      <c r="Q59" s="301"/>
      <c r="R59" s="301"/>
      <c r="S59" s="301"/>
      <c r="T59" s="301"/>
      <c r="U59" s="301"/>
      <c r="V59" s="301"/>
      <c r="W59" s="301"/>
      <c r="X59" s="301"/>
      <c r="Y59" s="301"/>
      <c r="Z59" s="301"/>
      <c r="AA59" s="301"/>
      <c r="AB59" s="301"/>
      <c r="AC59" s="301"/>
    </row>
    <row r="60" spans="1:29" ht="13.5" customHeight="1">
      <c r="A60" s="301"/>
      <c r="B60" s="301"/>
      <c r="C60" s="301"/>
      <c r="D60" s="301"/>
      <c r="E60" s="301"/>
      <c r="F60" s="301"/>
      <c r="G60" s="301"/>
      <c r="H60" s="301"/>
      <c r="I60" s="218"/>
      <c r="J60" s="301"/>
      <c r="K60" s="301"/>
      <c r="L60" s="301"/>
      <c r="M60" s="301"/>
      <c r="N60" s="301"/>
      <c r="O60" s="218"/>
      <c r="P60" s="301"/>
      <c r="Q60" s="301"/>
      <c r="R60" s="301"/>
      <c r="S60" s="301"/>
      <c r="T60" s="301"/>
      <c r="U60" s="301"/>
      <c r="V60" s="301"/>
      <c r="W60" s="301"/>
      <c r="X60" s="301"/>
      <c r="Y60" s="301"/>
      <c r="Z60" s="301"/>
      <c r="AA60" s="301"/>
      <c r="AB60" s="301"/>
      <c r="AC60" s="301"/>
    </row>
    <row r="61" spans="1:29" ht="13.5" customHeight="1">
      <c r="A61" s="301"/>
      <c r="B61" s="301"/>
      <c r="C61" s="301"/>
      <c r="D61" s="301"/>
      <c r="E61" s="301"/>
      <c r="F61" s="301"/>
      <c r="G61" s="301"/>
      <c r="H61" s="301"/>
      <c r="I61" s="218"/>
      <c r="J61" s="301"/>
      <c r="K61" s="301"/>
      <c r="L61" s="301"/>
      <c r="M61" s="301"/>
      <c r="N61" s="301"/>
      <c r="O61" s="218"/>
      <c r="P61" s="301"/>
      <c r="Q61" s="301"/>
      <c r="R61" s="301"/>
      <c r="S61" s="301"/>
      <c r="T61" s="301"/>
      <c r="U61" s="301"/>
      <c r="V61" s="301"/>
      <c r="W61" s="301"/>
      <c r="X61" s="301"/>
      <c r="Y61" s="301"/>
      <c r="Z61" s="301"/>
      <c r="AA61" s="301"/>
      <c r="AB61" s="301"/>
      <c r="AC61" s="301"/>
    </row>
    <row r="62" spans="1:29" ht="13.5" customHeight="1">
      <c r="A62" s="301"/>
      <c r="B62" s="301"/>
      <c r="C62" s="301"/>
      <c r="D62" s="301"/>
      <c r="E62" s="301"/>
      <c r="F62" s="301"/>
      <c r="G62" s="301"/>
      <c r="H62" s="301"/>
      <c r="I62" s="218"/>
      <c r="J62" s="301"/>
      <c r="K62" s="301"/>
      <c r="L62" s="301"/>
      <c r="M62" s="301"/>
      <c r="N62" s="301"/>
      <c r="O62" s="218"/>
      <c r="P62" s="301"/>
      <c r="Q62" s="301"/>
      <c r="R62" s="301"/>
      <c r="S62" s="301"/>
      <c r="T62" s="301"/>
      <c r="U62" s="301"/>
      <c r="V62" s="301"/>
      <c r="W62" s="301"/>
      <c r="X62" s="301"/>
      <c r="Y62" s="301"/>
      <c r="Z62" s="301"/>
      <c r="AA62" s="301"/>
      <c r="AB62" s="301"/>
      <c r="AC62" s="301"/>
    </row>
    <row r="63" spans="1:29" ht="13.5" customHeight="1">
      <c r="A63" s="301"/>
      <c r="B63" s="301"/>
      <c r="C63" s="301"/>
      <c r="D63" s="301"/>
      <c r="E63" s="301"/>
      <c r="F63" s="301"/>
      <c r="G63" s="301"/>
      <c r="H63" s="301"/>
      <c r="I63" s="218"/>
      <c r="J63" s="301"/>
      <c r="K63" s="301"/>
      <c r="L63" s="301"/>
      <c r="M63" s="301"/>
      <c r="N63" s="301"/>
      <c r="O63" s="218"/>
      <c r="P63" s="301"/>
      <c r="Q63" s="301"/>
      <c r="R63" s="301"/>
      <c r="S63" s="301"/>
      <c r="T63" s="301"/>
      <c r="U63" s="301"/>
      <c r="V63" s="301"/>
      <c r="W63" s="301"/>
      <c r="X63" s="301"/>
      <c r="Y63" s="301"/>
      <c r="Z63" s="301"/>
      <c r="AA63" s="301"/>
      <c r="AB63" s="301"/>
      <c r="AC63" s="301"/>
    </row>
    <row r="64" spans="1:29" ht="13.5" customHeight="1">
      <c r="A64" s="301"/>
      <c r="B64" s="301"/>
      <c r="C64" s="301"/>
      <c r="D64" s="301"/>
      <c r="E64" s="301"/>
      <c r="F64" s="301"/>
      <c r="G64" s="301"/>
      <c r="H64" s="301"/>
      <c r="I64" s="218"/>
      <c r="J64" s="301"/>
      <c r="K64" s="301"/>
      <c r="L64" s="301"/>
      <c r="M64" s="301"/>
      <c r="N64" s="301"/>
      <c r="O64" s="218"/>
      <c r="P64" s="301"/>
      <c r="Q64" s="301"/>
      <c r="R64" s="301"/>
      <c r="S64" s="301"/>
      <c r="T64" s="301"/>
      <c r="U64" s="301"/>
      <c r="V64" s="301"/>
      <c r="W64" s="301"/>
      <c r="X64" s="301"/>
      <c r="Y64" s="301"/>
      <c r="Z64" s="301"/>
      <c r="AA64" s="301"/>
      <c r="AB64" s="301"/>
      <c r="AC64" s="301"/>
    </row>
    <row r="65" spans="1:29" ht="13.5" customHeight="1">
      <c r="A65" s="301"/>
      <c r="B65" s="301"/>
      <c r="C65" s="301"/>
      <c r="D65" s="301"/>
      <c r="E65" s="301"/>
      <c r="F65" s="301"/>
      <c r="G65" s="301"/>
      <c r="H65" s="301"/>
      <c r="I65" s="218"/>
      <c r="J65" s="301"/>
      <c r="K65" s="301"/>
      <c r="L65" s="301"/>
      <c r="M65" s="301"/>
      <c r="N65" s="301"/>
      <c r="O65" s="218"/>
      <c r="P65" s="301"/>
      <c r="Q65" s="301"/>
      <c r="R65" s="301"/>
      <c r="S65" s="301"/>
      <c r="T65" s="301"/>
      <c r="U65" s="301"/>
      <c r="V65" s="301"/>
      <c r="W65" s="301"/>
      <c r="X65" s="301"/>
      <c r="Y65" s="301"/>
      <c r="Z65" s="301"/>
      <c r="AA65" s="301"/>
      <c r="AB65" s="301"/>
      <c r="AC65" s="301"/>
    </row>
    <row r="66" spans="1:29" ht="13.5" customHeight="1">
      <c r="A66" s="301"/>
      <c r="B66" s="301"/>
      <c r="C66" s="301"/>
      <c r="D66" s="301"/>
      <c r="E66" s="301"/>
      <c r="F66" s="301"/>
      <c r="G66" s="301"/>
      <c r="H66" s="301"/>
      <c r="I66" s="218"/>
      <c r="J66" s="301"/>
      <c r="K66" s="301"/>
      <c r="L66" s="301"/>
      <c r="M66" s="301"/>
      <c r="N66" s="301"/>
      <c r="O66" s="218"/>
      <c r="P66" s="301"/>
      <c r="Q66" s="301"/>
      <c r="R66" s="301"/>
      <c r="S66" s="301"/>
      <c r="T66" s="301"/>
      <c r="U66" s="301"/>
      <c r="V66" s="301"/>
      <c r="W66" s="301"/>
      <c r="X66" s="301"/>
      <c r="Y66" s="301"/>
      <c r="Z66" s="301"/>
      <c r="AA66" s="301"/>
      <c r="AB66" s="301"/>
      <c r="AC66" s="301"/>
    </row>
    <row r="67" spans="1:29" ht="13.5" customHeight="1">
      <c r="A67" s="301"/>
      <c r="B67" s="301"/>
      <c r="C67" s="301"/>
      <c r="D67" s="301"/>
      <c r="E67" s="301"/>
      <c r="F67" s="301"/>
      <c r="G67" s="301"/>
      <c r="H67" s="301"/>
      <c r="I67" s="218"/>
      <c r="J67" s="301"/>
      <c r="K67" s="301"/>
      <c r="L67" s="301"/>
      <c r="M67" s="301"/>
      <c r="N67" s="301"/>
      <c r="O67" s="218"/>
      <c r="P67" s="301"/>
      <c r="Q67" s="301"/>
      <c r="R67" s="301"/>
      <c r="S67" s="301"/>
      <c r="T67" s="301"/>
      <c r="U67" s="301"/>
      <c r="V67" s="301"/>
      <c r="W67" s="301"/>
      <c r="X67" s="301"/>
      <c r="Y67" s="301"/>
      <c r="Z67" s="301"/>
      <c r="AA67" s="301"/>
      <c r="AB67" s="301"/>
      <c r="AC67" s="301"/>
    </row>
    <row r="68" spans="1:29" ht="13.5" customHeight="1">
      <c r="A68" s="301"/>
      <c r="B68" s="301"/>
      <c r="C68" s="301"/>
      <c r="D68" s="301"/>
      <c r="E68" s="301"/>
      <c r="F68" s="301"/>
      <c r="G68" s="301"/>
      <c r="H68" s="301"/>
      <c r="I68" s="218"/>
      <c r="J68" s="301"/>
      <c r="K68" s="301"/>
      <c r="L68" s="301"/>
      <c r="M68" s="301"/>
      <c r="N68" s="301"/>
      <c r="O68" s="218"/>
      <c r="P68" s="301"/>
      <c r="Q68" s="301"/>
      <c r="R68" s="301"/>
      <c r="S68" s="301"/>
      <c r="T68" s="301"/>
      <c r="U68" s="301"/>
      <c r="V68" s="301"/>
      <c r="W68" s="301"/>
      <c r="X68" s="301"/>
      <c r="Y68" s="301"/>
      <c r="Z68" s="301"/>
      <c r="AA68" s="301"/>
      <c r="AB68" s="301"/>
      <c r="AC68" s="301"/>
    </row>
    <row r="69" spans="1:29" ht="13.5" customHeight="1">
      <c r="A69" s="301"/>
      <c r="B69" s="301"/>
      <c r="C69" s="301"/>
      <c r="D69" s="301"/>
      <c r="E69" s="301"/>
      <c r="F69" s="301"/>
      <c r="G69" s="301"/>
      <c r="H69" s="301"/>
      <c r="I69" s="218"/>
      <c r="J69" s="301"/>
      <c r="K69" s="301"/>
      <c r="L69" s="301"/>
      <c r="M69" s="301"/>
      <c r="N69" s="301"/>
      <c r="O69" s="218"/>
      <c r="P69" s="301"/>
      <c r="Q69" s="301"/>
      <c r="R69" s="301"/>
      <c r="S69" s="301"/>
      <c r="T69" s="301"/>
      <c r="U69" s="301"/>
      <c r="V69" s="301"/>
      <c r="W69" s="301"/>
      <c r="X69" s="301"/>
      <c r="Y69" s="301"/>
      <c r="Z69" s="301"/>
      <c r="AA69" s="301"/>
      <c r="AB69" s="301"/>
      <c r="AC69" s="301"/>
    </row>
    <row r="70" spans="1:29" ht="13.5" customHeight="1">
      <c r="A70" s="301"/>
      <c r="B70" s="301"/>
      <c r="C70" s="301"/>
      <c r="D70" s="301"/>
      <c r="E70" s="301"/>
      <c r="F70" s="301"/>
      <c r="G70" s="301"/>
      <c r="H70" s="301"/>
      <c r="I70" s="218"/>
      <c r="J70" s="301"/>
      <c r="K70" s="301"/>
      <c r="L70" s="301"/>
      <c r="M70" s="301"/>
      <c r="N70" s="301"/>
      <c r="O70" s="218"/>
      <c r="P70" s="301"/>
      <c r="Q70" s="301"/>
      <c r="R70" s="301"/>
      <c r="S70" s="301"/>
      <c r="T70" s="301"/>
      <c r="U70" s="301"/>
      <c r="V70" s="301"/>
      <c r="W70" s="301"/>
      <c r="X70" s="301"/>
      <c r="Y70" s="301"/>
      <c r="Z70" s="301"/>
      <c r="AA70" s="301"/>
      <c r="AB70" s="301"/>
      <c r="AC70" s="301"/>
    </row>
    <row r="71" spans="1:29" ht="13.5" customHeight="1">
      <c r="A71" s="301"/>
      <c r="B71" s="301"/>
      <c r="C71" s="301"/>
      <c r="D71" s="301"/>
      <c r="E71" s="301"/>
      <c r="F71" s="301"/>
      <c r="G71" s="301"/>
      <c r="H71" s="301"/>
      <c r="I71" s="218"/>
      <c r="J71" s="301"/>
      <c r="K71" s="301"/>
      <c r="L71" s="301"/>
      <c r="M71" s="301"/>
      <c r="N71" s="301"/>
      <c r="O71" s="218"/>
      <c r="P71" s="301"/>
      <c r="Q71" s="301"/>
      <c r="R71" s="301"/>
      <c r="S71" s="301"/>
      <c r="T71" s="301"/>
      <c r="U71" s="301"/>
      <c r="V71" s="301"/>
      <c r="W71" s="301"/>
      <c r="X71" s="301"/>
      <c r="Y71" s="301"/>
      <c r="Z71" s="301"/>
      <c r="AA71" s="301"/>
      <c r="AB71" s="301"/>
      <c r="AC71" s="301"/>
    </row>
    <row r="72" spans="1:29" ht="13.5" customHeight="1">
      <c r="A72" s="301"/>
      <c r="B72" s="301"/>
      <c r="C72" s="301"/>
      <c r="D72" s="301"/>
      <c r="E72" s="301"/>
      <c r="F72" s="301"/>
      <c r="G72" s="301"/>
      <c r="H72" s="301"/>
      <c r="I72" s="218"/>
      <c r="J72" s="301"/>
      <c r="K72" s="301"/>
      <c r="L72" s="301"/>
      <c r="M72" s="301"/>
      <c r="N72" s="301"/>
      <c r="O72" s="218"/>
      <c r="P72" s="301"/>
      <c r="Q72" s="301"/>
      <c r="R72" s="301"/>
      <c r="S72" s="301"/>
      <c r="T72" s="301"/>
      <c r="U72" s="301"/>
      <c r="V72" s="301"/>
      <c r="W72" s="301"/>
      <c r="X72" s="301"/>
      <c r="Y72" s="301"/>
      <c r="Z72" s="301"/>
      <c r="AA72" s="301"/>
      <c r="AB72" s="301"/>
      <c r="AC72" s="301"/>
    </row>
    <row r="73" spans="1:29" ht="13.5" customHeight="1">
      <c r="A73" s="301"/>
      <c r="B73" s="301"/>
      <c r="C73" s="301"/>
      <c r="D73" s="301"/>
      <c r="E73" s="301"/>
      <c r="F73" s="301"/>
      <c r="G73" s="301"/>
      <c r="H73" s="301"/>
      <c r="I73" s="218"/>
      <c r="J73" s="301"/>
      <c r="K73" s="301"/>
      <c r="L73" s="301"/>
      <c r="M73" s="301"/>
      <c r="N73" s="301"/>
      <c r="O73" s="218"/>
      <c r="P73" s="301"/>
      <c r="Q73" s="301"/>
      <c r="R73" s="301"/>
      <c r="S73" s="301"/>
      <c r="T73" s="301"/>
      <c r="U73" s="301"/>
      <c r="V73" s="301"/>
      <c r="W73" s="301"/>
      <c r="X73" s="301"/>
      <c r="Y73" s="301"/>
      <c r="Z73" s="301"/>
      <c r="AA73" s="301"/>
      <c r="AB73" s="301"/>
      <c r="AC73" s="301"/>
    </row>
    <row r="74" spans="1:29" ht="13.5" customHeight="1">
      <c r="A74" s="301"/>
      <c r="B74" s="301"/>
      <c r="C74" s="301"/>
      <c r="D74" s="301"/>
      <c r="E74" s="301"/>
      <c r="F74" s="301"/>
      <c r="G74" s="301"/>
      <c r="H74" s="301"/>
      <c r="I74" s="218"/>
      <c r="J74" s="301"/>
      <c r="K74" s="301"/>
      <c r="L74" s="301"/>
      <c r="M74" s="301"/>
      <c r="N74" s="301"/>
      <c r="O74" s="218"/>
      <c r="P74" s="301"/>
      <c r="Q74" s="301"/>
      <c r="R74" s="301"/>
      <c r="S74" s="301"/>
      <c r="T74" s="301"/>
      <c r="U74" s="301"/>
      <c r="V74" s="301"/>
      <c r="W74" s="301"/>
      <c r="X74" s="301"/>
      <c r="Y74" s="301"/>
      <c r="Z74" s="301"/>
      <c r="AA74" s="301"/>
      <c r="AB74" s="301"/>
      <c r="AC74" s="301"/>
    </row>
    <row r="75" spans="1:29" ht="13.5" customHeight="1">
      <c r="A75" s="301"/>
      <c r="B75" s="301"/>
      <c r="C75" s="301"/>
      <c r="D75" s="301"/>
      <c r="E75" s="301"/>
      <c r="F75" s="301"/>
      <c r="G75" s="301"/>
      <c r="H75" s="301"/>
      <c r="I75" s="218"/>
      <c r="J75" s="301"/>
      <c r="K75" s="301"/>
      <c r="L75" s="301"/>
      <c r="M75" s="301"/>
      <c r="N75" s="301"/>
      <c r="O75" s="218"/>
      <c r="P75" s="301"/>
      <c r="Q75" s="301"/>
      <c r="R75" s="301"/>
      <c r="S75" s="301"/>
      <c r="T75" s="301"/>
      <c r="U75" s="301"/>
      <c r="V75" s="301"/>
      <c r="W75" s="301"/>
      <c r="X75" s="301"/>
      <c r="Y75" s="301"/>
      <c r="Z75" s="301"/>
      <c r="AA75" s="301"/>
      <c r="AB75" s="301"/>
      <c r="AC75" s="301"/>
    </row>
    <row r="76" spans="1:29" ht="13.5" customHeight="1">
      <c r="A76" s="301"/>
      <c r="B76" s="301"/>
      <c r="C76" s="301"/>
      <c r="D76" s="301"/>
      <c r="E76" s="301"/>
      <c r="F76" s="301"/>
      <c r="G76" s="301"/>
      <c r="H76" s="301"/>
      <c r="I76" s="218"/>
      <c r="J76" s="301"/>
      <c r="K76" s="301"/>
      <c r="L76" s="301"/>
      <c r="M76" s="301"/>
      <c r="N76" s="301"/>
      <c r="O76" s="218"/>
      <c r="P76" s="301"/>
      <c r="Q76" s="301"/>
      <c r="R76" s="301"/>
      <c r="S76" s="301"/>
      <c r="T76" s="301"/>
      <c r="U76" s="301"/>
      <c r="V76" s="301"/>
      <c r="W76" s="301"/>
      <c r="X76" s="301"/>
      <c r="Y76" s="301"/>
      <c r="Z76" s="301"/>
      <c r="AA76" s="301"/>
      <c r="AB76" s="301"/>
      <c r="AC76" s="301"/>
    </row>
    <row r="77" spans="1:29" ht="13.5" customHeight="1">
      <c r="A77" s="301"/>
      <c r="B77" s="301"/>
      <c r="C77" s="301"/>
      <c r="D77" s="301"/>
      <c r="E77" s="301"/>
      <c r="F77" s="301"/>
      <c r="G77" s="301"/>
      <c r="H77" s="301"/>
      <c r="I77" s="218"/>
      <c r="J77" s="301"/>
      <c r="K77" s="301"/>
      <c r="L77" s="301"/>
      <c r="M77" s="301"/>
      <c r="N77" s="301"/>
      <c r="O77" s="218"/>
      <c r="P77" s="301"/>
      <c r="Q77" s="301"/>
      <c r="R77" s="301"/>
      <c r="S77" s="301"/>
      <c r="T77" s="301"/>
      <c r="U77" s="301"/>
      <c r="V77" s="301"/>
      <c r="W77" s="301"/>
      <c r="X77" s="301"/>
      <c r="Y77" s="301"/>
      <c r="Z77" s="301"/>
      <c r="AA77" s="301"/>
      <c r="AB77" s="301"/>
      <c r="AC77" s="301"/>
    </row>
    <row r="78" spans="1:29" ht="13.5" customHeight="1">
      <c r="A78" s="301"/>
      <c r="B78" s="301"/>
      <c r="C78" s="301"/>
      <c r="D78" s="301"/>
      <c r="E78" s="301"/>
      <c r="F78" s="301"/>
      <c r="G78" s="301"/>
      <c r="H78" s="301"/>
      <c r="I78" s="218"/>
      <c r="J78" s="301"/>
      <c r="K78" s="301"/>
      <c r="L78" s="301"/>
      <c r="M78" s="301"/>
      <c r="N78" s="301"/>
      <c r="O78" s="218"/>
      <c r="P78" s="301"/>
      <c r="Q78" s="301"/>
      <c r="R78" s="301"/>
      <c r="S78" s="301"/>
      <c r="T78" s="301"/>
      <c r="U78" s="301"/>
      <c r="V78" s="301"/>
      <c r="W78" s="301"/>
      <c r="X78" s="301"/>
      <c r="Y78" s="301"/>
      <c r="Z78" s="301"/>
      <c r="AA78" s="301"/>
      <c r="AB78" s="301"/>
      <c r="AC78" s="301"/>
    </row>
    <row r="79" spans="1:29" ht="13.5" customHeight="1">
      <c r="A79" s="301"/>
      <c r="B79" s="301"/>
      <c r="C79" s="301"/>
      <c r="D79" s="301"/>
      <c r="E79" s="301"/>
      <c r="F79" s="301"/>
      <c r="G79" s="301"/>
      <c r="H79" s="301"/>
      <c r="I79" s="218"/>
      <c r="J79" s="301"/>
      <c r="K79" s="301"/>
      <c r="L79" s="301"/>
      <c r="M79" s="301"/>
      <c r="N79" s="301"/>
      <c r="O79" s="218"/>
      <c r="P79" s="301"/>
      <c r="Q79" s="301"/>
      <c r="R79" s="301"/>
      <c r="S79" s="301"/>
      <c r="T79" s="301"/>
      <c r="U79" s="301"/>
      <c r="V79" s="301"/>
      <c r="W79" s="301"/>
      <c r="X79" s="301"/>
      <c r="Y79" s="301"/>
      <c r="Z79" s="301"/>
      <c r="AA79" s="301"/>
      <c r="AB79" s="301"/>
      <c r="AC79" s="301"/>
    </row>
    <row r="80" spans="1:29" ht="13.5" customHeight="1">
      <c r="A80" s="301"/>
      <c r="B80" s="301"/>
      <c r="C80" s="301"/>
      <c r="D80" s="301"/>
      <c r="E80" s="301"/>
      <c r="F80" s="301"/>
      <c r="G80" s="301"/>
      <c r="H80" s="301"/>
      <c r="I80" s="218"/>
      <c r="J80" s="301"/>
      <c r="K80" s="301"/>
      <c r="L80" s="301"/>
      <c r="M80" s="301"/>
      <c r="N80" s="301"/>
      <c r="O80" s="218"/>
      <c r="P80" s="301"/>
      <c r="Q80" s="301"/>
      <c r="R80" s="301"/>
      <c r="S80" s="301"/>
      <c r="T80" s="301"/>
      <c r="U80" s="301"/>
      <c r="V80" s="301"/>
      <c r="W80" s="301"/>
      <c r="X80" s="301"/>
      <c r="Y80" s="301"/>
      <c r="Z80" s="301"/>
      <c r="AA80" s="301"/>
      <c r="AB80" s="301"/>
      <c r="AC80" s="301"/>
    </row>
    <row r="81" spans="1:29" ht="13.5" customHeight="1">
      <c r="A81" s="301"/>
      <c r="B81" s="301"/>
      <c r="C81" s="301"/>
      <c r="D81" s="301"/>
      <c r="E81" s="301"/>
      <c r="F81" s="301"/>
      <c r="G81" s="301"/>
      <c r="H81" s="301"/>
      <c r="I81" s="218"/>
      <c r="J81" s="301"/>
      <c r="K81" s="301"/>
      <c r="L81" s="301"/>
      <c r="M81" s="301"/>
      <c r="N81" s="301"/>
      <c r="O81" s="218"/>
      <c r="P81" s="301"/>
      <c r="Q81" s="301"/>
      <c r="R81" s="301"/>
      <c r="S81" s="301"/>
      <c r="T81" s="301"/>
      <c r="U81" s="301"/>
      <c r="V81" s="301"/>
      <c r="W81" s="301"/>
      <c r="X81" s="301"/>
      <c r="Y81" s="301"/>
      <c r="Z81" s="301"/>
      <c r="AA81" s="301"/>
      <c r="AB81" s="301"/>
      <c r="AC81" s="301"/>
    </row>
    <row r="82" spans="1:29" ht="13.5" customHeight="1">
      <c r="A82" s="301"/>
      <c r="B82" s="301"/>
      <c r="C82" s="301"/>
      <c r="D82" s="301"/>
      <c r="E82" s="301"/>
      <c r="F82" s="301"/>
      <c r="G82" s="301"/>
      <c r="H82" s="301"/>
      <c r="I82" s="218"/>
      <c r="J82" s="301"/>
      <c r="K82" s="301"/>
      <c r="L82" s="301"/>
      <c r="M82" s="301"/>
      <c r="N82" s="301"/>
      <c r="O82" s="218"/>
      <c r="P82" s="301"/>
      <c r="Q82" s="301"/>
      <c r="R82" s="301"/>
      <c r="S82" s="301"/>
      <c r="T82" s="301"/>
      <c r="U82" s="301"/>
      <c r="V82" s="301"/>
      <c r="W82" s="301"/>
      <c r="X82" s="301"/>
      <c r="Y82" s="301"/>
      <c r="Z82" s="301"/>
      <c r="AA82" s="301"/>
      <c r="AB82" s="301"/>
      <c r="AC82" s="301"/>
    </row>
    <row r="83" spans="1:29" ht="13.5" customHeight="1">
      <c r="A83" s="301"/>
      <c r="B83" s="301"/>
      <c r="C83" s="301"/>
      <c r="D83" s="301"/>
      <c r="E83" s="301"/>
      <c r="F83" s="301"/>
      <c r="G83" s="301"/>
      <c r="H83" s="301"/>
      <c r="I83" s="218"/>
      <c r="J83" s="301"/>
      <c r="K83" s="301"/>
      <c r="L83" s="301"/>
      <c r="M83" s="301"/>
      <c r="N83" s="301"/>
      <c r="O83" s="218"/>
      <c r="P83" s="301"/>
      <c r="Q83" s="301"/>
      <c r="R83" s="301"/>
      <c r="S83" s="301"/>
      <c r="T83" s="301"/>
      <c r="U83" s="301"/>
      <c r="V83" s="301"/>
      <c r="W83" s="301"/>
      <c r="X83" s="301"/>
      <c r="Y83" s="301"/>
      <c r="Z83" s="301"/>
      <c r="AA83" s="301"/>
      <c r="AB83" s="301"/>
      <c r="AC83" s="301"/>
    </row>
    <row r="84" spans="1:29" ht="13.5" customHeight="1">
      <c r="A84" s="301"/>
      <c r="B84" s="301"/>
      <c r="C84" s="301"/>
      <c r="D84" s="301"/>
      <c r="E84" s="301"/>
      <c r="F84" s="301"/>
      <c r="G84" s="301"/>
      <c r="H84" s="301"/>
      <c r="I84" s="218"/>
      <c r="J84" s="301"/>
      <c r="K84" s="301"/>
      <c r="L84" s="301"/>
      <c r="M84" s="301"/>
      <c r="N84" s="301"/>
      <c r="O84" s="218"/>
      <c r="P84" s="301"/>
      <c r="Q84" s="301"/>
      <c r="R84" s="301"/>
      <c r="S84" s="301"/>
      <c r="T84" s="301"/>
      <c r="U84" s="301"/>
      <c r="V84" s="301"/>
      <c r="W84" s="301"/>
      <c r="X84" s="301"/>
      <c r="Y84" s="301"/>
      <c r="Z84" s="301"/>
      <c r="AA84" s="301"/>
      <c r="AB84" s="301"/>
      <c r="AC84" s="301"/>
    </row>
    <row r="85" spans="1:29" ht="13.5" customHeight="1">
      <c r="A85" s="301"/>
      <c r="B85" s="301"/>
      <c r="C85" s="301"/>
      <c r="D85" s="301"/>
      <c r="E85" s="301"/>
      <c r="F85" s="301"/>
      <c r="G85" s="301"/>
      <c r="H85" s="301"/>
      <c r="I85" s="218"/>
      <c r="J85" s="301"/>
      <c r="K85" s="301"/>
      <c r="L85" s="301"/>
      <c r="M85" s="301"/>
      <c r="N85" s="301"/>
      <c r="O85" s="218"/>
      <c r="P85" s="301"/>
      <c r="Q85" s="301"/>
      <c r="R85" s="301"/>
      <c r="S85" s="301"/>
      <c r="T85" s="301"/>
      <c r="U85" s="301"/>
      <c r="V85" s="301"/>
      <c r="W85" s="301"/>
      <c r="X85" s="301"/>
      <c r="Y85" s="301"/>
      <c r="Z85" s="301"/>
      <c r="AA85" s="301"/>
      <c r="AB85" s="301"/>
      <c r="AC85" s="301"/>
    </row>
    <row r="86" spans="1:29" ht="13.5" customHeight="1">
      <c r="A86" s="301"/>
      <c r="B86" s="301"/>
      <c r="C86" s="301"/>
      <c r="D86" s="301"/>
      <c r="E86" s="301"/>
      <c r="F86" s="301"/>
      <c r="G86" s="301"/>
      <c r="H86" s="301"/>
      <c r="I86" s="218"/>
      <c r="J86" s="301"/>
      <c r="K86" s="301"/>
      <c r="L86" s="301"/>
      <c r="M86" s="301"/>
      <c r="N86" s="301"/>
      <c r="O86" s="218"/>
      <c r="P86" s="301"/>
      <c r="Q86" s="301"/>
      <c r="R86" s="301"/>
      <c r="S86" s="301"/>
      <c r="T86" s="301"/>
      <c r="U86" s="301"/>
      <c r="V86" s="301"/>
      <c r="W86" s="301"/>
      <c r="X86" s="301"/>
      <c r="Y86" s="301"/>
      <c r="Z86" s="301"/>
      <c r="AA86" s="301"/>
      <c r="AB86" s="301"/>
      <c r="AC86" s="301"/>
    </row>
    <row r="87" spans="1:29" ht="13.5" customHeight="1">
      <c r="A87" s="301"/>
      <c r="B87" s="301"/>
      <c r="C87" s="301"/>
      <c r="D87" s="301"/>
      <c r="E87" s="301"/>
      <c r="F87" s="301"/>
      <c r="G87" s="301"/>
      <c r="H87" s="301"/>
      <c r="I87" s="218"/>
      <c r="J87" s="301"/>
      <c r="K87" s="301"/>
      <c r="L87" s="301"/>
      <c r="M87" s="301"/>
      <c r="N87" s="301"/>
      <c r="O87" s="218"/>
      <c r="P87" s="301"/>
      <c r="Q87" s="301"/>
      <c r="R87" s="301"/>
      <c r="S87" s="301"/>
      <c r="T87" s="301"/>
      <c r="U87" s="301"/>
      <c r="V87" s="301"/>
      <c r="W87" s="301"/>
      <c r="X87" s="301"/>
      <c r="Y87" s="301"/>
      <c r="Z87" s="301"/>
      <c r="AA87" s="301"/>
      <c r="AB87" s="301"/>
      <c r="AC87" s="301"/>
    </row>
    <row r="88" spans="1:29" ht="13.5" customHeight="1">
      <c r="A88" s="301"/>
      <c r="B88" s="301"/>
      <c r="C88" s="301"/>
      <c r="D88" s="301"/>
      <c r="E88" s="301"/>
      <c r="F88" s="301"/>
      <c r="G88" s="301"/>
      <c r="H88" s="301"/>
      <c r="I88" s="218"/>
      <c r="J88" s="301"/>
      <c r="K88" s="301"/>
      <c r="L88" s="301"/>
      <c r="M88" s="301"/>
      <c r="N88" s="301"/>
      <c r="O88" s="218"/>
      <c r="P88" s="301"/>
      <c r="Q88" s="301"/>
      <c r="R88" s="301"/>
      <c r="S88" s="301"/>
      <c r="T88" s="301"/>
      <c r="U88" s="301"/>
      <c r="V88" s="301"/>
      <c r="W88" s="301"/>
      <c r="X88" s="301"/>
      <c r="Y88" s="301"/>
      <c r="Z88" s="301"/>
      <c r="AA88" s="301"/>
      <c r="AB88" s="301"/>
      <c r="AC88" s="301"/>
    </row>
    <row r="89" spans="1:29" ht="13.5" customHeight="1">
      <c r="A89" s="301"/>
      <c r="B89" s="301"/>
      <c r="C89" s="301"/>
      <c r="D89" s="301"/>
      <c r="E89" s="301"/>
      <c r="F89" s="301"/>
      <c r="G89" s="301"/>
      <c r="H89" s="301"/>
      <c r="I89" s="218"/>
      <c r="J89" s="301"/>
      <c r="K89" s="301"/>
      <c r="L89" s="301"/>
      <c r="M89" s="301"/>
      <c r="N89" s="301"/>
      <c r="O89" s="218"/>
      <c r="P89" s="301"/>
      <c r="Q89" s="301"/>
      <c r="R89" s="301"/>
      <c r="S89" s="301"/>
      <c r="T89" s="301"/>
      <c r="U89" s="301"/>
      <c r="V89" s="301"/>
      <c r="W89" s="301"/>
      <c r="X89" s="301"/>
      <c r="Y89" s="301"/>
      <c r="Z89" s="301"/>
      <c r="AA89" s="301"/>
      <c r="AB89" s="301"/>
      <c r="AC89" s="301"/>
    </row>
    <row r="90" spans="1:29" ht="13.5" customHeight="1">
      <c r="A90" s="301"/>
      <c r="B90" s="301"/>
      <c r="C90" s="301"/>
      <c r="D90" s="301"/>
      <c r="E90" s="301"/>
      <c r="F90" s="301"/>
      <c r="G90" s="301"/>
      <c r="H90" s="301"/>
      <c r="I90" s="218"/>
      <c r="J90" s="301"/>
      <c r="K90" s="301"/>
      <c r="L90" s="301"/>
      <c r="M90" s="301"/>
      <c r="N90" s="301"/>
      <c r="O90" s="218"/>
      <c r="P90" s="301"/>
      <c r="Q90" s="301"/>
      <c r="R90" s="301"/>
      <c r="S90" s="301"/>
      <c r="T90" s="301"/>
      <c r="U90" s="301"/>
      <c r="V90" s="301"/>
      <c r="W90" s="301"/>
      <c r="X90" s="301"/>
      <c r="Y90" s="301"/>
      <c r="Z90" s="301"/>
      <c r="AA90" s="301"/>
      <c r="AB90" s="301"/>
      <c r="AC90" s="301"/>
    </row>
    <row r="91" spans="1:29" ht="13.5" customHeight="1">
      <c r="A91" s="301"/>
      <c r="B91" s="301"/>
      <c r="C91" s="301"/>
      <c r="D91" s="301"/>
      <c r="E91" s="301"/>
      <c r="F91" s="301"/>
      <c r="G91" s="301"/>
      <c r="H91" s="301"/>
      <c r="I91" s="218"/>
      <c r="J91" s="301"/>
      <c r="K91" s="301"/>
      <c r="L91" s="301"/>
      <c r="M91" s="301"/>
      <c r="N91" s="301"/>
      <c r="O91" s="218"/>
      <c r="P91" s="301"/>
      <c r="Q91" s="301"/>
      <c r="R91" s="301"/>
      <c r="S91" s="301"/>
      <c r="T91" s="301"/>
      <c r="U91" s="301"/>
      <c r="V91" s="301"/>
      <c r="W91" s="301"/>
      <c r="X91" s="301"/>
      <c r="Y91" s="301"/>
      <c r="Z91" s="301"/>
      <c r="AA91" s="301"/>
      <c r="AB91" s="301"/>
      <c r="AC91" s="301"/>
    </row>
    <row r="92" spans="1:29" ht="13.5" customHeight="1">
      <c r="A92" s="301"/>
      <c r="B92" s="301"/>
      <c r="C92" s="301"/>
      <c r="D92" s="301"/>
      <c r="E92" s="301"/>
      <c r="F92" s="301"/>
      <c r="G92" s="301"/>
      <c r="H92" s="301"/>
      <c r="I92" s="218"/>
      <c r="J92" s="301"/>
      <c r="K92" s="301"/>
      <c r="L92" s="301"/>
      <c r="M92" s="301"/>
      <c r="N92" s="301"/>
      <c r="O92" s="218"/>
      <c r="P92" s="301"/>
      <c r="Q92" s="301"/>
      <c r="R92" s="301"/>
      <c r="S92" s="301"/>
      <c r="T92" s="301"/>
      <c r="U92" s="301"/>
      <c r="V92" s="301"/>
      <c r="W92" s="301"/>
      <c r="X92" s="301"/>
      <c r="Y92" s="301"/>
      <c r="Z92" s="301"/>
      <c r="AA92" s="301"/>
      <c r="AB92" s="301"/>
      <c r="AC92" s="301"/>
    </row>
    <row r="93" spans="1:29" ht="13.5" customHeight="1">
      <c r="A93" s="301"/>
      <c r="B93" s="301"/>
      <c r="C93" s="301"/>
      <c r="D93" s="301"/>
      <c r="E93" s="301"/>
      <c r="F93" s="301"/>
      <c r="G93" s="301"/>
      <c r="H93" s="301"/>
      <c r="I93" s="218"/>
      <c r="J93" s="301"/>
      <c r="K93" s="301"/>
      <c r="L93" s="301"/>
      <c r="M93" s="301"/>
      <c r="N93" s="301"/>
      <c r="O93" s="218"/>
      <c r="P93" s="301"/>
      <c r="Q93" s="301"/>
      <c r="R93" s="301"/>
      <c r="S93" s="301"/>
      <c r="T93" s="301"/>
      <c r="U93" s="301"/>
      <c r="V93" s="301"/>
      <c r="W93" s="301"/>
      <c r="X93" s="301"/>
      <c r="Y93" s="301"/>
      <c r="Z93" s="301"/>
      <c r="AA93" s="301"/>
      <c r="AB93" s="301"/>
      <c r="AC93" s="301"/>
    </row>
    <row r="94" spans="1:29" ht="13.5" customHeight="1">
      <c r="A94" s="301"/>
      <c r="B94" s="301"/>
      <c r="C94" s="301"/>
      <c r="D94" s="301"/>
      <c r="E94" s="301"/>
      <c r="F94" s="301"/>
      <c r="G94" s="301"/>
      <c r="H94" s="301"/>
      <c r="I94" s="218"/>
      <c r="J94" s="301"/>
      <c r="K94" s="301"/>
      <c r="L94" s="301"/>
      <c r="M94" s="301"/>
      <c r="N94" s="301"/>
      <c r="O94" s="218"/>
      <c r="P94" s="301"/>
      <c r="Q94" s="301"/>
      <c r="R94" s="301"/>
      <c r="S94" s="301"/>
      <c r="T94" s="301"/>
      <c r="U94" s="301"/>
      <c r="V94" s="301"/>
      <c r="W94" s="301"/>
      <c r="X94" s="301"/>
      <c r="Y94" s="301"/>
      <c r="Z94" s="301"/>
      <c r="AA94" s="301"/>
      <c r="AB94" s="301"/>
      <c r="AC94" s="301"/>
    </row>
    <row r="95" spans="1:29" ht="13.5" customHeight="1">
      <c r="A95" s="301"/>
      <c r="B95" s="301"/>
      <c r="C95" s="301"/>
      <c r="D95" s="301"/>
      <c r="E95" s="301"/>
      <c r="F95" s="301"/>
      <c r="G95" s="301"/>
      <c r="H95" s="301"/>
      <c r="I95" s="218"/>
      <c r="J95" s="301"/>
      <c r="K95" s="301"/>
      <c r="L95" s="301"/>
      <c r="M95" s="301"/>
      <c r="N95" s="301"/>
      <c r="O95" s="218"/>
      <c r="P95" s="301"/>
      <c r="Q95" s="301"/>
      <c r="R95" s="301"/>
      <c r="S95" s="301"/>
      <c r="T95" s="301"/>
      <c r="U95" s="301"/>
      <c r="V95" s="301"/>
      <c r="W95" s="301"/>
      <c r="X95" s="301"/>
      <c r="Y95" s="301"/>
      <c r="Z95" s="301"/>
      <c r="AA95" s="301"/>
      <c r="AB95" s="301"/>
      <c r="AC95" s="301"/>
    </row>
    <row r="96" spans="1:29" ht="13.5" customHeight="1">
      <c r="A96" s="301"/>
      <c r="B96" s="301"/>
      <c r="C96" s="301"/>
      <c r="D96" s="301"/>
      <c r="E96" s="301"/>
      <c r="F96" s="301"/>
      <c r="G96" s="301"/>
      <c r="H96" s="301"/>
      <c r="I96" s="218"/>
      <c r="J96" s="301"/>
      <c r="K96" s="301"/>
      <c r="L96" s="301"/>
      <c r="M96" s="301"/>
      <c r="N96" s="301"/>
      <c r="O96" s="218"/>
      <c r="P96" s="301"/>
      <c r="Q96" s="301"/>
      <c r="R96" s="301"/>
      <c r="S96" s="301"/>
      <c r="T96" s="301"/>
      <c r="U96" s="301"/>
      <c r="V96" s="301"/>
      <c r="W96" s="301"/>
      <c r="X96" s="301"/>
      <c r="Y96" s="301"/>
      <c r="Z96" s="301"/>
      <c r="AA96" s="301"/>
      <c r="AB96" s="301"/>
      <c r="AC96" s="301"/>
    </row>
    <row r="97" spans="1:29" ht="13.5" customHeight="1">
      <c r="A97" s="301"/>
      <c r="B97" s="301"/>
      <c r="C97" s="301"/>
      <c r="D97" s="301"/>
      <c r="E97" s="301"/>
      <c r="F97" s="301"/>
      <c r="G97" s="301"/>
      <c r="H97" s="301"/>
      <c r="I97" s="218"/>
      <c r="J97" s="301"/>
      <c r="K97" s="301"/>
      <c r="L97" s="301"/>
      <c r="M97" s="301"/>
      <c r="N97" s="301"/>
      <c r="O97" s="218"/>
      <c r="P97" s="301"/>
      <c r="Q97" s="301"/>
      <c r="R97" s="301"/>
      <c r="S97" s="301"/>
      <c r="T97" s="301"/>
      <c r="U97" s="301"/>
      <c r="V97" s="301"/>
      <c r="W97" s="301"/>
      <c r="X97" s="301"/>
      <c r="Y97" s="301"/>
      <c r="Z97" s="301"/>
      <c r="AA97" s="301"/>
      <c r="AB97" s="301"/>
      <c r="AC97" s="301"/>
    </row>
    <row r="98" spans="1:29" ht="13.5" customHeight="1">
      <c r="A98" s="301"/>
      <c r="B98" s="301"/>
      <c r="C98" s="301"/>
      <c r="D98" s="301"/>
      <c r="E98" s="301"/>
      <c r="F98" s="301"/>
      <c r="G98" s="301"/>
      <c r="H98" s="301"/>
      <c r="I98" s="218"/>
      <c r="J98" s="301"/>
      <c r="K98" s="301"/>
      <c r="L98" s="301"/>
      <c r="M98" s="301"/>
      <c r="N98" s="301"/>
      <c r="O98" s="218"/>
      <c r="P98" s="301"/>
      <c r="Q98" s="301"/>
      <c r="R98" s="301"/>
      <c r="S98" s="301"/>
      <c r="T98" s="301"/>
      <c r="U98" s="301"/>
      <c r="V98" s="301"/>
      <c r="W98" s="301"/>
      <c r="X98" s="301"/>
      <c r="Y98" s="301"/>
      <c r="Z98" s="301"/>
      <c r="AA98" s="301"/>
      <c r="AB98" s="301"/>
      <c r="AC98" s="301"/>
    </row>
    <row r="99" spans="1:29" ht="13.5" customHeight="1">
      <c r="A99" s="301"/>
      <c r="B99" s="301"/>
      <c r="C99" s="301"/>
      <c r="D99" s="301"/>
      <c r="E99" s="301"/>
      <c r="F99" s="301"/>
      <c r="G99" s="301"/>
      <c r="H99" s="301"/>
      <c r="I99" s="218"/>
      <c r="J99" s="301"/>
      <c r="K99" s="301"/>
      <c r="L99" s="301"/>
      <c r="M99" s="301"/>
      <c r="N99" s="301"/>
      <c r="O99" s="218"/>
      <c r="P99" s="301"/>
      <c r="Q99" s="301"/>
      <c r="R99" s="301"/>
      <c r="S99" s="301"/>
      <c r="T99" s="301"/>
      <c r="U99" s="301"/>
      <c r="V99" s="301"/>
      <c r="W99" s="301"/>
      <c r="X99" s="301"/>
      <c r="Y99" s="301"/>
      <c r="Z99" s="301"/>
      <c r="AA99" s="301"/>
      <c r="AB99" s="301"/>
      <c r="AC99" s="301"/>
    </row>
    <row r="100" spans="1:29" ht="13.5" customHeight="1">
      <c r="A100" s="301"/>
      <c r="B100" s="301"/>
      <c r="C100" s="301"/>
      <c r="D100" s="301"/>
      <c r="E100" s="301"/>
      <c r="F100" s="301"/>
      <c r="G100" s="301"/>
      <c r="H100" s="301"/>
      <c r="I100" s="218"/>
      <c r="J100" s="301"/>
      <c r="K100" s="301"/>
      <c r="L100" s="301"/>
      <c r="M100" s="301"/>
      <c r="N100" s="301"/>
      <c r="O100" s="218"/>
      <c r="P100" s="301"/>
      <c r="Q100" s="301"/>
      <c r="R100" s="301"/>
      <c r="S100" s="301"/>
      <c r="T100" s="301"/>
      <c r="U100" s="301"/>
      <c r="V100" s="301"/>
      <c r="W100" s="301"/>
      <c r="X100" s="301"/>
      <c r="Y100" s="301"/>
      <c r="Z100" s="301"/>
      <c r="AA100" s="301"/>
      <c r="AB100" s="301"/>
      <c r="AC100" s="301"/>
    </row>
    <row r="101" spans="1:29" ht="13.5" customHeight="1">
      <c r="A101" s="301"/>
      <c r="B101" s="301"/>
      <c r="C101" s="301"/>
      <c r="D101" s="301"/>
      <c r="E101" s="301"/>
      <c r="F101" s="301"/>
      <c r="G101" s="301"/>
      <c r="H101" s="301"/>
      <c r="I101" s="218"/>
      <c r="J101" s="301"/>
      <c r="K101" s="301"/>
      <c r="L101" s="301"/>
      <c r="M101" s="301"/>
      <c r="N101" s="301"/>
      <c r="O101" s="218"/>
      <c r="P101" s="301"/>
      <c r="Q101" s="301"/>
      <c r="R101" s="301"/>
      <c r="S101" s="301"/>
      <c r="T101" s="301"/>
      <c r="U101" s="301"/>
      <c r="V101" s="301"/>
      <c r="W101" s="301"/>
      <c r="X101" s="301"/>
      <c r="Y101" s="301"/>
      <c r="Z101" s="301"/>
      <c r="AA101" s="301"/>
      <c r="AB101" s="301"/>
      <c r="AC101" s="301"/>
    </row>
    <row r="102" spans="1:29" ht="13.5" customHeight="1">
      <c r="A102" s="301"/>
      <c r="B102" s="301"/>
      <c r="C102" s="301"/>
      <c r="D102" s="301"/>
      <c r="E102" s="301"/>
      <c r="F102" s="301"/>
      <c r="G102" s="301"/>
      <c r="H102" s="301"/>
      <c r="I102" s="218"/>
      <c r="J102" s="301"/>
      <c r="K102" s="301"/>
      <c r="L102" s="301"/>
      <c r="M102" s="301"/>
      <c r="N102" s="301"/>
      <c r="O102" s="218"/>
      <c r="P102" s="301"/>
      <c r="Q102" s="301"/>
      <c r="R102" s="301"/>
      <c r="S102" s="301"/>
      <c r="T102" s="301"/>
      <c r="U102" s="301"/>
      <c r="V102" s="301"/>
      <c r="W102" s="301"/>
      <c r="X102" s="301"/>
      <c r="Y102" s="301"/>
      <c r="Z102" s="301"/>
      <c r="AA102" s="301"/>
      <c r="AB102" s="301"/>
      <c r="AC102" s="301"/>
    </row>
    <row r="103" spans="1:29" ht="13.5" customHeight="1">
      <c r="A103" s="301"/>
      <c r="B103" s="301"/>
      <c r="C103" s="301"/>
      <c r="D103" s="301"/>
      <c r="E103" s="301"/>
      <c r="F103" s="301"/>
      <c r="G103" s="301"/>
      <c r="H103" s="301"/>
      <c r="I103" s="218"/>
      <c r="J103" s="301"/>
      <c r="K103" s="301"/>
      <c r="L103" s="301"/>
      <c r="M103" s="301"/>
      <c r="N103" s="301"/>
      <c r="O103" s="218"/>
      <c r="P103" s="301"/>
      <c r="Q103" s="301"/>
      <c r="R103" s="301"/>
      <c r="S103" s="301"/>
      <c r="T103" s="301"/>
      <c r="U103" s="301"/>
      <c r="V103" s="301"/>
      <c r="W103" s="301"/>
      <c r="X103" s="301"/>
      <c r="Y103" s="301"/>
      <c r="Z103" s="301"/>
      <c r="AA103" s="301"/>
      <c r="AB103" s="301"/>
      <c r="AC103" s="301"/>
    </row>
    <row r="104" spans="1:29" ht="13.5" customHeight="1">
      <c r="A104" s="301"/>
      <c r="B104" s="301"/>
      <c r="C104" s="301"/>
      <c r="D104" s="301"/>
      <c r="E104" s="301"/>
      <c r="F104" s="301"/>
      <c r="G104" s="301"/>
      <c r="H104" s="301"/>
      <c r="I104" s="218"/>
      <c r="J104" s="301"/>
      <c r="K104" s="301"/>
      <c r="L104" s="301"/>
      <c r="M104" s="301"/>
      <c r="N104" s="301"/>
      <c r="O104" s="218"/>
      <c r="P104" s="301"/>
      <c r="Q104" s="301"/>
      <c r="R104" s="301"/>
      <c r="S104" s="301"/>
      <c r="T104" s="301"/>
      <c r="U104" s="301"/>
      <c r="V104" s="301"/>
      <c r="W104" s="301"/>
      <c r="X104" s="301"/>
      <c r="Y104" s="301"/>
      <c r="Z104" s="301"/>
      <c r="AA104" s="301"/>
      <c r="AB104" s="301"/>
      <c r="AC104" s="301"/>
    </row>
    <row r="105" spans="1:29" ht="13.5" customHeight="1">
      <c r="A105" s="301"/>
      <c r="B105" s="301"/>
      <c r="C105" s="301"/>
      <c r="D105" s="301"/>
      <c r="E105" s="301"/>
      <c r="F105" s="301"/>
      <c r="G105" s="301"/>
      <c r="H105" s="301"/>
      <c r="I105" s="218"/>
      <c r="J105" s="301"/>
      <c r="K105" s="301"/>
      <c r="L105" s="301"/>
      <c r="M105" s="301"/>
      <c r="N105" s="301"/>
      <c r="O105" s="218"/>
      <c r="P105" s="301"/>
      <c r="Q105" s="301"/>
      <c r="R105" s="301"/>
      <c r="S105" s="301"/>
      <c r="T105" s="301"/>
      <c r="U105" s="301"/>
      <c r="V105" s="301"/>
      <c r="W105" s="301"/>
      <c r="X105" s="301"/>
      <c r="Y105" s="301"/>
      <c r="Z105" s="301"/>
      <c r="AA105" s="301"/>
      <c r="AB105" s="301"/>
      <c r="AC105" s="301"/>
    </row>
    <row r="106" spans="1:29" ht="13.5" customHeight="1">
      <c r="A106" s="301"/>
      <c r="B106" s="301"/>
      <c r="C106" s="301"/>
      <c r="D106" s="301"/>
      <c r="E106" s="301"/>
      <c r="F106" s="301"/>
      <c r="G106" s="301"/>
      <c r="H106" s="301"/>
      <c r="I106" s="218"/>
      <c r="J106" s="301"/>
      <c r="K106" s="301"/>
      <c r="L106" s="301"/>
      <c r="M106" s="301"/>
      <c r="N106" s="301"/>
      <c r="O106" s="218"/>
      <c r="P106" s="301"/>
      <c r="Q106" s="301"/>
      <c r="R106" s="301"/>
      <c r="S106" s="301"/>
      <c r="T106" s="301"/>
      <c r="U106" s="301"/>
      <c r="V106" s="301"/>
      <c r="W106" s="301"/>
      <c r="X106" s="301"/>
      <c r="Y106" s="301"/>
      <c r="Z106" s="301"/>
      <c r="AA106" s="301"/>
      <c r="AB106" s="301"/>
      <c r="AC106" s="301"/>
    </row>
    <row r="107" spans="1:29" ht="13.5" customHeight="1">
      <c r="A107" s="301"/>
      <c r="B107" s="301"/>
      <c r="C107" s="301"/>
      <c r="D107" s="301"/>
      <c r="E107" s="301"/>
      <c r="F107" s="301"/>
      <c r="G107" s="301"/>
      <c r="H107" s="301"/>
      <c r="I107" s="218"/>
      <c r="J107" s="301"/>
      <c r="K107" s="301"/>
      <c r="L107" s="301"/>
      <c r="M107" s="301"/>
      <c r="N107" s="301"/>
      <c r="O107" s="218"/>
      <c r="P107" s="301"/>
      <c r="Q107" s="301"/>
      <c r="R107" s="301"/>
      <c r="S107" s="301"/>
      <c r="T107" s="301"/>
      <c r="U107" s="301"/>
      <c r="V107" s="301"/>
      <c r="W107" s="301"/>
      <c r="X107" s="301"/>
      <c r="Y107" s="301"/>
      <c r="Z107" s="301"/>
      <c r="AA107" s="301"/>
      <c r="AB107" s="301"/>
      <c r="AC107" s="301"/>
    </row>
    <row r="108" spans="1:29" ht="13.5" customHeight="1">
      <c r="A108" s="301"/>
      <c r="B108" s="301"/>
      <c r="C108" s="301"/>
      <c r="D108" s="301"/>
      <c r="E108" s="301"/>
      <c r="F108" s="301"/>
      <c r="G108" s="301"/>
      <c r="H108" s="301"/>
      <c r="I108" s="218"/>
      <c r="J108" s="301"/>
      <c r="K108" s="301"/>
      <c r="L108" s="301"/>
      <c r="M108" s="301"/>
      <c r="N108" s="301"/>
      <c r="O108" s="218"/>
      <c r="P108" s="301"/>
      <c r="Q108" s="301"/>
      <c r="R108" s="301"/>
      <c r="S108" s="301"/>
      <c r="T108" s="301"/>
      <c r="U108" s="301"/>
      <c r="V108" s="301"/>
      <c r="W108" s="301"/>
      <c r="X108" s="301"/>
      <c r="Y108" s="301"/>
      <c r="Z108" s="301"/>
      <c r="AA108" s="301"/>
      <c r="AB108" s="301"/>
      <c r="AC108" s="301"/>
    </row>
    <row r="109" spans="1:29" ht="13.5" customHeight="1">
      <c r="A109" s="301"/>
      <c r="B109" s="301"/>
      <c r="C109" s="301"/>
      <c r="D109" s="301"/>
      <c r="E109" s="301"/>
      <c r="F109" s="301"/>
      <c r="G109" s="301"/>
      <c r="H109" s="301"/>
      <c r="I109" s="218"/>
      <c r="J109" s="301"/>
      <c r="K109" s="301"/>
      <c r="L109" s="301"/>
      <c r="M109" s="301"/>
      <c r="N109" s="301"/>
      <c r="O109" s="218"/>
      <c r="P109" s="301"/>
      <c r="Q109" s="301"/>
      <c r="R109" s="301"/>
      <c r="S109" s="301"/>
      <c r="T109" s="301"/>
      <c r="U109" s="301"/>
      <c r="V109" s="301"/>
      <c r="W109" s="301"/>
      <c r="X109" s="301"/>
      <c r="Y109" s="301"/>
      <c r="Z109" s="301"/>
      <c r="AA109" s="301"/>
      <c r="AB109" s="301"/>
      <c r="AC109" s="301"/>
    </row>
    <row r="110" spans="1:29" ht="13.5" customHeight="1">
      <c r="A110" s="301"/>
      <c r="B110" s="301"/>
      <c r="C110" s="301"/>
      <c r="D110" s="301"/>
      <c r="E110" s="301"/>
      <c r="F110" s="301"/>
      <c r="G110" s="301"/>
      <c r="H110" s="301"/>
      <c r="I110" s="218"/>
      <c r="J110" s="301"/>
      <c r="K110" s="301"/>
      <c r="L110" s="301"/>
      <c r="M110" s="301"/>
      <c r="N110" s="301"/>
      <c r="O110" s="218"/>
      <c r="P110" s="301"/>
      <c r="Q110" s="301"/>
      <c r="R110" s="301"/>
      <c r="S110" s="301"/>
      <c r="T110" s="301"/>
      <c r="U110" s="301"/>
      <c r="V110" s="301"/>
      <c r="W110" s="301"/>
      <c r="X110" s="301"/>
      <c r="Y110" s="301"/>
      <c r="Z110" s="301"/>
      <c r="AA110" s="301"/>
      <c r="AB110" s="301"/>
      <c r="AC110" s="301"/>
    </row>
    <row r="111" spans="1:29" ht="13.5" customHeight="1">
      <c r="A111" s="301"/>
      <c r="B111" s="301"/>
      <c r="C111" s="301"/>
      <c r="D111" s="301"/>
      <c r="E111" s="301"/>
      <c r="F111" s="301"/>
      <c r="G111" s="301"/>
      <c r="H111" s="301"/>
      <c r="I111" s="218"/>
      <c r="J111" s="301"/>
      <c r="K111" s="301"/>
      <c r="L111" s="301"/>
      <c r="M111" s="301"/>
      <c r="N111" s="301"/>
      <c r="O111" s="218"/>
      <c r="P111" s="301"/>
      <c r="Q111" s="301"/>
      <c r="R111" s="301"/>
      <c r="S111" s="301"/>
      <c r="T111" s="301"/>
      <c r="U111" s="301"/>
      <c r="V111" s="301"/>
      <c r="W111" s="301"/>
      <c r="X111" s="301"/>
      <c r="Y111" s="301"/>
      <c r="Z111" s="301"/>
      <c r="AA111" s="301"/>
      <c r="AB111" s="301"/>
      <c r="AC111" s="301"/>
    </row>
    <row r="112" spans="1:29" ht="13.5" customHeight="1">
      <c r="A112" s="301"/>
      <c r="B112" s="301"/>
      <c r="C112" s="301"/>
      <c r="D112" s="301"/>
      <c r="E112" s="301"/>
      <c r="F112" s="301"/>
      <c r="G112" s="301"/>
      <c r="H112" s="301"/>
      <c r="I112" s="218"/>
      <c r="J112" s="301"/>
      <c r="K112" s="301"/>
      <c r="L112" s="301"/>
      <c r="M112" s="301"/>
      <c r="N112" s="301"/>
      <c r="O112" s="218"/>
      <c r="P112" s="301"/>
      <c r="Q112" s="301"/>
      <c r="R112" s="301"/>
      <c r="S112" s="301"/>
      <c r="T112" s="301"/>
      <c r="U112" s="301"/>
      <c r="V112" s="301"/>
      <c r="W112" s="301"/>
      <c r="X112" s="301"/>
      <c r="Y112" s="301"/>
      <c r="Z112" s="301"/>
      <c r="AA112" s="301"/>
      <c r="AB112" s="301"/>
      <c r="AC112" s="301"/>
    </row>
    <row r="113" spans="1:29" ht="13.5" customHeight="1">
      <c r="A113" s="301"/>
      <c r="B113" s="301"/>
      <c r="C113" s="301"/>
      <c r="D113" s="301"/>
      <c r="E113" s="301"/>
      <c r="F113" s="301"/>
      <c r="G113" s="301"/>
      <c r="H113" s="301"/>
      <c r="I113" s="218"/>
      <c r="J113" s="301"/>
      <c r="K113" s="301"/>
      <c r="L113" s="301"/>
      <c r="M113" s="301"/>
      <c r="N113" s="301"/>
      <c r="O113" s="218"/>
      <c r="P113" s="301"/>
      <c r="Q113" s="301"/>
      <c r="R113" s="301"/>
      <c r="S113" s="301"/>
      <c r="T113" s="301"/>
      <c r="U113" s="301"/>
      <c r="V113" s="301"/>
      <c r="W113" s="301"/>
      <c r="X113" s="301"/>
      <c r="Y113" s="301"/>
      <c r="Z113" s="301"/>
      <c r="AA113" s="301"/>
      <c r="AB113" s="301"/>
      <c r="AC113" s="301"/>
    </row>
    <row r="114" spans="1:29" ht="13.5" customHeight="1">
      <c r="A114" s="301"/>
      <c r="B114" s="301"/>
      <c r="C114" s="301"/>
      <c r="D114" s="301"/>
      <c r="E114" s="301"/>
      <c r="F114" s="301"/>
      <c r="G114" s="301"/>
      <c r="H114" s="301"/>
      <c r="I114" s="218"/>
      <c r="J114" s="301"/>
      <c r="K114" s="301"/>
      <c r="L114" s="301"/>
      <c r="M114" s="301"/>
      <c r="N114" s="301"/>
      <c r="O114" s="218"/>
      <c r="P114" s="301"/>
      <c r="Q114" s="301"/>
      <c r="R114" s="301"/>
      <c r="S114" s="301"/>
      <c r="T114" s="301"/>
      <c r="U114" s="301"/>
      <c r="V114" s="301"/>
      <c r="W114" s="301"/>
      <c r="X114" s="301"/>
      <c r="Y114" s="301"/>
      <c r="Z114" s="301"/>
      <c r="AA114" s="301"/>
      <c r="AB114" s="301"/>
      <c r="AC114" s="301"/>
    </row>
    <row r="115" spans="1:29" ht="13.5" customHeight="1">
      <c r="A115" s="301"/>
      <c r="B115" s="301"/>
      <c r="C115" s="301"/>
      <c r="D115" s="301"/>
      <c r="E115" s="301"/>
      <c r="F115" s="301"/>
      <c r="G115" s="301"/>
      <c r="H115" s="301"/>
      <c r="I115" s="218"/>
      <c r="J115" s="301"/>
      <c r="K115" s="301"/>
      <c r="L115" s="301"/>
      <c r="M115" s="301"/>
      <c r="N115" s="301"/>
      <c r="O115" s="218"/>
      <c r="P115" s="301"/>
      <c r="Q115" s="301"/>
      <c r="R115" s="301"/>
      <c r="S115" s="301"/>
      <c r="T115" s="301"/>
      <c r="U115" s="301"/>
      <c r="V115" s="301"/>
      <c r="W115" s="301"/>
      <c r="X115" s="301"/>
      <c r="Y115" s="301"/>
      <c r="Z115" s="301"/>
      <c r="AA115" s="301"/>
      <c r="AB115" s="301"/>
      <c r="AC115" s="301"/>
    </row>
    <row r="116" spans="1:29" ht="13.5" customHeight="1">
      <c r="A116" s="301"/>
      <c r="B116" s="301"/>
      <c r="C116" s="301"/>
      <c r="D116" s="301"/>
      <c r="E116" s="301"/>
      <c r="F116" s="301"/>
      <c r="G116" s="301"/>
      <c r="H116" s="301"/>
      <c r="I116" s="218"/>
      <c r="J116" s="301"/>
      <c r="K116" s="301"/>
      <c r="L116" s="301"/>
      <c r="M116" s="301"/>
      <c r="N116" s="301"/>
      <c r="O116" s="218"/>
      <c r="P116" s="301"/>
      <c r="Q116" s="301"/>
      <c r="R116" s="301"/>
      <c r="S116" s="301"/>
      <c r="T116" s="301"/>
      <c r="U116" s="301"/>
      <c r="V116" s="301"/>
      <c r="W116" s="301"/>
      <c r="X116" s="301"/>
      <c r="Y116" s="301"/>
      <c r="Z116" s="301"/>
      <c r="AA116" s="301"/>
      <c r="AB116" s="301"/>
      <c r="AC116" s="301"/>
    </row>
    <row r="117" spans="1:29" ht="13.5" customHeight="1">
      <c r="A117" s="301"/>
      <c r="B117" s="301"/>
      <c r="C117" s="301"/>
      <c r="D117" s="301"/>
      <c r="E117" s="301"/>
      <c r="F117" s="301"/>
      <c r="G117" s="301"/>
      <c r="H117" s="301"/>
      <c r="I117" s="218"/>
      <c r="J117" s="301"/>
      <c r="K117" s="301"/>
      <c r="L117" s="301"/>
      <c r="M117" s="301"/>
      <c r="N117" s="301"/>
      <c r="O117" s="218"/>
      <c r="P117" s="301"/>
      <c r="Q117" s="301"/>
      <c r="R117" s="301"/>
      <c r="S117" s="301"/>
      <c r="T117" s="301"/>
      <c r="U117" s="301"/>
      <c r="V117" s="301"/>
      <c r="W117" s="301"/>
      <c r="X117" s="301"/>
      <c r="Y117" s="301"/>
      <c r="Z117" s="301"/>
      <c r="AA117" s="301"/>
      <c r="AB117" s="301"/>
      <c r="AC117" s="301"/>
    </row>
    <row r="118" spans="1:29" ht="13.5" customHeight="1">
      <c r="A118" s="301"/>
      <c r="B118" s="301"/>
      <c r="C118" s="301"/>
      <c r="D118" s="301"/>
      <c r="E118" s="301"/>
      <c r="F118" s="301"/>
      <c r="G118" s="301"/>
      <c r="H118" s="301"/>
      <c r="I118" s="218"/>
      <c r="J118" s="301"/>
      <c r="K118" s="301"/>
      <c r="L118" s="301"/>
      <c r="M118" s="301"/>
      <c r="N118" s="301"/>
      <c r="O118" s="218"/>
      <c r="P118" s="301"/>
      <c r="Q118" s="301"/>
      <c r="R118" s="301"/>
      <c r="S118" s="301"/>
      <c r="T118" s="301"/>
      <c r="U118" s="301"/>
      <c r="V118" s="301"/>
      <c r="W118" s="301"/>
      <c r="X118" s="301"/>
      <c r="Y118" s="301"/>
      <c r="Z118" s="301"/>
      <c r="AA118" s="301"/>
      <c r="AB118" s="301"/>
      <c r="AC118" s="301"/>
    </row>
    <row r="119" spans="1:29" ht="13.5" customHeight="1">
      <c r="A119" s="301"/>
      <c r="B119" s="301"/>
      <c r="C119" s="301"/>
      <c r="D119" s="301"/>
      <c r="E119" s="301"/>
      <c r="F119" s="301"/>
      <c r="G119" s="301"/>
      <c r="H119" s="301"/>
      <c r="I119" s="218"/>
      <c r="J119" s="301"/>
      <c r="K119" s="301"/>
      <c r="L119" s="301"/>
      <c r="M119" s="301"/>
      <c r="N119" s="301"/>
      <c r="O119" s="218"/>
      <c r="P119" s="301"/>
      <c r="Q119" s="301"/>
      <c r="R119" s="301"/>
      <c r="S119" s="301"/>
      <c r="T119" s="301"/>
      <c r="U119" s="301"/>
      <c r="V119" s="301"/>
      <c r="W119" s="301"/>
      <c r="X119" s="301"/>
      <c r="Y119" s="301"/>
      <c r="Z119" s="301"/>
      <c r="AA119" s="301"/>
      <c r="AB119" s="301"/>
      <c r="AC119" s="301"/>
    </row>
    <row r="120" spans="1:29" ht="13.5" customHeight="1">
      <c r="A120" s="301"/>
      <c r="B120" s="301"/>
      <c r="C120" s="301"/>
      <c r="D120" s="301"/>
      <c r="E120" s="301"/>
      <c r="F120" s="301"/>
      <c r="G120" s="301"/>
      <c r="H120" s="301"/>
      <c r="I120" s="218"/>
      <c r="J120" s="301"/>
      <c r="K120" s="301"/>
      <c r="L120" s="301"/>
      <c r="M120" s="301"/>
      <c r="N120" s="301"/>
      <c r="O120" s="218"/>
      <c r="P120" s="301"/>
      <c r="Q120" s="301"/>
      <c r="R120" s="301"/>
      <c r="S120" s="301"/>
      <c r="T120" s="301"/>
      <c r="U120" s="301"/>
      <c r="V120" s="301"/>
      <c r="W120" s="301"/>
      <c r="X120" s="301"/>
      <c r="Y120" s="301"/>
      <c r="Z120" s="301"/>
      <c r="AA120" s="301"/>
      <c r="AB120" s="301"/>
      <c r="AC120" s="301"/>
    </row>
    <row r="121" spans="1:29" ht="13.5" customHeight="1">
      <c r="A121" s="301"/>
      <c r="B121" s="301"/>
      <c r="C121" s="301"/>
      <c r="D121" s="301"/>
      <c r="E121" s="301"/>
      <c r="F121" s="301"/>
      <c r="G121" s="301"/>
      <c r="H121" s="301"/>
      <c r="I121" s="218"/>
      <c r="J121" s="301"/>
      <c r="K121" s="301"/>
      <c r="L121" s="301"/>
      <c r="M121" s="301"/>
      <c r="N121" s="301"/>
      <c r="O121" s="218"/>
      <c r="P121" s="301"/>
      <c r="Q121" s="301"/>
      <c r="R121" s="301"/>
      <c r="S121" s="301"/>
      <c r="T121" s="301"/>
      <c r="U121" s="301"/>
      <c r="V121" s="301"/>
      <c r="W121" s="301"/>
      <c r="X121" s="301"/>
      <c r="Y121" s="301"/>
      <c r="Z121" s="301"/>
      <c r="AA121" s="301"/>
      <c r="AB121" s="301"/>
      <c r="AC121" s="301"/>
    </row>
    <row r="122" spans="1:29" ht="13.5" customHeight="1">
      <c r="A122" s="301"/>
      <c r="B122" s="301"/>
      <c r="C122" s="301"/>
      <c r="D122" s="301"/>
      <c r="E122" s="301"/>
      <c r="F122" s="301"/>
      <c r="G122" s="301"/>
      <c r="H122" s="301"/>
      <c r="I122" s="218"/>
      <c r="J122" s="301"/>
      <c r="K122" s="301"/>
      <c r="L122" s="301"/>
      <c r="M122" s="301"/>
      <c r="N122" s="301"/>
      <c r="O122" s="218"/>
      <c r="P122" s="301"/>
      <c r="Q122" s="301"/>
      <c r="R122" s="301"/>
      <c r="S122" s="301"/>
      <c r="T122" s="301"/>
      <c r="U122" s="301"/>
      <c r="V122" s="301"/>
      <c r="W122" s="301"/>
      <c r="X122" s="301"/>
      <c r="Y122" s="301"/>
      <c r="Z122" s="301"/>
      <c r="AA122" s="301"/>
      <c r="AB122" s="301"/>
      <c r="AC122" s="301"/>
    </row>
    <row r="123" spans="1:29" ht="13.5" customHeight="1">
      <c r="A123" s="301"/>
      <c r="B123" s="301"/>
      <c r="C123" s="301"/>
      <c r="D123" s="301"/>
      <c r="E123" s="301"/>
      <c r="F123" s="301"/>
      <c r="G123" s="301"/>
      <c r="H123" s="301"/>
      <c r="I123" s="218"/>
      <c r="J123" s="301"/>
      <c r="K123" s="301"/>
      <c r="L123" s="301"/>
      <c r="M123" s="301"/>
      <c r="N123" s="301"/>
      <c r="O123" s="218"/>
      <c r="P123" s="301"/>
      <c r="Q123" s="301"/>
      <c r="R123" s="301"/>
      <c r="S123" s="301"/>
      <c r="T123" s="301"/>
      <c r="U123" s="301"/>
      <c r="V123" s="301"/>
      <c r="W123" s="301"/>
      <c r="X123" s="301"/>
      <c r="Y123" s="301"/>
      <c r="Z123" s="301"/>
      <c r="AA123" s="301"/>
      <c r="AB123" s="301"/>
      <c r="AC123" s="301"/>
    </row>
    <row r="124" spans="1:29" ht="13.5" customHeight="1">
      <c r="A124" s="301"/>
      <c r="B124" s="301"/>
      <c r="C124" s="301"/>
      <c r="D124" s="301"/>
      <c r="E124" s="301"/>
      <c r="F124" s="301"/>
      <c r="G124" s="301"/>
      <c r="H124" s="301"/>
      <c r="I124" s="218"/>
      <c r="J124" s="301"/>
      <c r="K124" s="301"/>
      <c r="L124" s="301"/>
      <c r="M124" s="301"/>
      <c r="N124" s="301"/>
      <c r="O124" s="218"/>
      <c r="P124" s="301"/>
      <c r="Q124" s="301"/>
      <c r="R124" s="301"/>
      <c r="S124" s="301"/>
      <c r="T124" s="301"/>
      <c r="U124" s="301"/>
      <c r="V124" s="301"/>
      <c r="W124" s="301"/>
      <c r="X124" s="301"/>
      <c r="Y124" s="301"/>
      <c r="Z124" s="301"/>
      <c r="AA124" s="301"/>
      <c r="AB124" s="301"/>
      <c r="AC124" s="301"/>
    </row>
    <row r="125" spans="1:29" ht="13.5" customHeight="1">
      <c r="A125" s="301"/>
      <c r="B125" s="301"/>
      <c r="C125" s="301"/>
      <c r="D125" s="301"/>
      <c r="E125" s="301"/>
      <c r="F125" s="301"/>
      <c r="G125" s="301"/>
      <c r="H125" s="301"/>
      <c r="I125" s="218"/>
      <c r="J125" s="301"/>
      <c r="K125" s="301"/>
      <c r="L125" s="301"/>
      <c r="M125" s="301"/>
      <c r="N125" s="301"/>
      <c r="O125" s="218"/>
      <c r="P125" s="301"/>
      <c r="Q125" s="301"/>
      <c r="R125" s="301"/>
      <c r="S125" s="301"/>
      <c r="T125" s="301"/>
      <c r="U125" s="301"/>
      <c r="V125" s="301"/>
      <c r="W125" s="301"/>
      <c r="X125" s="301"/>
      <c r="Y125" s="301"/>
      <c r="Z125" s="301"/>
      <c r="AA125" s="301"/>
      <c r="AB125" s="301"/>
      <c r="AC125" s="301"/>
    </row>
    <row r="126" spans="1:29" ht="13.5" customHeight="1">
      <c r="A126" s="301"/>
      <c r="B126" s="301"/>
      <c r="C126" s="301"/>
      <c r="D126" s="301"/>
      <c r="E126" s="301"/>
      <c r="F126" s="301"/>
      <c r="G126" s="301"/>
      <c r="H126" s="301"/>
      <c r="I126" s="218"/>
      <c r="J126" s="301"/>
      <c r="K126" s="301"/>
      <c r="L126" s="301"/>
      <c r="M126" s="301"/>
      <c r="N126" s="301"/>
      <c r="O126" s="218"/>
      <c r="P126" s="301"/>
      <c r="Q126" s="301"/>
      <c r="R126" s="301"/>
      <c r="S126" s="301"/>
      <c r="T126" s="301"/>
      <c r="U126" s="301"/>
      <c r="V126" s="301"/>
      <c r="W126" s="301"/>
      <c r="X126" s="301"/>
      <c r="Y126" s="301"/>
      <c r="Z126" s="301"/>
      <c r="AA126" s="301"/>
      <c r="AB126" s="301"/>
      <c r="AC126" s="301"/>
    </row>
    <row r="127" spans="1:29" ht="13.5" customHeight="1">
      <c r="A127" s="301"/>
      <c r="B127" s="301"/>
      <c r="C127" s="301"/>
      <c r="D127" s="301"/>
      <c r="E127" s="301"/>
      <c r="F127" s="301"/>
      <c r="G127" s="301"/>
      <c r="H127" s="301"/>
      <c r="I127" s="218"/>
      <c r="J127" s="301"/>
      <c r="K127" s="301"/>
      <c r="L127" s="301"/>
      <c r="M127" s="301"/>
      <c r="N127" s="301"/>
      <c r="O127" s="218"/>
      <c r="P127" s="301"/>
      <c r="Q127" s="301"/>
      <c r="R127" s="301"/>
      <c r="S127" s="301"/>
      <c r="T127" s="301"/>
      <c r="U127" s="301"/>
      <c r="V127" s="301"/>
      <c r="W127" s="301"/>
      <c r="X127" s="301"/>
      <c r="Y127" s="301"/>
      <c r="Z127" s="301"/>
      <c r="AA127" s="301"/>
      <c r="AB127" s="301"/>
      <c r="AC127" s="301"/>
    </row>
    <row r="128" spans="1:29" ht="13.5" customHeight="1">
      <c r="A128" s="301"/>
      <c r="B128" s="301"/>
      <c r="C128" s="301"/>
      <c r="D128" s="301"/>
      <c r="E128" s="301"/>
      <c r="F128" s="301"/>
      <c r="G128" s="301"/>
      <c r="H128" s="301"/>
      <c r="I128" s="218"/>
      <c r="J128" s="301"/>
      <c r="K128" s="301"/>
      <c r="L128" s="301"/>
      <c r="M128" s="301"/>
      <c r="N128" s="301"/>
      <c r="O128" s="218"/>
      <c r="P128" s="301"/>
      <c r="Q128" s="301"/>
      <c r="R128" s="301"/>
      <c r="S128" s="301"/>
      <c r="T128" s="301"/>
      <c r="U128" s="301"/>
      <c r="V128" s="301"/>
      <c r="W128" s="301"/>
      <c r="X128" s="301"/>
      <c r="Y128" s="301"/>
      <c r="Z128" s="301"/>
      <c r="AA128" s="301"/>
      <c r="AB128" s="301"/>
      <c r="AC128" s="301"/>
    </row>
    <row r="129" spans="1:29" ht="13.5" customHeight="1">
      <c r="A129" s="301"/>
      <c r="B129" s="301"/>
      <c r="C129" s="301"/>
      <c r="D129" s="301"/>
      <c r="E129" s="301"/>
      <c r="F129" s="301"/>
      <c r="G129" s="301"/>
      <c r="H129" s="301"/>
      <c r="I129" s="218"/>
      <c r="J129" s="301"/>
      <c r="K129" s="301"/>
      <c r="L129" s="301"/>
      <c r="M129" s="301"/>
      <c r="N129" s="301"/>
      <c r="O129" s="218"/>
      <c r="P129" s="301"/>
      <c r="Q129" s="301"/>
      <c r="R129" s="301"/>
      <c r="S129" s="301"/>
      <c r="T129" s="301"/>
      <c r="U129" s="301"/>
      <c r="V129" s="301"/>
      <c r="W129" s="301"/>
      <c r="X129" s="301"/>
      <c r="Y129" s="301"/>
      <c r="Z129" s="301"/>
      <c r="AA129" s="301"/>
      <c r="AB129" s="301"/>
      <c r="AC129" s="301"/>
    </row>
    <row r="130" spans="1:29" ht="13.5" customHeight="1">
      <c r="A130" s="301"/>
      <c r="B130" s="301"/>
      <c r="C130" s="301"/>
      <c r="D130" s="301"/>
      <c r="E130" s="301"/>
      <c r="F130" s="301"/>
      <c r="G130" s="301"/>
      <c r="H130" s="301"/>
      <c r="I130" s="218"/>
      <c r="J130" s="301"/>
      <c r="K130" s="301"/>
      <c r="L130" s="301"/>
      <c r="M130" s="301"/>
      <c r="N130" s="301"/>
      <c r="O130" s="218"/>
      <c r="P130" s="301"/>
      <c r="Q130" s="301"/>
      <c r="R130" s="301"/>
      <c r="S130" s="301"/>
      <c r="T130" s="301"/>
      <c r="U130" s="301"/>
      <c r="V130" s="301"/>
      <c r="W130" s="301"/>
      <c r="X130" s="301"/>
      <c r="Y130" s="301"/>
      <c r="Z130" s="301"/>
      <c r="AA130" s="301"/>
      <c r="AB130" s="301"/>
      <c r="AC130" s="301"/>
    </row>
    <row r="131" spans="1:29" ht="13.5" customHeight="1">
      <c r="A131" s="301"/>
      <c r="B131" s="301"/>
      <c r="C131" s="301"/>
      <c r="D131" s="301"/>
      <c r="E131" s="301"/>
      <c r="F131" s="301"/>
      <c r="G131" s="301"/>
      <c r="H131" s="301"/>
      <c r="I131" s="218"/>
      <c r="J131" s="301"/>
      <c r="K131" s="301"/>
      <c r="L131" s="301"/>
      <c r="M131" s="301"/>
      <c r="N131" s="301"/>
      <c r="O131" s="218"/>
      <c r="P131" s="301"/>
      <c r="Q131" s="301"/>
      <c r="R131" s="301"/>
      <c r="S131" s="301"/>
      <c r="T131" s="301"/>
      <c r="U131" s="301"/>
      <c r="V131" s="301"/>
      <c r="W131" s="301"/>
      <c r="X131" s="301"/>
      <c r="Y131" s="301"/>
      <c r="Z131" s="301"/>
      <c r="AA131" s="301"/>
      <c r="AB131" s="301"/>
      <c r="AC131" s="301"/>
    </row>
    <row r="132" spans="1:29" ht="13.5" customHeight="1">
      <c r="A132" s="301"/>
      <c r="B132" s="301"/>
      <c r="C132" s="301"/>
      <c r="D132" s="301"/>
      <c r="E132" s="301"/>
      <c r="F132" s="301"/>
      <c r="G132" s="301"/>
      <c r="H132" s="301"/>
      <c r="I132" s="218"/>
      <c r="J132" s="301"/>
      <c r="K132" s="301"/>
      <c r="L132" s="301"/>
      <c r="M132" s="301"/>
      <c r="N132" s="301"/>
      <c r="O132" s="218"/>
      <c r="P132" s="301"/>
      <c r="Q132" s="301"/>
      <c r="R132" s="301"/>
      <c r="S132" s="301"/>
      <c r="T132" s="301"/>
      <c r="U132" s="301"/>
      <c r="V132" s="301"/>
      <c r="W132" s="301"/>
      <c r="X132" s="301"/>
      <c r="Y132" s="301"/>
      <c r="Z132" s="301"/>
      <c r="AA132" s="301"/>
      <c r="AB132" s="301"/>
      <c r="AC132" s="301"/>
    </row>
    <row r="133" spans="1:29" ht="13.5" customHeight="1">
      <c r="A133" s="301"/>
      <c r="B133" s="301"/>
      <c r="C133" s="301"/>
      <c r="D133" s="301"/>
      <c r="E133" s="301"/>
      <c r="F133" s="301"/>
      <c r="G133" s="301"/>
      <c r="H133" s="301"/>
      <c r="I133" s="218"/>
      <c r="J133" s="301"/>
      <c r="K133" s="301"/>
      <c r="L133" s="301"/>
      <c r="M133" s="301"/>
      <c r="N133" s="301"/>
      <c r="O133" s="218"/>
      <c r="P133" s="301"/>
      <c r="Q133" s="301"/>
      <c r="R133" s="301"/>
      <c r="S133" s="301"/>
      <c r="T133" s="301"/>
      <c r="U133" s="301"/>
      <c r="V133" s="301"/>
      <c r="W133" s="301"/>
      <c r="X133" s="301"/>
      <c r="Y133" s="301"/>
      <c r="Z133" s="301"/>
      <c r="AA133" s="301"/>
      <c r="AB133" s="301"/>
      <c r="AC133" s="301"/>
    </row>
    <row r="134" spans="1:29" ht="13.5" customHeight="1">
      <c r="A134" s="301"/>
      <c r="B134" s="301"/>
      <c r="C134" s="301"/>
      <c r="D134" s="301"/>
      <c r="E134" s="301"/>
      <c r="F134" s="301"/>
      <c r="G134" s="301"/>
      <c r="H134" s="301"/>
      <c r="I134" s="218"/>
      <c r="J134" s="301"/>
      <c r="K134" s="301"/>
      <c r="L134" s="301"/>
      <c r="M134" s="301"/>
      <c r="N134" s="301"/>
      <c r="O134" s="218"/>
      <c r="P134" s="301"/>
      <c r="Q134" s="301"/>
      <c r="R134" s="301"/>
      <c r="S134" s="301"/>
      <c r="T134" s="301"/>
      <c r="U134" s="301"/>
      <c r="V134" s="301"/>
      <c r="W134" s="301"/>
      <c r="X134" s="301"/>
      <c r="Y134" s="301"/>
      <c r="Z134" s="301"/>
      <c r="AA134" s="301"/>
      <c r="AB134" s="301"/>
      <c r="AC134" s="301"/>
    </row>
    <row r="135" spans="1:29" ht="13.5" customHeight="1">
      <c r="A135" s="301"/>
      <c r="B135" s="301"/>
      <c r="C135" s="301"/>
      <c r="D135" s="301"/>
      <c r="E135" s="301"/>
      <c r="F135" s="301"/>
      <c r="G135" s="301"/>
      <c r="H135" s="301"/>
      <c r="I135" s="218"/>
      <c r="J135" s="301"/>
      <c r="K135" s="301"/>
      <c r="L135" s="301"/>
      <c r="M135" s="301"/>
      <c r="N135" s="301"/>
      <c r="O135" s="218"/>
      <c r="P135" s="301"/>
      <c r="Q135" s="301"/>
      <c r="R135" s="301"/>
      <c r="S135" s="301"/>
      <c r="T135" s="301"/>
      <c r="U135" s="301"/>
      <c r="V135" s="301"/>
      <c r="W135" s="301"/>
      <c r="X135" s="301"/>
      <c r="Y135" s="301"/>
      <c r="Z135" s="301"/>
      <c r="AA135" s="301"/>
      <c r="AB135" s="301"/>
      <c r="AC135" s="301"/>
    </row>
    <row r="136" spans="1:29" ht="13.5" customHeight="1">
      <c r="A136" s="301"/>
      <c r="B136" s="301"/>
      <c r="C136" s="301"/>
      <c r="D136" s="301"/>
      <c r="E136" s="301"/>
      <c r="F136" s="301"/>
      <c r="G136" s="301"/>
      <c r="H136" s="301"/>
      <c r="I136" s="218"/>
      <c r="J136" s="301"/>
      <c r="K136" s="301"/>
      <c r="L136" s="301"/>
      <c r="M136" s="301"/>
      <c r="N136" s="301"/>
      <c r="O136" s="218"/>
      <c r="P136" s="301"/>
      <c r="Q136" s="301"/>
      <c r="R136" s="301"/>
      <c r="S136" s="301"/>
      <c r="T136" s="301"/>
      <c r="U136" s="301"/>
      <c r="V136" s="301"/>
      <c r="W136" s="301"/>
      <c r="X136" s="301"/>
      <c r="Y136" s="301"/>
      <c r="Z136" s="301"/>
      <c r="AA136" s="301"/>
      <c r="AB136" s="301"/>
      <c r="AC136" s="301"/>
    </row>
    <row r="137" spans="1:29" ht="13.5" customHeight="1">
      <c r="A137" s="301"/>
      <c r="B137" s="301"/>
      <c r="C137" s="301"/>
      <c r="D137" s="301"/>
      <c r="E137" s="301"/>
      <c r="F137" s="301"/>
      <c r="G137" s="301"/>
      <c r="H137" s="301"/>
      <c r="I137" s="218"/>
      <c r="J137" s="301"/>
      <c r="K137" s="301"/>
      <c r="L137" s="301"/>
      <c r="M137" s="301"/>
      <c r="N137" s="301"/>
      <c r="O137" s="218"/>
      <c r="P137" s="301"/>
      <c r="Q137" s="301"/>
      <c r="R137" s="301"/>
      <c r="S137" s="301"/>
      <c r="T137" s="301"/>
      <c r="U137" s="301"/>
      <c r="V137" s="301"/>
      <c r="W137" s="301"/>
      <c r="X137" s="301"/>
      <c r="Y137" s="301"/>
      <c r="Z137" s="301"/>
      <c r="AA137" s="301"/>
      <c r="AB137" s="301"/>
      <c r="AC137" s="301"/>
    </row>
    <row r="138" spans="1:29" ht="13.5" customHeight="1">
      <c r="A138" s="301"/>
      <c r="B138" s="301"/>
      <c r="C138" s="301"/>
      <c r="D138" s="301"/>
      <c r="E138" s="301"/>
      <c r="F138" s="301"/>
      <c r="G138" s="301"/>
      <c r="H138" s="301"/>
      <c r="I138" s="218"/>
      <c r="J138" s="301"/>
      <c r="K138" s="301"/>
      <c r="L138" s="301"/>
      <c r="M138" s="301"/>
      <c r="N138" s="301"/>
      <c r="O138" s="218"/>
      <c r="P138" s="301"/>
      <c r="Q138" s="301"/>
      <c r="R138" s="301"/>
      <c r="S138" s="301"/>
      <c r="T138" s="301"/>
      <c r="U138" s="301"/>
      <c r="V138" s="301"/>
      <c r="W138" s="301"/>
      <c r="X138" s="301"/>
      <c r="Y138" s="301"/>
      <c r="Z138" s="301"/>
      <c r="AA138" s="301"/>
      <c r="AB138" s="301"/>
      <c r="AC138" s="301"/>
    </row>
    <row r="139" spans="1:29" ht="13.5" customHeight="1">
      <c r="A139" s="301"/>
      <c r="B139" s="301"/>
      <c r="C139" s="301"/>
      <c r="D139" s="301"/>
      <c r="E139" s="301"/>
      <c r="F139" s="301"/>
      <c r="G139" s="301"/>
      <c r="H139" s="301"/>
      <c r="I139" s="218"/>
      <c r="J139" s="301"/>
      <c r="K139" s="301"/>
      <c r="L139" s="301"/>
      <c r="M139" s="301"/>
      <c r="N139" s="301"/>
      <c r="O139" s="218"/>
      <c r="P139" s="301"/>
      <c r="Q139" s="301"/>
      <c r="R139" s="301"/>
      <c r="S139" s="301"/>
      <c r="T139" s="301"/>
      <c r="U139" s="301"/>
      <c r="V139" s="301"/>
      <c r="W139" s="301"/>
      <c r="X139" s="301"/>
      <c r="Y139" s="301"/>
      <c r="Z139" s="301"/>
      <c r="AA139" s="301"/>
      <c r="AB139" s="301"/>
      <c r="AC139" s="301"/>
    </row>
    <row r="140" spans="1:29" ht="13.5" customHeight="1">
      <c r="A140" s="301"/>
      <c r="B140" s="301"/>
      <c r="C140" s="301"/>
      <c r="D140" s="301"/>
      <c r="E140" s="301"/>
      <c r="F140" s="301"/>
      <c r="G140" s="301"/>
      <c r="H140" s="301"/>
      <c r="I140" s="218"/>
      <c r="J140" s="301"/>
      <c r="K140" s="301"/>
      <c r="L140" s="301"/>
      <c r="M140" s="301"/>
      <c r="N140" s="301"/>
      <c r="O140" s="218"/>
      <c r="P140" s="301"/>
      <c r="Q140" s="301"/>
      <c r="R140" s="301"/>
      <c r="S140" s="301"/>
      <c r="T140" s="301"/>
      <c r="U140" s="301"/>
      <c r="V140" s="301"/>
      <c r="W140" s="301"/>
      <c r="X140" s="301"/>
      <c r="Y140" s="301"/>
      <c r="Z140" s="301"/>
      <c r="AA140" s="301"/>
      <c r="AB140" s="301"/>
      <c r="AC140" s="301"/>
    </row>
    <row r="141" spans="1:29" ht="13.5" customHeight="1">
      <c r="A141" s="301"/>
      <c r="B141" s="301"/>
      <c r="C141" s="301"/>
      <c r="D141" s="301"/>
      <c r="E141" s="301"/>
      <c r="F141" s="301"/>
      <c r="G141" s="301"/>
      <c r="H141" s="301"/>
      <c r="I141" s="218"/>
      <c r="J141" s="301"/>
      <c r="K141" s="301"/>
      <c r="L141" s="301"/>
      <c r="M141" s="301"/>
      <c r="N141" s="301"/>
      <c r="O141" s="218"/>
      <c r="P141" s="301"/>
      <c r="Q141" s="301"/>
      <c r="R141" s="301"/>
      <c r="S141" s="301"/>
      <c r="T141" s="301"/>
      <c r="U141" s="301"/>
      <c r="V141" s="301"/>
      <c r="W141" s="301"/>
      <c r="X141" s="301"/>
      <c r="Y141" s="301"/>
      <c r="Z141" s="301"/>
      <c r="AA141" s="301"/>
      <c r="AB141" s="301"/>
      <c r="AC141" s="301"/>
    </row>
    <row r="142" spans="1:29" ht="13.5" customHeight="1">
      <c r="A142" s="301"/>
      <c r="B142" s="301"/>
      <c r="C142" s="301"/>
      <c r="D142" s="301"/>
      <c r="E142" s="301"/>
      <c r="F142" s="301"/>
      <c r="G142" s="301"/>
      <c r="H142" s="301"/>
      <c r="I142" s="218"/>
      <c r="J142" s="301"/>
      <c r="K142" s="301"/>
      <c r="L142" s="301"/>
      <c r="M142" s="301"/>
      <c r="N142" s="301"/>
      <c r="O142" s="218"/>
      <c r="P142" s="301"/>
      <c r="Q142" s="301"/>
      <c r="R142" s="301"/>
      <c r="S142" s="301"/>
      <c r="T142" s="301"/>
      <c r="U142" s="301"/>
      <c r="V142" s="301"/>
      <c r="W142" s="301"/>
      <c r="X142" s="301"/>
      <c r="Y142" s="301"/>
      <c r="Z142" s="301"/>
      <c r="AA142" s="301"/>
      <c r="AB142" s="301"/>
      <c r="AC142" s="301"/>
    </row>
    <row r="143" spans="1:29" ht="13.5" customHeight="1">
      <c r="A143" s="301"/>
      <c r="B143" s="301"/>
      <c r="C143" s="301"/>
      <c r="D143" s="301"/>
      <c r="E143" s="301"/>
      <c r="F143" s="301"/>
      <c r="G143" s="301"/>
      <c r="H143" s="301"/>
      <c r="I143" s="218"/>
      <c r="J143" s="301"/>
      <c r="K143" s="301"/>
      <c r="L143" s="301"/>
      <c r="M143" s="301"/>
      <c r="N143" s="301"/>
      <c r="O143" s="218"/>
      <c r="P143" s="301"/>
      <c r="Q143" s="301"/>
      <c r="R143" s="301"/>
      <c r="S143" s="301"/>
      <c r="T143" s="301"/>
      <c r="U143" s="301"/>
      <c r="V143" s="301"/>
      <c r="W143" s="301"/>
      <c r="X143" s="301"/>
      <c r="Y143" s="301"/>
      <c r="Z143" s="301"/>
      <c r="AA143" s="301"/>
      <c r="AB143" s="301"/>
      <c r="AC143" s="301"/>
    </row>
    <row r="144" spans="1:29" ht="13.5" customHeight="1">
      <c r="A144" s="301"/>
      <c r="B144" s="301"/>
      <c r="C144" s="301"/>
      <c r="D144" s="301"/>
      <c r="E144" s="301"/>
      <c r="F144" s="301"/>
      <c r="G144" s="301"/>
      <c r="H144" s="301"/>
      <c r="I144" s="218"/>
      <c r="J144" s="301"/>
      <c r="K144" s="301"/>
      <c r="L144" s="301"/>
      <c r="M144" s="301"/>
      <c r="N144" s="301"/>
      <c r="O144" s="218"/>
      <c r="P144" s="301"/>
      <c r="Q144" s="301"/>
      <c r="R144" s="301"/>
      <c r="S144" s="301"/>
      <c r="T144" s="301"/>
      <c r="U144" s="301"/>
      <c r="V144" s="301"/>
      <c r="W144" s="301"/>
      <c r="X144" s="301"/>
      <c r="Y144" s="301"/>
      <c r="Z144" s="301"/>
      <c r="AA144" s="301"/>
      <c r="AB144" s="301"/>
      <c r="AC144" s="301"/>
    </row>
    <row r="145" spans="1:29" ht="13.5" customHeight="1">
      <c r="A145" s="301"/>
      <c r="B145" s="301"/>
      <c r="C145" s="301"/>
      <c r="D145" s="301"/>
      <c r="E145" s="301"/>
      <c r="F145" s="301"/>
      <c r="G145" s="301"/>
      <c r="H145" s="301"/>
      <c r="I145" s="218"/>
      <c r="J145" s="301"/>
      <c r="K145" s="301"/>
      <c r="L145" s="301"/>
      <c r="M145" s="301"/>
      <c r="N145" s="301"/>
      <c r="O145" s="218"/>
      <c r="P145" s="301"/>
      <c r="Q145" s="301"/>
      <c r="R145" s="301"/>
      <c r="S145" s="301"/>
      <c r="T145" s="301"/>
      <c r="U145" s="301"/>
      <c r="V145" s="301"/>
      <c r="W145" s="301"/>
      <c r="X145" s="301"/>
      <c r="Y145" s="301"/>
      <c r="Z145" s="301"/>
      <c r="AA145" s="301"/>
      <c r="AB145" s="301"/>
      <c r="AC145" s="301"/>
    </row>
    <row r="146" spans="1:29" ht="13.5" customHeight="1">
      <c r="A146" s="301"/>
      <c r="B146" s="301"/>
      <c r="C146" s="301"/>
      <c r="D146" s="301"/>
      <c r="E146" s="301"/>
      <c r="F146" s="301"/>
      <c r="G146" s="301"/>
      <c r="H146" s="301"/>
      <c r="I146" s="218"/>
      <c r="J146" s="301"/>
      <c r="K146" s="301"/>
      <c r="L146" s="301"/>
      <c r="M146" s="301"/>
      <c r="N146" s="301"/>
      <c r="O146" s="218"/>
      <c r="P146" s="301"/>
      <c r="Q146" s="301"/>
      <c r="R146" s="301"/>
      <c r="S146" s="301"/>
      <c r="T146" s="301"/>
      <c r="U146" s="301"/>
      <c r="V146" s="301"/>
      <c r="W146" s="301"/>
      <c r="X146" s="301"/>
      <c r="Y146" s="301"/>
      <c r="Z146" s="301"/>
      <c r="AA146" s="301"/>
      <c r="AB146" s="301"/>
      <c r="AC146" s="301"/>
    </row>
    <row r="147" spans="1:29" ht="13.5" customHeight="1">
      <c r="A147" s="301"/>
      <c r="B147" s="301"/>
      <c r="C147" s="301"/>
      <c r="D147" s="301"/>
      <c r="E147" s="301"/>
      <c r="F147" s="301"/>
      <c r="G147" s="301"/>
      <c r="H147" s="301"/>
      <c r="I147" s="218"/>
      <c r="J147" s="301"/>
      <c r="K147" s="301"/>
      <c r="L147" s="301"/>
      <c r="M147" s="301"/>
      <c r="N147" s="301"/>
      <c r="O147" s="218"/>
      <c r="P147" s="301"/>
      <c r="Q147" s="301"/>
      <c r="R147" s="301"/>
      <c r="S147" s="301"/>
      <c r="T147" s="301"/>
      <c r="U147" s="301"/>
      <c r="V147" s="301"/>
      <c r="W147" s="301"/>
      <c r="X147" s="301"/>
      <c r="Y147" s="301"/>
      <c r="Z147" s="301"/>
      <c r="AA147" s="301"/>
      <c r="AB147" s="301"/>
      <c r="AC147" s="301"/>
    </row>
    <row r="148" spans="1:29" ht="13.5" customHeight="1">
      <c r="A148" s="301"/>
      <c r="B148" s="301"/>
      <c r="C148" s="301"/>
      <c r="D148" s="301"/>
      <c r="E148" s="301"/>
      <c r="F148" s="301"/>
      <c r="G148" s="301"/>
      <c r="H148" s="301"/>
      <c r="I148" s="218"/>
      <c r="J148" s="301"/>
      <c r="K148" s="301"/>
      <c r="L148" s="301"/>
      <c r="M148" s="301"/>
      <c r="N148" s="301"/>
      <c r="O148" s="218"/>
      <c r="P148" s="301"/>
      <c r="Q148" s="301"/>
      <c r="R148" s="301"/>
      <c r="S148" s="301"/>
      <c r="T148" s="301"/>
      <c r="U148" s="301"/>
      <c r="V148" s="301"/>
      <c r="W148" s="301"/>
      <c r="X148" s="301"/>
      <c r="Y148" s="301"/>
      <c r="Z148" s="301"/>
      <c r="AA148" s="301"/>
      <c r="AB148" s="301"/>
      <c r="AC148" s="301"/>
    </row>
    <row r="149" spans="1:29" ht="13.5" customHeight="1">
      <c r="A149" s="301"/>
      <c r="B149" s="301"/>
      <c r="C149" s="301"/>
      <c r="D149" s="301"/>
      <c r="E149" s="301"/>
      <c r="F149" s="301"/>
      <c r="G149" s="301"/>
      <c r="H149" s="301"/>
      <c r="I149" s="218"/>
      <c r="J149" s="301"/>
      <c r="K149" s="301"/>
      <c r="L149" s="301"/>
      <c r="M149" s="301"/>
      <c r="N149" s="301"/>
      <c r="O149" s="218"/>
      <c r="P149" s="301"/>
      <c r="Q149" s="301"/>
      <c r="R149" s="301"/>
      <c r="S149" s="301"/>
      <c r="T149" s="301"/>
      <c r="U149" s="301"/>
      <c r="V149" s="301"/>
      <c r="W149" s="301"/>
      <c r="X149" s="301"/>
      <c r="Y149" s="301"/>
      <c r="Z149" s="301"/>
      <c r="AA149" s="301"/>
      <c r="AB149" s="301"/>
      <c r="AC149" s="301"/>
    </row>
    <row r="150" spans="1:29" ht="18" customHeight="1">
      <c r="A150" s="301"/>
      <c r="B150" s="301"/>
      <c r="C150" s="301"/>
      <c r="D150" s="301"/>
      <c r="E150" s="301"/>
      <c r="F150" s="301"/>
      <c r="G150" s="301"/>
      <c r="H150" s="301"/>
      <c r="I150" s="218"/>
      <c r="J150" s="301"/>
      <c r="K150" s="301"/>
      <c r="L150" s="301"/>
      <c r="M150" s="301"/>
      <c r="N150" s="301"/>
      <c r="O150" s="218"/>
      <c r="P150" s="301"/>
      <c r="Q150" s="301"/>
      <c r="R150" s="301"/>
      <c r="S150" s="301"/>
      <c r="T150" s="301"/>
      <c r="U150" s="301"/>
      <c r="V150" s="301"/>
      <c r="W150" s="301"/>
      <c r="X150" s="301"/>
      <c r="Y150" s="301"/>
      <c r="Z150" s="301"/>
      <c r="AA150" s="301"/>
      <c r="AB150" s="301"/>
      <c r="AC150" s="301"/>
    </row>
    <row r="151" spans="1:29" ht="18" customHeight="1">
      <c r="A151" s="301"/>
      <c r="B151" s="301"/>
      <c r="C151" s="301"/>
      <c r="D151" s="301"/>
      <c r="E151" s="301"/>
      <c r="F151" s="301"/>
      <c r="G151" s="301"/>
      <c r="H151" s="301"/>
      <c r="I151" s="218"/>
      <c r="J151" s="301"/>
      <c r="K151" s="301"/>
      <c r="L151" s="301"/>
      <c r="M151" s="301"/>
      <c r="N151" s="301"/>
      <c r="O151" s="218"/>
      <c r="P151" s="301"/>
      <c r="Q151" s="301"/>
      <c r="R151" s="301"/>
      <c r="S151" s="301"/>
      <c r="T151" s="301"/>
      <c r="U151" s="301"/>
      <c r="V151" s="301"/>
      <c r="W151" s="301"/>
      <c r="X151" s="301"/>
      <c r="Y151" s="301"/>
      <c r="Z151" s="301"/>
      <c r="AA151" s="301"/>
      <c r="AB151" s="301"/>
      <c r="AC151" s="301"/>
    </row>
    <row r="152" spans="1:29" ht="18" customHeight="1">
      <c r="A152" s="301"/>
      <c r="B152" s="301"/>
      <c r="C152" s="301"/>
      <c r="D152" s="301"/>
      <c r="E152" s="301"/>
      <c r="F152" s="301"/>
      <c r="G152" s="301"/>
      <c r="H152" s="301"/>
      <c r="I152" s="218"/>
      <c r="J152" s="301"/>
      <c r="K152" s="301"/>
      <c r="L152" s="301"/>
      <c r="M152" s="301"/>
      <c r="N152" s="301"/>
      <c r="O152" s="218"/>
      <c r="P152" s="301"/>
      <c r="Q152" s="301"/>
      <c r="R152" s="301"/>
      <c r="S152" s="301"/>
      <c r="T152" s="301"/>
      <c r="U152" s="301"/>
      <c r="V152" s="301"/>
      <c r="W152" s="301"/>
      <c r="X152" s="301"/>
      <c r="Y152" s="301"/>
      <c r="Z152" s="301"/>
      <c r="AA152" s="301"/>
      <c r="AB152" s="301"/>
      <c r="AC152" s="301"/>
    </row>
    <row r="153" spans="1:29" ht="18" customHeight="1">
      <c r="A153" s="301"/>
      <c r="B153" s="301"/>
      <c r="C153" s="301"/>
      <c r="D153" s="301"/>
      <c r="E153" s="301"/>
      <c r="F153" s="301"/>
      <c r="G153" s="301"/>
      <c r="H153" s="301"/>
      <c r="I153" s="218"/>
      <c r="J153" s="301"/>
      <c r="K153" s="301"/>
      <c r="L153" s="301"/>
      <c r="M153" s="301"/>
      <c r="N153" s="301"/>
      <c r="O153" s="218"/>
      <c r="P153" s="301"/>
      <c r="Q153" s="301"/>
      <c r="R153" s="301"/>
      <c r="S153" s="301"/>
      <c r="T153" s="301"/>
      <c r="U153" s="301"/>
      <c r="V153" s="301"/>
      <c r="W153" s="301"/>
      <c r="X153" s="301"/>
      <c r="Y153" s="301"/>
      <c r="Z153" s="301"/>
      <c r="AA153" s="301"/>
      <c r="AB153" s="301"/>
      <c r="AC153" s="301"/>
    </row>
    <row r="154" spans="1:29" ht="18" customHeight="1">
      <c r="A154" s="301"/>
      <c r="B154" s="301"/>
      <c r="C154" s="301"/>
      <c r="D154" s="301"/>
      <c r="E154" s="301"/>
      <c r="F154" s="301"/>
      <c r="G154" s="301"/>
      <c r="H154" s="301"/>
      <c r="I154" s="218"/>
      <c r="J154" s="301"/>
      <c r="K154" s="301"/>
      <c r="L154" s="301"/>
      <c r="M154" s="301"/>
      <c r="N154" s="301"/>
      <c r="O154" s="218"/>
      <c r="P154" s="301"/>
      <c r="Q154" s="301"/>
      <c r="R154" s="301"/>
      <c r="S154" s="301"/>
      <c r="T154" s="301"/>
      <c r="U154" s="301"/>
      <c r="V154" s="301"/>
      <c r="W154" s="301"/>
      <c r="X154" s="301"/>
      <c r="Y154" s="301"/>
      <c r="Z154" s="301"/>
      <c r="AA154" s="301"/>
      <c r="AB154" s="301"/>
      <c r="AC154" s="301"/>
    </row>
    <row r="155" spans="1:29" ht="18" customHeight="1">
      <c r="A155" s="301"/>
      <c r="B155" s="301"/>
      <c r="C155" s="301"/>
      <c r="D155" s="301"/>
      <c r="E155" s="301"/>
      <c r="F155" s="301"/>
      <c r="G155" s="301"/>
      <c r="H155" s="301"/>
      <c r="I155" s="218"/>
      <c r="J155" s="301"/>
      <c r="K155" s="301"/>
      <c r="L155" s="301"/>
      <c r="M155" s="301"/>
      <c r="N155" s="301"/>
      <c r="O155" s="218"/>
      <c r="P155" s="301"/>
      <c r="Q155" s="301"/>
      <c r="R155" s="301"/>
      <c r="S155" s="301"/>
      <c r="T155" s="301"/>
      <c r="U155" s="301"/>
      <c r="V155" s="301"/>
      <c r="W155" s="301"/>
      <c r="X155" s="301"/>
      <c r="Y155" s="301"/>
      <c r="Z155" s="301"/>
      <c r="AA155" s="301"/>
      <c r="AB155" s="301"/>
      <c r="AC155" s="301"/>
    </row>
    <row r="156" spans="1:29" ht="18" customHeight="1">
      <c r="A156" s="301"/>
      <c r="B156" s="301"/>
      <c r="C156" s="301"/>
      <c r="D156" s="301"/>
      <c r="E156" s="301"/>
      <c r="F156" s="301"/>
      <c r="G156" s="301"/>
      <c r="H156" s="301"/>
      <c r="I156" s="218"/>
      <c r="J156" s="301"/>
      <c r="K156" s="301"/>
      <c r="L156" s="301"/>
      <c r="M156" s="301"/>
      <c r="N156" s="301"/>
      <c r="O156" s="218"/>
      <c r="P156" s="301"/>
      <c r="Q156" s="301"/>
      <c r="R156" s="301"/>
      <c r="S156" s="301"/>
      <c r="T156" s="301"/>
      <c r="U156" s="301"/>
      <c r="V156" s="301"/>
      <c r="W156" s="301"/>
      <c r="X156" s="301"/>
      <c r="Y156" s="301"/>
      <c r="Z156" s="301"/>
      <c r="AA156" s="301"/>
      <c r="AB156" s="301"/>
      <c r="AC156" s="301"/>
    </row>
    <row r="157" spans="1:29" ht="18" customHeight="1">
      <c r="A157" s="301"/>
      <c r="B157" s="301"/>
      <c r="C157" s="301"/>
      <c r="D157" s="301"/>
      <c r="E157" s="301"/>
      <c r="F157" s="301"/>
      <c r="G157" s="301"/>
      <c r="H157" s="301"/>
      <c r="I157" s="218"/>
      <c r="J157" s="301"/>
      <c r="K157" s="301"/>
      <c r="L157" s="301"/>
      <c r="M157" s="301"/>
      <c r="N157" s="301"/>
      <c r="O157" s="218"/>
      <c r="P157" s="301"/>
      <c r="Q157" s="301"/>
      <c r="R157" s="301"/>
      <c r="S157" s="301"/>
      <c r="T157" s="301"/>
      <c r="U157" s="301"/>
      <c r="V157" s="301"/>
      <c r="W157" s="301"/>
      <c r="X157" s="301"/>
      <c r="Y157" s="301"/>
      <c r="Z157" s="301"/>
      <c r="AA157" s="301"/>
      <c r="AB157" s="301"/>
      <c r="AC157" s="301"/>
    </row>
    <row r="158" spans="1:29" ht="18" customHeight="1">
      <c r="A158" s="301"/>
      <c r="B158" s="301"/>
      <c r="C158" s="301"/>
      <c r="D158" s="301"/>
      <c r="E158" s="301"/>
      <c r="F158" s="301"/>
      <c r="G158" s="301"/>
      <c r="H158" s="301"/>
      <c r="I158" s="218"/>
      <c r="J158" s="301"/>
      <c r="K158" s="301"/>
      <c r="L158" s="301"/>
      <c r="M158" s="301"/>
      <c r="N158" s="301"/>
      <c r="O158" s="218"/>
      <c r="P158" s="301"/>
      <c r="Q158" s="301"/>
      <c r="R158" s="301"/>
      <c r="S158" s="301"/>
      <c r="T158" s="301"/>
      <c r="U158" s="301"/>
      <c r="V158" s="301"/>
      <c r="W158" s="301"/>
      <c r="X158" s="301"/>
      <c r="Y158" s="301"/>
      <c r="Z158" s="301"/>
      <c r="AA158" s="301"/>
      <c r="AB158" s="301"/>
      <c r="AC158" s="301"/>
    </row>
    <row r="159" spans="1:29" ht="18" customHeight="1">
      <c r="A159" s="301"/>
      <c r="B159" s="301"/>
      <c r="C159" s="301"/>
      <c r="D159" s="301"/>
      <c r="E159" s="301"/>
      <c r="F159" s="301"/>
      <c r="G159" s="301"/>
      <c r="H159" s="301"/>
      <c r="I159" s="218"/>
      <c r="J159" s="301"/>
      <c r="K159" s="301"/>
      <c r="L159" s="301"/>
      <c r="M159" s="301"/>
      <c r="N159" s="301"/>
      <c r="O159" s="218"/>
      <c r="P159" s="301"/>
      <c r="Q159" s="301"/>
      <c r="R159" s="301"/>
      <c r="S159" s="301"/>
      <c r="T159" s="301"/>
      <c r="U159" s="301"/>
      <c r="V159" s="301"/>
      <c r="W159" s="301"/>
      <c r="X159" s="301"/>
      <c r="Y159" s="301"/>
      <c r="Z159" s="301"/>
      <c r="AA159" s="301"/>
      <c r="AB159" s="301"/>
      <c r="AC159" s="301"/>
    </row>
    <row r="160" spans="1:29" ht="18" customHeight="1">
      <c r="A160" s="301"/>
      <c r="B160" s="301"/>
      <c r="C160" s="301"/>
      <c r="D160" s="301"/>
      <c r="E160" s="301"/>
      <c r="F160" s="301"/>
      <c r="G160" s="301"/>
      <c r="H160" s="301"/>
      <c r="I160" s="218"/>
      <c r="J160" s="301"/>
      <c r="K160" s="301"/>
      <c r="L160" s="301"/>
      <c r="M160" s="301"/>
      <c r="N160" s="301"/>
      <c r="O160" s="218"/>
      <c r="P160" s="301"/>
      <c r="Q160" s="301"/>
      <c r="R160" s="301"/>
      <c r="S160" s="301"/>
      <c r="T160" s="301"/>
      <c r="U160" s="301"/>
      <c r="V160" s="301"/>
      <c r="W160" s="301"/>
      <c r="X160" s="301"/>
      <c r="Y160" s="301"/>
      <c r="Z160" s="301"/>
      <c r="AA160" s="301"/>
      <c r="AB160" s="301"/>
      <c r="AC160" s="301"/>
    </row>
    <row r="161" spans="1:29" ht="18" customHeight="1">
      <c r="A161" s="301"/>
      <c r="B161" s="301"/>
      <c r="C161" s="301"/>
      <c r="D161" s="301"/>
      <c r="E161" s="301"/>
      <c r="F161" s="301"/>
      <c r="G161" s="301"/>
      <c r="H161" s="301"/>
      <c r="I161" s="218"/>
      <c r="J161" s="301"/>
      <c r="K161" s="301"/>
      <c r="L161" s="301"/>
      <c r="M161" s="301"/>
      <c r="N161" s="301"/>
      <c r="O161" s="218"/>
      <c r="P161" s="301"/>
      <c r="Q161" s="301"/>
      <c r="R161" s="301"/>
      <c r="S161" s="301"/>
      <c r="T161" s="301"/>
      <c r="U161" s="301"/>
      <c r="V161" s="301"/>
      <c r="W161" s="301"/>
      <c r="X161" s="301"/>
      <c r="Y161" s="301"/>
      <c r="Z161" s="301"/>
      <c r="AA161" s="301"/>
      <c r="AB161" s="301"/>
      <c r="AC161" s="301"/>
    </row>
    <row r="162" spans="1:29" ht="18" customHeight="1">
      <c r="A162" s="301"/>
      <c r="B162" s="301"/>
      <c r="C162" s="301"/>
      <c r="D162" s="301"/>
      <c r="E162" s="301"/>
      <c r="F162" s="301"/>
      <c r="G162" s="301"/>
      <c r="H162" s="301"/>
      <c r="I162" s="218"/>
      <c r="J162" s="301"/>
      <c r="K162" s="301"/>
      <c r="L162" s="301"/>
      <c r="M162" s="301"/>
      <c r="N162" s="301"/>
      <c r="O162" s="218"/>
      <c r="P162" s="301"/>
      <c r="Q162" s="301"/>
      <c r="R162" s="301"/>
      <c r="S162" s="301"/>
      <c r="T162" s="301"/>
      <c r="U162" s="301"/>
      <c r="V162" s="301"/>
      <c r="W162" s="301"/>
      <c r="X162" s="301"/>
      <c r="Y162" s="301"/>
      <c r="Z162" s="301"/>
      <c r="AA162" s="301"/>
      <c r="AB162" s="301"/>
      <c r="AC162" s="301"/>
    </row>
    <row r="163" spans="1:29" ht="18" customHeight="1">
      <c r="A163" s="301"/>
      <c r="B163" s="301"/>
      <c r="C163" s="301"/>
      <c r="D163" s="301"/>
      <c r="E163" s="301"/>
      <c r="F163" s="301"/>
      <c r="G163" s="301"/>
      <c r="H163" s="301"/>
      <c r="I163" s="218"/>
      <c r="J163" s="301"/>
      <c r="K163" s="301"/>
      <c r="L163" s="301"/>
      <c r="M163" s="301"/>
      <c r="N163" s="301"/>
      <c r="O163" s="218"/>
      <c r="P163" s="301"/>
      <c r="Q163" s="301"/>
      <c r="R163" s="301"/>
      <c r="S163" s="301"/>
      <c r="T163" s="301"/>
      <c r="U163" s="301"/>
      <c r="V163" s="301"/>
      <c r="W163" s="301"/>
      <c r="X163" s="301"/>
      <c r="Y163" s="301"/>
      <c r="Z163" s="301"/>
      <c r="AA163" s="301"/>
      <c r="AB163" s="301"/>
      <c r="AC163" s="301"/>
    </row>
    <row r="164" spans="1:29" ht="18" customHeight="1">
      <c r="A164" s="301"/>
      <c r="B164" s="301"/>
      <c r="C164" s="301"/>
      <c r="D164" s="301"/>
      <c r="E164" s="301"/>
      <c r="F164" s="301"/>
      <c r="G164" s="301"/>
      <c r="H164" s="301"/>
      <c r="I164" s="218"/>
      <c r="J164" s="301"/>
      <c r="K164" s="301"/>
      <c r="L164" s="301"/>
      <c r="M164" s="301"/>
      <c r="N164" s="301"/>
      <c r="O164" s="218"/>
      <c r="P164" s="301"/>
      <c r="Q164" s="301"/>
      <c r="R164" s="301"/>
      <c r="S164" s="301"/>
      <c r="T164" s="301"/>
      <c r="U164" s="301"/>
      <c r="V164" s="301"/>
      <c r="W164" s="301"/>
      <c r="X164" s="301"/>
      <c r="Y164" s="301"/>
      <c r="Z164" s="301"/>
      <c r="AA164" s="301"/>
      <c r="AB164" s="301"/>
      <c r="AC164" s="301"/>
    </row>
    <row r="165" spans="1:29" ht="18" customHeight="1">
      <c r="A165" s="301"/>
      <c r="B165" s="301"/>
      <c r="C165" s="301"/>
      <c r="D165" s="301"/>
      <c r="E165" s="301"/>
      <c r="F165" s="301"/>
      <c r="G165" s="301"/>
      <c r="H165" s="301"/>
      <c r="I165" s="218"/>
      <c r="J165" s="301"/>
      <c r="K165" s="301"/>
      <c r="L165" s="301"/>
      <c r="M165" s="301"/>
      <c r="N165" s="301"/>
      <c r="O165" s="218"/>
      <c r="P165" s="301"/>
      <c r="Q165" s="301"/>
      <c r="R165" s="301"/>
      <c r="S165" s="301"/>
      <c r="T165" s="301"/>
      <c r="U165" s="301"/>
      <c r="V165" s="301"/>
      <c r="W165" s="301"/>
      <c r="X165" s="301"/>
      <c r="Y165" s="301"/>
      <c r="Z165" s="301"/>
      <c r="AA165" s="301"/>
      <c r="AB165" s="301"/>
      <c r="AC165" s="301"/>
    </row>
    <row r="166" spans="1:29" ht="18" customHeight="1">
      <c r="A166" s="301"/>
      <c r="B166" s="301"/>
      <c r="C166" s="301"/>
      <c r="D166" s="301"/>
      <c r="E166" s="301"/>
      <c r="F166" s="301"/>
      <c r="G166" s="301"/>
      <c r="H166" s="301"/>
      <c r="I166" s="218"/>
      <c r="J166" s="301"/>
      <c r="K166" s="301"/>
      <c r="L166" s="301"/>
      <c r="M166" s="301"/>
      <c r="N166" s="301"/>
      <c r="O166" s="218"/>
      <c r="P166" s="301"/>
      <c r="Q166" s="301"/>
      <c r="R166" s="301"/>
      <c r="S166" s="301"/>
      <c r="T166" s="301"/>
      <c r="U166" s="301"/>
      <c r="V166" s="301"/>
      <c r="W166" s="301"/>
      <c r="X166" s="301"/>
      <c r="Y166" s="301"/>
      <c r="Z166" s="301"/>
      <c r="AA166" s="301"/>
      <c r="AB166" s="301"/>
      <c r="AC166" s="301"/>
    </row>
    <row r="167" spans="1:29" ht="18" customHeight="1">
      <c r="A167" s="301"/>
      <c r="B167" s="301"/>
      <c r="C167" s="301"/>
      <c r="D167" s="301"/>
      <c r="E167" s="301"/>
      <c r="F167" s="301"/>
      <c r="G167" s="301"/>
      <c r="H167" s="301"/>
      <c r="I167" s="218"/>
      <c r="J167" s="301"/>
      <c r="K167" s="301"/>
      <c r="L167" s="301"/>
      <c r="M167" s="301"/>
      <c r="N167" s="301"/>
      <c r="O167" s="218"/>
      <c r="P167" s="301"/>
      <c r="Q167" s="301"/>
      <c r="R167" s="301"/>
      <c r="S167" s="301"/>
      <c r="T167" s="301"/>
      <c r="U167" s="301"/>
      <c r="V167" s="301"/>
      <c r="W167" s="301"/>
      <c r="X167" s="301"/>
      <c r="Y167" s="301"/>
      <c r="Z167" s="301"/>
      <c r="AA167" s="301"/>
      <c r="AB167" s="301"/>
      <c r="AC167" s="301"/>
    </row>
    <row r="168" spans="1:29" ht="18" customHeight="1">
      <c r="A168" s="301"/>
      <c r="B168" s="301"/>
      <c r="C168" s="301"/>
      <c r="D168" s="301"/>
      <c r="E168" s="301"/>
      <c r="F168" s="301"/>
      <c r="G168" s="301"/>
      <c r="H168" s="301"/>
      <c r="I168" s="218"/>
      <c r="J168" s="301"/>
      <c r="K168" s="301"/>
      <c r="L168" s="301"/>
      <c r="M168" s="301"/>
      <c r="N168" s="301"/>
      <c r="O168" s="218"/>
      <c r="P168" s="301"/>
      <c r="Q168" s="301"/>
      <c r="R168" s="301"/>
      <c r="S168" s="301"/>
      <c r="T168" s="301"/>
      <c r="U168" s="301"/>
      <c r="V168" s="301"/>
      <c r="W168" s="301"/>
      <c r="X168" s="301"/>
      <c r="Y168" s="301"/>
      <c r="Z168" s="301"/>
      <c r="AA168" s="301"/>
      <c r="AB168" s="301"/>
      <c r="AC168" s="301"/>
    </row>
    <row r="169" spans="1:29" ht="18" customHeight="1">
      <c r="A169" s="301"/>
      <c r="B169" s="301"/>
      <c r="C169" s="301"/>
      <c r="D169" s="301"/>
      <c r="E169" s="301"/>
      <c r="F169" s="301"/>
      <c r="G169" s="301"/>
      <c r="H169" s="301"/>
      <c r="I169" s="218"/>
      <c r="J169" s="301"/>
      <c r="K169" s="301"/>
      <c r="L169" s="301"/>
      <c r="M169" s="301"/>
      <c r="N169" s="301"/>
      <c r="O169" s="218"/>
      <c r="P169" s="301"/>
      <c r="Q169" s="301"/>
      <c r="R169" s="301"/>
      <c r="S169" s="301"/>
      <c r="T169" s="301"/>
      <c r="U169" s="301"/>
      <c r="V169" s="301"/>
      <c r="W169" s="301"/>
      <c r="X169" s="301"/>
      <c r="Y169" s="301"/>
      <c r="Z169" s="301"/>
      <c r="AA169" s="301"/>
      <c r="AB169" s="301"/>
      <c r="AC169" s="301"/>
    </row>
    <row r="170" spans="1:29" ht="18" customHeight="1">
      <c r="A170" s="301"/>
      <c r="B170" s="301"/>
      <c r="C170" s="301"/>
      <c r="D170" s="301"/>
      <c r="E170" s="301"/>
      <c r="F170" s="301"/>
      <c r="G170" s="301"/>
      <c r="H170" s="301"/>
      <c r="I170" s="218"/>
      <c r="J170" s="301"/>
      <c r="K170" s="301"/>
      <c r="L170" s="301"/>
      <c r="M170" s="301"/>
      <c r="N170" s="301"/>
      <c r="O170" s="218"/>
      <c r="P170" s="301"/>
      <c r="Q170" s="301"/>
      <c r="R170" s="301"/>
      <c r="S170" s="301"/>
      <c r="T170" s="301"/>
      <c r="U170" s="301"/>
      <c r="V170" s="301"/>
      <c r="W170" s="301"/>
      <c r="X170" s="301"/>
      <c r="Y170" s="301"/>
      <c r="Z170" s="301"/>
      <c r="AA170" s="301"/>
      <c r="AB170" s="301"/>
      <c r="AC170" s="301"/>
    </row>
    <row r="171" spans="1:29" ht="18" customHeight="1">
      <c r="A171" s="301"/>
      <c r="B171" s="301"/>
      <c r="C171" s="301"/>
      <c r="D171" s="301"/>
      <c r="E171" s="301"/>
      <c r="F171" s="301"/>
      <c r="G171" s="301"/>
      <c r="H171" s="301"/>
      <c r="I171" s="218"/>
      <c r="J171" s="301"/>
      <c r="K171" s="301"/>
      <c r="L171" s="301"/>
      <c r="M171" s="301"/>
      <c r="N171" s="301"/>
      <c r="O171" s="218"/>
      <c r="P171" s="301"/>
      <c r="Q171" s="301"/>
      <c r="R171" s="301"/>
      <c r="S171" s="301"/>
      <c r="T171" s="301"/>
      <c r="U171" s="301"/>
      <c r="V171" s="301"/>
      <c r="W171" s="301"/>
      <c r="X171" s="301"/>
      <c r="Y171" s="301"/>
      <c r="Z171" s="301"/>
      <c r="AA171" s="301"/>
      <c r="AB171" s="301"/>
      <c r="AC171" s="301"/>
    </row>
    <row r="172" spans="1:29" ht="18" customHeight="1">
      <c r="A172" s="301"/>
      <c r="B172" s="301"/>
      <c r="C172" s="301"/>
      <c r="D172" s="301"/>
      <c r="E172" s="301"/>
      <c r="F172" s="301"/>
      <c r="G172" s="301"/>
      <c r="H172" s="301"/>
      <c r="I172" s="218"/>
      <c r="J172" s="301"/>
      <c r="K172" s="301"/>
      <c r="L172" s="301"/>
      <c r="M172" s="301"/>
      <c r="N172" s="301"/>
      <c r="O172" s="218"/>
      <c r="P172" s="301"/>
      <c r="Q172" s="301"/>
      <c r="R172" s="301"/>
      <c r="S172" s="301"/>
      <c r="T172" s="301"/>
      <c r="U172" s="301"/>
      <c r="V172" s="301"/>
      <c r="W172" s="301"/>
      <c r="X172" s="301"/>
      <c r="Y172" s="301"/>
      <c r="Z172" s="301"/>
      <c r="AA172" s="301"/>
      <c r="AB172" s="301"/>
      <c r="AC172" s="301"/>
    </row>
    <row r="173" spans="1:29" ht="18" customHeight="1">
      <c r="A173" s="301"/>
      <c r="B173" s="301"/>
      <c r="C173" s="301"/>
      <c r="D173" s="301"/>
      <c r="E173" s="301"/>
      <c r="F173" s="301"/>
      <c r="G173" s="301"/>
      <c r="H173" s="301"/>
      <c r="I173" s="218"/>
      <c r="J173" s="301"/>
      <c r="K173" s="301"/>
      <c r="L173" s="301"/>
      <c r="M173" s="301"/>
      <c r="N173" s="301"/>
      <c r="O173" s="218"/>
      <c r="P173" s="301"/>
      <c r="Q173" s="301"/>
      <c r="R173" s="301"/>
      <c r="S173" s="301"/>
      <c r="T173" s="301"/>
      <c r="U173" s="301"/>
      <c r="V173" s="301"/>
      <c r="W173" s="301"/>
      <c r="X173" s="301"/>
      <c r="Y173" s="301"/>
      <c r="Z173" s="301"/>
      <c r="AA173" s="301"/>
      <c r="AB173" s="301"/>
      <c r="AC173" s="301"/>
    </row>
    <row r="174" spans="1:29" ht="18" customHeight="1">
      <c r="A174" s="301"/>
      <c r="B174" s="301"/>
      <c r="C174" s="301"/>
      <c r="D174" s="301"/>
      <c r="E174" s="301"/>
      <c r="F174" s="301"/>
      <c r="G174" s="301"/>
      <c r="H174" s="301"/>
      <c r="I174" s="218"/>
      <c r="J174" s="301"/>
      <c r="K174" s="301"/>
      <c r="L174" s="301"/>
      <c r="M174" s="301"/>
      <c r="N174" s="301"/>
      <c r="O174" s="218"/>
      <c r="P174" s="301"/>
      <c r="Q174" s="301"/>
      <c r="R174" s="301"/>
      <c r="S174" s="301"/>
      <c r="T174" s="301"/>
      <c r="U174" s="301"/>
      <c r="V174" s="301"/>
      <c r="W174" s="301"/>
      <c r="X174" s="301"/>
      <c r="Y174" s="301"/>
      <c r="Z174" s="301"/>
      <c r="AA174" s="301"/>
      <c r="AB174" s="301"/>
      <c r="AC174" s="301"/>
    </row>
    <row r="175" spans="1:29" ht="18" customHeight="1">
      <c r="A175" s="301"/>
      <c r="B175" s="301"/>
      <c r="C175" s="301"/>
      <c r="D175" s="301"/>
      <c r="E175" s="301"/>
      <c r="F175" s="301"/>
      <c r="G175" s="301"/>
      <c r="H175" s="301"/>
      <c r="I175" s="218"/>
      <c r="J175" s="301"/>
      <c r="K175" s="301"/>
      <c r="L175" s="301"/>
      <c r="M175" s="301"/>
      <c r="N175" s="301"/>
      <c r="O175" s="218"/>
      <c r="P175" s="301"/>
      <c r="Q175" s="301"/>
      <c r="R175" s="301"/>
      <c r="S175" s="301"/>
      <c r="T175" s="301"/>
      <c r="U175" s="301"/>
      <c r="V175" s="301"/>
      <c r="W175" s="301"/>
      <c r="X175" s="301"/>
      <c r="Y175" s="301"/>
      <c r="Z175" s="301"/>
      <c r="AA175" s="301"/>
      <c r="AB175" s="301"/>
      <c r="AC175" s="301"/>
    </row>
    <row r="176" spans="1:29" ht="18" customHeight="1">
      <c r="A176" s="301"/>
      <c r="B176" s="301"/>
      <c r="C176" s="301"/>
      <c r="D176" s="301"/>
      <c r="E176" s="301"/>
      <c r="F176" s="301"/>
      <c r="G176" s="301"/>
      <c r="H176" s="301"/>
      <c r="I176" s="218"/>
      <c r="J176" s="301"/>
      <c r="K176" s="301"/>
      <c r="L176" s="301"/>
      <c r="M176" s="301"/>
      <c r="N176" s="301"/>
      <c r="O176" s="218"/>
      <c r="P176" s="301"/>
      <c r="Q176" s="301"/>
      <c r="R176" s="301"/>
      <c r="S176" s="301"/>
      <c r="T176" s="301"/>
      <c r="U176" s="301"/>
      <c r="V176" s="301"/>
      <c r="W176" s="301"/>
      <c r="X176" s="301"/>
      <c r="Y176" s="301"/>
      <c r="Z176" s="301"/>
      <c r="AA176" s="301"/>
      <c r="AB176" s="301"/>
      <c r="AC176" s="301"/>
    </row>
    <row r="177" spans="1:29" ht="18" customHeight="1">
      <c r="A177" s="301"/>
      <c r="B177" s="301"/>
      <c r="C177" s="301"/>
      <c r="D177" s="301"/>
      <c r="E177" s="301"/>
      <c r="F177" s="301"/>
      <c r="G177" s="301"/>
      <c r="H177" s="301"/>
      <c r="I177" s="218"/>
      <c r="J177" s="301"/>
      <c r="K177" s="301"/>
      <c r="L177" s="301"/>
      <c r="M177" s="301"/>
      <c r="N177" s="301"/>
      <c r="O177" s="218"/>
      <c r="P177" s="301"/>
      <c r="Q177" s="301"/>
      <c r="R177" s="301"/>
      <c r="S177" s="301"/>
      <c r="T177" s="301"/>
      <c r="U177" s="301"/>
      <c r="V177" s="301"/>
      <c r="W177" s="301"/>
      <c r="X177" s="301"/>
      <c r="Y177" s="301"/>
      <c r="Z177" s="301"/>
      <c r="AA177" s="301"/>
      <c r="AB177" s="301"/>
      <c r="AC177" s="301"/>
    </row>
    <row r="178" spans="1:29" ht="18" customHeight="1">
      <c r="A178" s="301"/>
      <c r="B178" s="301"/>
      <c r="C178" s="301"/>
      <c r="D178" s="301"/>
      <c r="E178" s="301"/>
      <c r="F178" s="301"/>
      <c r="G178" s="301"/>
      <c r="H178" s="301"/>
      <c r="I178" s="218"/>
      <c r="J178" s="301"/>
      <c r="K178" s="301"/>
      <c r="L178" s="301"/>
      <c r="M178" s="301"/>
      <c r="N178" s="301"/>
      <c r="O178" s="218"/>
      <c r="P178" s="301"/>
      <c r="Q178" s="301"/>
      <c r="R178" s="301"/>
      <c r="S178" s="301"/>
      <c r="T178" s="301"/>
      <c r="U178" s="301"/>
      <c r="V178" s="301"/>
      <c r="W178" s="301"/>
      <c r="X178" s="301"/>
      <c r="Y178" s="301"/>
      <c r="Z178" s="301"/>
      <c r="AA178" s="301"/>
      <c r="AB178" s="301"/>
      <c r="AC178" s="301"/>
    </row>
    <row r="179" spans="1:29" ht="18" customHeight="1">
      <c r="A179" s="301"/>
      <c r="B179" s="301"/>
      <c r="C179" s="301"/>
      <c r="D179" s="301"/>
      <c r="E179" s="301"/>
      <c r="F179" s="301"/>
      <c r="G179" s="301"/>
      <c r="H179" s="301"/>
      <c r="I179" s="218"/>
      <c r="J179" s="301"/>
      <c r="K179" s="301"/>
      <c r="L179" s="301"/>
      <c r="M179" s="301"/>
      <c r="N179" s="301"/>
      <c r="O179" s="218"/>
      <c r="P179" s="301"/>
      <c r="Q179" s="301"/>
      <c r="R179" s="301"/>
      <c r="S179" s="301"/>
      <c r="T179" s="301"/>
      <c r="U179" s="301"/>
      <c r="V179" s="301"/>
      <c r="W179" s="301"/>
      <c r="X179" s="301"/>
      <c r="Y179" s="301"/>
      <c r="Z179" s="301"/>
      <c r="AA179" s="301"/>
      <c r="AB179" s="301"/>
      <c r="AC179" s="301"/>
    </row>
    <row r="180" spans="1:29" ht="18" customHeight="1">
      <c r="A180" s="301"/>
      <c r="B180" s="301"/>
      <c r="C180" s="301"/>
      <c r="D180" s="301"/>
      <c r="E180" s="301"/>
      <c r="F180" s="301"/>
      <c r="G180" s="301"/>
      <c r="H180" s="301"/>
      <c r="I180" s="218"/>
      <c r="J180" s="301"/>
      <c r="K180" s="301"/>
      <c r="L180" s="301"/>
      <c r="M180" s="301"/>
      <c r="N180" s="301"/>
      <c r="O180" s="218"/>
      <c r="P180" s="301"/>
      <c r="Q180" s="301"/>
      <c r="R180" s="301"/>
      <c r="S180" s="301"/>
      <c r="T180" s="301"/>
      <c r="U180" s="301"/>
      <c r="V180" s="301"/>
      <c r="W180" s="301"/>
      <c r="X180" s="301"/>
      <c r="Y180" s="301"/>
      <c r="Z180" s="301"/>
      <c r="AA180" s="301"/>
      <c r="AB180" s="301"/>
      <c r="AC180" s="301"/>
    </row>
    <row r="181" spans="1:29" ht="18" customHeight="1">
      <c r="A181" s="301"/>
      <c r="B181" s="301"/>
      <c r="C181" s="301"/>
      <c r="D181" s="301"/>
      <c r="E181" s="301"/>
      <c r="F181" s="301"/>
      <c r="G181" s="301"/>
      <c r="H181" s="301"/>
      <c r="I181" s="218"/>
      <c r="J181" s="301"/>
      <c r="K181" s="301"/>
      <c r="L181" s="301"/>
      <c r="M181" s="301"/>
      <c r="N181" s="301"/>
      <c r="O181" s="218"/>
      <c r="P181" s="301"/>
      <c r="Q181" s="301"/>
      <c r="R181" s="301"/>
      <c r="S181" s="301"/>
      <c r="T181" s="301"/>
      <c r="U181" s="301"/>
      <c r="V181" s="301"/>
      <c r="W181" s="301"/>
      <c r="X181" s="301"/>
      <c r="Y181" s="301"/>
      <c r="Z181" s="301"/>
      <c r="AA181" s="301"/>
      <c r="AB181" s="301"/>
      <c r="AC181" s="301"/>
    </row>
    <row r="182" spans="1:29" ht="18" customHeight="1">
      <c r="A182" s="301"/>
      <c r="B182" s="301"/>
      <c r="C182" s="301"/>
      <c r="D182" s="301"/>
      <c r="E182" s="301"/>
      <c r="F182" s="301"/>
      <c r="G182" s="301"/>
      <c r="H182" s="301"/>
      <c r="I182" s="218"/>
      <c r="J182" s="301"/>
      <c r="K182" s="301"/>
      <c r="L182" s="301"/>
      <c r="M182" s="301"/>
      <c r="N182" s="301"/>
      <c r="O182" s="218"/>
      <c r="P182" s="301"/>
      <c r="Q182" s="301"/>
      <c r="R182" s="301"/>
      <c r="S182" s="301"/>
      <c r="T182" s="301"/>
      <c r="U182" s="301"/>
      <c r="V182" s="301"/>
      <c r="W182" s="301"/>
      <c r="X182" s="301"/>
      <c r="Y182" s="301"/>
      <c r="Z182" s="301"/>
      <c r="AA182" s="301"/>
      <c r="AB182" s="301"/>
      <c r="AC182" s="301"/>
    </row>
    <row r="183" spans="1:29" ht="18" customHeight="1">
      <c r="A183" s="301"/>
      <c r="B183" s="301"/>
      <c r="C183" s="301"/>
      <c r="D183" s="301"/>
      <c r="E183" s="301"/>
      <c r="F183" s="301"/>
      <c r="G183" s="301"/>
      <c r="H183" s="301"/>
      <c r="I183" s="218"/>
      <c r="J183" s="301"/>
      <c r="K183" s="301"/>
      <c r="L183" s="301"/>
      <c r="M183" s="301"/>
      <c r="N183" s="301"/>
      <c r="O183" s="218"/>
      <c r="P183" s="301"/>
      <c r="Q183" s="301"/>
      <c r="R183" s="301"/>
      <c r="S183" s="301"/>
      <c r="T183" s="301"/>
      <c r="U183" s="301"/>
      <c r="V183" s="301"/>
      <c r="W183" s="301"/>
      <c r="X183" s="301"/>
      <c r="Y183" s="301"/>
      <c r="Z183" s="301"/>
      <c r="AA183" s="301"/>
      <c r="AB183" s="301"/>
      <c r="AC183" s="301"/>
    </row>
    <row r="184" spans="1:29" ht="18" customHeight="1">
      <c r="A184" s="301"/>
      <c r="B184" s="301"/>
      <c r="C184" s="301"/>
      <c r="D184" s="301"/>
      <c r="E184" s="301"/>
      <c r="F184" s="301"/>
      <c r="G184" s="301"/>
      <c r="H184" s="301"/>
      <c r="I184" s="218"/>
      <c r="J184" s="301"/>
      <c r="K184" s="301"/>
      <c r="L184" s="301"/>
      <c r="M184" s="301"/>
      <c r="N184" s="301"/>
      <c r="O184" s="218"/>
      <c r="P184" s="301"/>
      <c r="Q184" s="301"/>
      <c r="R184" s="301"/>
      <c r="S184" s="301"/>
      <c r="T184" s="301"/>
      <c r="U184" s="301"/>
      <c r="V184" s="301"/>
      <c r="W184" s="301"/>
      <c r="X184" s="301"/>
      <c r="Y184" s="301"/>
      <c r="Z184" s="301"/>
      <c r="AA184" s="301"/>
      <c r="AB184" s="301"/>
      <c r="AC184" s="301"/>
    </row>
    <row r="185" spans="1:29" ht="18" customHeight="1">
      <c r="A185" s="301"/>
      <c r="B185" s="301"/>
      <c r="C185" s="301"/>
      <c r="D185" s="301"/>
      <c r="E185" s="301"/>
      <c r="F185" s="301"/>
      <c r="G185" s="301"/>
      <c r="H185" s="301"/>
      <c r="I185" s="218"/>
      <c r="J185" s="301"/>
      <c r="K185" s="301"/>
      <c r="L185" s="301"/>
      <c r="M185" s="301"/>
      <c r="N185" s="301"/>
      <c r="O185" s="218"/>
      <c r="P185" s="301"/>
      <c r="Q185" s="301"/>
      <c r="R185" s="301"/>
      <c r="S185" s="301"/>
      <c r="T185" s="301"/>
      <c r="U185" s="301"/>
      <c r="V185" s="301"/>
      <c r="W185" s="301"/>
      <c r="X185" s="301"/>
      <c r="Y185" s="301"/>
      <c r="Z185" s="301"/>
      <c r="AA185" s="301"/>
      <c r="AB185" s="301"/>
      <c r="AC185" s="301"/>
    </row>
    <row r="186" spans="1:29" ht="18" customHeight="1">
      <c r="A186" s="301"/>
      <c r="B186" s="301"/>
      <c r="C186" s="301"/>
      <c r="D186" s="301"/>
      <c r="E186" s="301"/>
      <c r="F186" s="301"/>
      <c r="G186" s="301"/>
      <c r="H186" s="301"/>
      <c r="I186" s="218"/>
      <c r="J186" s="301"/>
      <c r="K186" s="301"/>
      <c r="L186" s="301"/>
      <c r="M186" s="301"/>
      <c r="N186" s="301"/>
      <c r="O186" s="218"/>
      <c r="P186" s="301"/>
      <c r="Q186" s="301"/>
      <c r="R186" s="301"/>
      <c r="S186" s="301"/>
      <c r="T186" s="301"/>
      <c r="U186" s="301"/>
      <c r="V186" s="301"/>
      <c r="W186" s="301"/>
      <c r="X186" s="301"/>
      <c r="Y186" s="301"/>
      <c r="Z186" s="301"/>
      <c r="AA186" s="301"/>
      <c r="AB186" s="301"/>
      <c r="AC186" s="301"/>
    </row>
    <row r="187" spans="1:29" ht="18" customHeight="1">
      <c r="G187" s="301"/>
    </row>
  </sheetData>
  <mergeCells count="46">
    <mergeCell ref="E47:F47"/>
    <mergeCell ref="E48:F48"/>
    <mergeCell ref="E49:F49"/>
    <mergeCell ref="E50:F50"/>
    <mergeCell ref="A38:F38"/>
    <mergeCell ref="A39:A46"/>
    <mergeCell ref="C39:F39"/>
    <mergeCell ref="C40:F40"/>
    <mergeCell ref="C41:F41"/>
    <mergeCell ref="C42:F42"/>
    <mergeCell ref="C43:F43"/>
    <mergeCell ref="C44:F44"/>
    <mergeCell ref="C45:F45"/>
    <mergeCell ref="B46:F46"/>
    <mergeCell ref="A7:A22"/>
    <mergeCell ref="B20:F20"/>
    <mergeCell ref="B21:F21"/>
    <mergeCell ref="B22:F22"/>
    <mergeCell ref="A23:A37"/>
    <mergeCell ref="C33:F33"/>
    <mergeCell ref="C34:F34"/>
    <mergeCell ref="B35:F35"/>
    <mergeCell ref="B36:F36"/>
    <mergeCell ref="B37:F37"/>
    <mergeCell ref="K4:AB4"/>
    <mergeCell ref="Q6:R6"/>
    <mergeCell ref="S6:T6"/>
    <mergeCell ref="U6:V6"/>
    <mergeCell ref="AC4:AC6"/>
    <mergeCell ref="K5:N5"/>
    <mergeCell ref="Q5:T5"/>
    <mergeCell ref="W5:Z5"/>
    <mergeCell ref="K6:L6"/>
    <mergeCell ref="M6:N6"/>
    <mergeCell ref="O6:P6"/>
    <mergeCell ref="W6:X6"/>
    <mergeCell ref="Y6:Z6"/>
    <mergeCell ref="AA6:AB6"/>
    <mergeCell ref="B2:E2"/>
    <mergeCell ref="F2:J2"/>
    <mergeCell ref="A4:A6"/>
    <mergeCell ref="B4:F6"/>
    <mergeCell ref="G4:J4"/>
    <mergeCell ref="G5:G6"/>
    <mergeCell ref="H5:H6"/>
    <mergeCell ref="I5:J6"/>
  </mergeCells>
  <phoneticPr fontId="2"/>
  <printOptions horizontalCentered="1"/>
  <pageMargins left="0" right="0" top="0.59055118110236227" bottom="0" header="0.51181102362204722" footer="0.51181102362204722"/>
  <pageSetup paperSize="9" scale="85" orientation="landscape"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5"/>
  <sheetViews>
    <sheetView view="pageBreakPreview" topLeftCell="A10" zoomScaleNormal="100" zoomScaleSheetLayoutView="100" workbookViewId="0"/>
  </sheetViews>
  <sheetFormatPr defaultColWidth="9" defaultRowHeight="13.2"/>
  <cols>
    <col min="1" max="5" width="9.44140625" style="332" customWidth="1"/>
    <col min="6" max="6" width="11.6640625" style="332" bestFit="1" customWidth="1"/>
    <col min="7" max="9" width="9.44140625" style="332" customWidth="1"/>
    <col min="10" max="16384" width="9" style="332"/>
  </cols>
  <sheetData>
    <row r="1" spans="1:9" ht="24.75" customHeight="1">
      <c r="A1" s="330" t="s">
        <v>257</v>
      </c>
      <c r="B1" s="331"/>
      <c r="C1" s="331"/>
      <c r="D1" s="331"/>
      <c r="E1" s="331"/>
      <c r="F1" s="331"/>
      <c r="G1" s="331"/>
      <c r="H1" s="331"/>
      <c r="I1" s="331"/>
    </row>
    <row r="2" spans="1:9" ht="24.75" customHeight="1">
      <c r="A2" s="331"/>
      <c r="B2" s="331"/>
      <c r="C2" s="331"/>
      <c r="D2" s="331"/>
      <c r="E2" s="331"/>
      <c r="F2" s="331"/>
      <c r="G2" s="331"/>
      <c r="H2" s="331"/>
      <c r="I2" s="331"/>
    </row>
    <row r="3" spans="1:9" ht="24.75" customHeight="1">
      <c r="A3" s="333"/>
      <c r="B3" s="331"/>
      <c r="C3" s="331"/>
      <c r="D3" s="331"/>
      <c r="E3" s="331"/>
      <c r="F3" s="331"/>
      <c r="G3" s="573" t="s">
        <v>224</v>
      </c>
      <c r="H3" s="573"/>
      <c r="I3" s="573"/>
    </row>
    <row r="4" spans="1:9" ht="24.75" customHeight="1">
      <c r="A4" s="333"/>
      <c r="B4" s="331"/>
      <c r="C4" s="331"/>
      <c r="D4" s="331"/>
      <c r="E4" s="331"/>
      <c r="F4" s="331"/>
      <c r="G4" s="573" t="s">
        <v>225</v>
      </c>
      <c r="H4" s="573"/>
      <c r="I4" s="573"/>
    </row>
    <row r="5" spans="1:9" ht="24.75" customHeight="1">
      <c r="A5" s="331"/>
      <c r="B5" s="331"/>
      <c r="C5" s="331"/>
      <c r="D5" s="331"/>
      <c r="E5" s="331"/>
      <c r="F5" s="331"/>
      <c r="G5" s="331"/>
      <c r="H5" s="331"/>
      <c r="I5" s="331"/>
    </row>
    <row r="6" spans="1:9" ht="24.75" customHeight="1">
      <c r="A6" s="330" t="s">
        <v>226</v>
      </c>
      <c r="B6" s="331"/>
      <c r="C6" s="331"/>
      <c r="D6" s="331"/>
      <c r="E6" s="331"/>
      <c r="F6" s="331"/>
      <c r="G6" s="331"/>
      <c r="H6" s="331"/>
      <c r="I6" s="331"/>
    </row>
    <row r="7" spans="1:9" ht="24.75" customHeight="1">
      <c r="A7" s="331"/>
      <c r="B7" s="331"/>
      <c r="C7" s="331"/>
      <c r="D7" s="331"/>
      <c r="E7" s="331"/>
      <c r="F7" s="331"/>
      <c r="G7" s="331"/>
      <c r="H7" s="331"/>
      <c r="I7" s="331"/>
    </row>
    <row r="8" spans="1:9" ht="24.75" customHeight="1">
      <c r="A8" s="331"/>
      <c r="B8" s="331"/>
      <c r="C8" s="331"/>
      <c r="D8" s="331"/>
      <c r="E8" s="331"/>
      <c r="F8" s="331"/>
      <c r="G8" s="331"/>
      <c r="H8" s="331"/>
      <c r="I8" s="331"/>
    </row>
    <row r="9" spans="1:9" ht="18.75" customHeight="1">
      <c r="A9" s="331"/>
      <c r="B9" s="331"/>
      <c r="C9" s="331"/>
      <c r="D9" s="331"/>
      <c r="E9" s="333"/>
      <c r="F9" s="334" t="s">
        <v>227</v>
      </c>
      <c r="G9" s="331"/>
      <c r="H9" s="331"/>
      <c r="I9" s="331"/>
    </row>
    <row r="10" spans="1:9" ht="18.75" customHeight="1">
      <c r="A10" s="331"/>
      <c r="B10" s="331"/>
      <c r="C10" s="331"/>
      <c r="D10" s="331"/>
      <c r="E10" s="333"/>
      <c r="F10" s="334" t="s">
        <v>228</v>
      </c>
      <c r="G10" s="331"/>
      <c r="H10" s="331"/>
      <c r="I10" s="331"/>
    </row>
    <row r="11" spans="1:9" ht="18.75" customHeight="1">
      <c r="A11" s="331"/>
      <c r="B11" s="331"/>
      <c r="C11" s="331"/>
      <c r="D11" s="331"/>
      <c r="E11" s="333"/>
      <c r="F11" s="334" t="s">
        <v>229</v>
      </c>
      <c r="G11" s="331"/>
      <c r="H11" s="331"/>
      <c r="I11" s="335" t="s">
        <v>230</v>
      </c>
    </row>
    <row r="12" spans="1:9" ht="18.75" customHeight="1">
      <c r="A12" s="331"/>
      <c r="B12" s="331"/>
      <c r="C12" s="331"/>
      <c r="D12" s="331"/>
      <c r="E12" s="333"/>
      <c r="F12" s="334" t="s">
        <v>231</v>
      </c>
      <c r="G12" s="331"/>
      <c r="H12" s="331"/>
      <c r="I12" s="331"/>
    </row>
    <row r="13" spans="1:9" ht="18.75" customHeight="1">
      <c r="A13" s="331"/>
      <c r="B13" s="331"/>
      <c r="C13" s="331"/>
      <c r="D13" s="331"/>
      <c r="E13" s="333"/>
      <c r="F13" s="334" t="s">
        <v>232</v>
      </c>
      <c r="G13" s="331"/>
      <c r="H13" s="331"/>
    </row>
    <row r="14" spans="1:9" ht="24.75" customHeight="1">
      <c r="A14" s="331"/>
      <c r="B14" s="331"/>
      <c r="C14" s="331"/>
      <c r="D14" s="331"/>
      <c r="E14" s="331"/>
      <c r="F14" s="331"/>
      <c r="G14" s="331"/>
      <c r="H14" s="331"/>
      <c r="I14" s="331"/>
    </row>
    <row r="15" spans="1:9" ht="24.75" customHeight="1">
      <c r="C15" s="336"/>
      <c r="D15" s="336"/>
      <c r="E15" s="336"/>
      <c r="F15" s="336"/>
      <c r="G15" s="336"/>
      <c r="H15" s="336"/>
      <c r="I15" s="336"/>
    </row>
    <row r="16" spans="1:9" ht="24.75" customHeight="1">
      <c r="A16" s="337" t="s">
        <v>233</v>
      </c>
      <c r="B16" s="337"/>
      <c r="C16" s="336"/>
      <c r="D16" s="336"/>
      <c r="E16" s="336"/>
      <c r="F16" s="336"/>
      <c r="G16" s="336"/>
      <c r="H16" s="336"/>
      <c r="I16" s="336"/>
    </row>
    <row r="17" spans="1:9" ht="24.75" customHeight="1">
      <c r="A17" s="574" t="s">
        <v>234</v>
      </c>
      <c r="B17" s="574"/>
      <c r="C17" s="574"/>
      <c r="D17" s="574"/>
      <c r="E17" s="574"/>
      <c r="F17" s="574"/>
      <c r="G17" s="574"/>
      <c r="H17" s="574"/>
      <c r="I17" s="574"/>
    </row>
    <row r="18" spans="1:9" ht="24.75" customHeight="1">
      <c r="A18" s="574" t="s">
        <v>235</v>
      </c>
      <c r="B18" s="574"/>
      <c r="C18" s="574"/>
      <c r="D18" s="574"/>
      <c r="E18" s="574"/>
      <c r="F18" s="574"/>
      <c r="G18" s="574"/>
      <c r="H18" s="574"/>
      <c r="I18" s="574"/>
    </row>
    <row r="19" spans="1:9" ht="24.75" customHeight="1">
      <c r="A19" s="574" t="s">
        <v>236</v>
      </c>
      <c r="B19" s="574"/>
      <c r="C19" s="574"/>
      <c r="D19" s="574"/>
      <c r="E19" s="574"/>
      <c r="F19" s="574"/>
      <c r="G19" s="574"/>
      <c r="H19" s="574"/>
      <c r="I19" s="574"/>
    </row>
    <row r="20" spans="1:9" ht="24.75" customHeight="1">
      <c r="A20" s="337" t="s">
        <v>237</v>
      </c>
      <c r="B20" s="331"/>
      <c r="C20" s="331"/>
      <c r="D20" s="331"/>
      <c r="E20" s="331"/>
      <c r="F20" s="331"/>
      <c r="G20" s="331"/>
      <c r="H20" s="331"/>
      <c r="I20" s="331"/>
    </row>
    <row r="21" spans="1:9" ht="18.75" customHeight="1">
      <c r="A21" s="331"/>
      <c r="B21" s="331"/>
      <c r="C21" s="331"/>
      <c r="D21" s="331"/>
      <c r="E21" s="331"/>
      <c r="F21" s="331"/>
      <c r="G21" s="331"/>
      <c r="H21" s="331"/>
      <c r="I21" s="331"/>
    </row>
    <row r="22" spans="1:9" ht="14.4">
      <c r="A22" s="331"/>
      <c r="B22" s="331"/>
      <c r="C22" s="331"/>
      <c r="D22" s="331"/>
      <c r="E22" s="331"/>
      <c r="F22" s="331"/>
      <c r="G22" s="331"/>
      <c r="H22" s="331"/>
      <c r="I22" s="331"/>
    </row>
    <row r="23" spans="1:9" ht="14.4">
      <c r="A23" s="331"/>
      <c r="B23" s="331"/>
      <c r="C23" s="331"/>
      <c r="D23" s="331"/>
      <c r="E23" s="331"/>
      <c r="F23" s="331"/>
      <c r="G23" s="331"/>
      <c r="H23" s="331"/>
      <c r="I23" s="331"/>
    </row>
    <row r="24" spans="1:9" ht="14.4">
      <c r="A24" s="331"/>
      <c r="B24" s="331"/>
      <c r="C24" s="331"/>
      <c r="D24" s="331"/>
      <c r="E24" s="331"/>
      <c r="F24" s="331"/>
      <c r="G24" s="331"/>
      <c r="H24" s="331"/>
      <c r="I24" s="331"/>
    </row>
    <row r="25" spans="1:9" ht="14.4">
      <c r="A25" s="331"/>
      <c r="B25" s="331"/>
      <c r="C25" s="331"/>
      <c r="D25" s="331"/>
      <c r="E25" s="331"/>
      <c r="F25" s="331"/>
      <c r="G25" s="331"/>
      <c r="H25" s="331"/>
      <c r="I25" s="331"/>
    </row>
    <row r="26" spans="1:9" ht="14.4">
      <c r="A26" s="331"/>
      <c r="B26" s="331"/>
      <c r="C26" s="331"/>
      <c r="D26" s="331"/>
      <c r="E26" s="331"/>
      <c r="F26" s="331"/>
      <c r="G26" s="331"/>
      <c r="H26" s="331"/>
      <c r="I26" s="331"/>
    </row>
    <row r="27" spans="1:9" ht="14.4">
      <c r="A27" s="331"/>
      <c r="B27" s="331"/>
      <c r="C27" s="331"/>
      <c r="D27" s="331"/>
      <c r="E27" s="331"/>
      <c r="F27" s="331"/>
      <c r="G27" s="331"/>
      <c r="H27" s="331"/>
      <c r="I27" s="331"/>
    </row>
    <row r="28" spans="1:9" ht="14.4">
      <c r="A28" s="331"/>
      <c r="B28" s="331"/>
      <c r="C28" s="331"/>
      <c r="D28" s="331"/>
      <c r="E28" s="331"/>
      <c r="F28" s="331"/>
      <c r="G28" s="331"/>
      <c r="H28" s="331"/>
      <c r="I28" s="331"/>
    </row>
    <row r="29" spans="1:9" ht="14.4">
      <c r="A29" s="331"/>
      <c r="B29" s="331"/>
      <c r="C29" s="331"/>
      <c r="D29" s="331"/>
      <c r="E29" s="331"/>
      <c r="F29" s="331"/>
      <c r="G29" s="331"/>
      <c r="H29" s="331"/>
      <c r="I29" s="331"/>
    </row>
    <row r="30" spans="1:9">
      <c r="A30" s="333"/>
      <c r="B30" s="333"/>
      <c r="C30" s="333"/>
      <c r="D30" s="333"/>
      <c r="E30" s="333"/>
      <c r="F30" s="333"/>
      <c r="G30" s="333"/>
      <c r="H30" s="333"/>
      <c r="I30" s="333"/>
    </row>
    <row r="31" spans="1:9">
      <c r="A31" s="333"/>
      <c r="B31" s="333"/>
      <c r="C31" s="333"/>
      <c r="D31" s="333"/>
      <c r="E31" s="333"/>
      <c r="F31" s="333"/>
      <c r="G31" s="333"/>
      <c r="H31" s="333"/>
      <c r="I31" s="333"/>
    </row>
    <row r="32" spans="1:9">
      <c r="A32" s="333"/>
      <c r="B32" s="333"/>
      <c r="C32" s="333"/>
      <c r="D32" s="333"/>
      <c r="E32" s="333"/>
      <c r="F32" s="333"/>
      <c r="G32" s="333"/>
      <c r="H32" s="333"/>
      <c r="I32" s="333"/>
    </row>
    <row r="33" spans="1:9">
      <c r="A33" s="333"/>
      <c r="B33" s="333"/>
      <c r="C33" s="333"/>
      <c r="D33" s="333"/>
      <c r="E33" s="333"/>
      <c r="F33" s="333"/>
      <c r="G33" s="333"/>
      <c r="H33" s="333"/>
      <c r="I33" s="333"/>
    </row>
    <row r="34" spans="1:9">
      <c r="A34" s="333"/>
      <c r="B34" s="333"/>
      <c r="C34" s="333"/>
      <c r="D34" s="333"/>
      <c r="E34" s="333"/>
      <c r="F34" s="333"/>
      <c r="G34" s="333"/>
      <c r="H34" s="333"/>
      <c r="I34" s="333"/>
    </row>
    <row r="35" spans="1:9">
      <c r="A35" s="333"/>
      <c r="B35" s="333"/>
      <c r="C35" s="333"/>
      <c r="D35" s="333"/>
      <c r="E35" s="333"/>
      <c r="F35" s="333"/>
      <c r="G35" s="333"/>
      <c r="H35" s="333"/>
      <c r="I35" s="333"/>
    </row>
    <row r="36" spans="1:9">
      <c r="A36" s="333"/>
      <c r="B36" s="333"/>
      <c r="C36" s="333"/>
      <c r="D36" s="333"/>
      <c r="E36" s="333"/>
      <c r="F36" s="333"/>
      <c r="G36" s="333"/>
      <c r="H36" s="333"/>
      <c r="I36" s="333"/>
    </row>
    <row r="37" spans="1:9">
      <c r="A37" s="333"/>
      <c r="B37" s="333"/>
      <c r="C37" s="333"/>
      <c r="D37" s="333"/>
      <c r="E37" s="333"/>
      <c r="F37" s="333"/>
      <c r="G37" s="333"/>
      <c r="H37" s="333"/>
      <c r="I37" s="333"/>
    </row>
    <row r="38" spans="1:9">
      <c r="A38" s="333"/>
      <c r="B38" s="333"/>
      <c r="C38" s="333"/>
      <c r="D38" s="333"/>
      <c r="E38" s="333"/>
      <c r="F38" s="333"/>
      <c r="G38" s="333"/>
      <c r="H38" s="333"/>
      <c r="I38" s="333"/>
    </row>
    <row r="39" spans="1:9">
      <c r="A39" s="333"/>
      <c r="B39" s="333"/>
      <c r="C39" s="333"/>
      <c r="D39" s="333"/>
      <c r="E39" s="333"/>
      <c r="F39" s="333"/>
      <c r="G39" s="333"/>
      <c r="H39" s="333"/>
      <c r="I39" s="333"/>
    </row>
    <row r="40" spans="1:9">
      <c r="A40" s="333"/>
      <c r="B40" s="333"/>
      <c r="C40" s="333"/>
      <c r="D40" s="333"/>
      <c r="E40" s="333"/>
      <c r="F40" s="333"/>
      <c r="G40" s="333"/>
      <c r="H40" s="333"/>
      <c r="I40" s="333"/>
    </row>
    <row r="41" spans="1:9">
      <c r="A41" s="333"/>
      <c r="B41" s="333"/>
      <c r="C41" s="333"/>
      <c r="D41" s="333"/>
      <c r="E41" s="333"/>
      <c r="F41" s="333"/>
      <c r="G41" s="333"/>
      <c r="H41" s="333"/>
      <c r="I41" s="333"/>
    </row>
    <row r="42" spans="1:9">
      <c r="A42" s="333"/>
      <c r="B42" s="333"/>
      <c r="C42" s="333"/>
      <c r="D42" s="333"/>
      <c r="E42" s="333"/>
      <c r="F42" s="333"/>
      <c r="G42" s="333"/>
      <c r="H42" s="333"/>
      <c r="I42" s="333"/>
    </row>
    <row r="43" spans="1:9">
      <c r="A43" s="333"/>
      <c r="B43" s="333"/>
      <c r="C43" s="333"/>
      <c r="D43" s="333"/>
      <c r="E43" s="333"/>
      <c r="F43" s="333"/>
      <c r="G43" s="333"/>
      <c r="H43" s="333"/>
      <c r="I43" s="333"/>
    </row>
    <row r="44" spans="1:9">
      <c r="A44" s="333"/>
      <c r="B44" s="333"/>
      <c r="C44" s="333"/>
      <c r="D44" s="333"/>
      <c r="E44" s="333"/>
      <c r="F44" s="333"/>
      <c r="G44" s="333"/>
      <c r="H44" s="333"/>
      <c r="I44" s="333"/>
    </row>
    <row r="45" spans="1:9">
      <c r="A45" s="333"/>
      <c r="B45" s="333"/>
      <c r="C45" s="333"/>
      <c r="D45" s="333"/>
      <c r="E45" s="333"/>
      <c r="F45" s="333"/>
      <c r="G45" s="333"/>
      <c r="H45" s="333"/>
      <c r="I45" s="333"/>
    </row>
  </sheetData>
  <mergeCells count="5">
    <mergeCell ref="G3:I3"/>
    <mergeCell ref="G4:I4"/>
    <mergeCell ref="A17:I17"/>
    <mergeCell ref="A18:I18"/>
    <mergeCell ref="A19:I19"/>
  </mergeCells>
  <phoneticPr fontId="2"/>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view="pageBreakPreview" zoomScale="90" zoomScaleNormal="100" zoomScaleSheetLayoutView="90" workbookViewId="0">
      <selection activeCell="B26" sqref="B26"/>
    </sheetView>
  </sheetViews>
  <sheetFormatPr defaultColWidth="9" defaultRowHeight="13.2"/>
  <cols>
    <col min="1" max="1" width="19.6640625" style="332" customWidth="1"/>
    <col min="2" max="2" width="15.21875" style="332" customWidth="1"/>
    <col min="3" max="3" width="16.109375" style="332" bestFit="1" customWidth="1"/>
    <col min="4" max="4" width="14.88671875" style="332" bestFit="1" customWidth="1"/>
    <col min="5" max="5" width="11.33203125" style="332" customWidth="1"/>
    <col min="6" max="6" width="13.77734375" style="332" bestFit="1" customWidth="1"/>
    <col min="7" max="7" width="11.33203125" style="332" customWidth="1"/>
    <col min="8" max="16384" width="9" style="332"/>
  </cols>
  <sheetData>
    <row r="1" spans="1:7">
      <c r="A1" s="333" t="s">
        <v>238</v>
      </c>
    </row>
    <row r="2" spans="1:7" ht="48" customHeight="1"/>
    <row r="3" spans="1:7" ht="14.4">
      <c r="A3" s="575" t="s">
        <v>239</v>
      </c>
      <c r="B3" s="575"/>
      <c r="C3" s="575"/>
      <c r="D3" s="575"/>
      <c r="E3" s="575"/>
      <c r="F3" s="575"/>
      <c r="G3" s="575"/>
    </row>
    <row r="4" spans="1:7" ht="27" customHeight="1"/>
    <row r="5" spans="1:7" ht="17.25" customHeight="1">
      <c r="D5" s="338" t="s">
        <v>240</v>
      </c>
      <c r="E5" s="576"/>
      <c r="F5" s="576"/>
      <c r="G5" s="576"/>
    </row>
    <row r="6" spans="1:7" ht="30" customHeight="1">
      <c r="A6" s="333"/>
      <c r="B6" s="333"/>
      <c r="C6" s="333"/>
      <c r="D6" s="333"/>
      <c r="E6" s="333"/>
      <c r="F6" s="333"/>
      <c r="G6" s="333"/>
    </row>
    <row r="7" spans="1:7" ht="28.5" customHeight="1">
      <c r="A7" s="339"/>
      <c r="B7" s="340" t="s">
        <v>241</v>
      </c>
      <c r="C7" s="341" t="s">
        <v>242</v>
      </c>
      <c r="D7" s="577" t="s">
        <v>243</v>
      </c>
      <c r="E7" s="578"/>
      <c r="F7" s="577" t="s">
        <v>244</v>
      </c>
      <c r="G7" s="578"/>
    </row>
    <row r="8" spans="1:7">
      <c r="A8" s="342"/>
      <c r="B8" s="343" t="s">
        <v>245</v>
      </c>
      <c r="C8" s="343" t="s">
        <v>245</v>
      </c>
      <c r="D8" s="343" t="s">
        <v>245</v>
      </c>
      <c r="E8" s="343" t="s">
        <v>246</v>
      </c>
      <c r="F8" s="343" t="s">
        <v>245</v>
      </c>
      <c r="G8" s="343" t="s">
        <v>246</v>
      </c>
    </row>
    <row r="9" spans="1:7" ht="22.5" customHeight="1">
      <c r="A9" s="344" t="s">
        <v>247</v>
      </c>
      <c r="B9" s="345"/>
      <c r="C9" s="346"/>
      <c r="D9" s="347"/>
      <c r="E9" s="348" t="str">
        <f>IF(D9="","",ROUNDDOWN(D9/C9,4)*100)</f>
        <v/>
      </c>
      <c r="F9" s="346"/>
      <c r="G9" s="348" t="str">
        <f>IF(F9="","",ROUNDDOWN(F9/C9,4)*100)</f>
        <v/>
      </c>
    </row>
    <row r="10" spans="1:7" ht="22.5" customHeight="1">
      <c r="A10" s="349" t="s">
        <v>248</v>
      </c>
      <c r="B10" s="350"/>
      <c r="C10" s="351"/>
      <c r="D10" s="352"/>
      <c r="E10" s="353" t="str">
        <f t="shared" ref="E10:E18" si="0">IF(D10="","",ROUNDDOWN(D10/C10,4)*100)</f>
        <v/>
      </c>
      <c r="F10" s="351"/>
      <c r="G10" s="353" t="str">
        <f t="shared" ref="G10:G18" si="1">IF(F10="","",ROUNDDOWN(F10/C10,4)*100)</f>
        <v/>
      </c>
    </row>
    <row r="11" spans="1:7" ht="22.5" customHeight="1">
      <c r="A11" s="349" t="s">
        <v>249</v>
      </c>
      <c r="B11" s="350"/>
      <c r="C11" s="351"/>
      <c r="D11" s="352"/>
      <c r="E11" s="353" t="str">
        <f t="shared" si="0"/>
        <v/>
      </c>
      <c r="F11" s="351"/>
      <c r="G11" s="353" t="str">
        <f t="shared" si="1"/>
        <v/>
      </c>
    </row>
    <row r="12" spans="1:7" ht="22.5" customHeight="1">
      <c r="A12" s="349" t="s">
        <v>250</v>
      </c>
      <c r="B12" s="350"/>
      <c r="C12" s="351"/>
      <c r="D12" s="352"/>
      <c r="E12" s="353" t="str">
        <f t="shared" si="0"/>
        <v/>
      </c>
      <c r="F12" s="351"/>
      <c r="G12" s="353" t="str">
        <f t="shared" si="1"/>
        <v/>
      </c>
    </row>
    <row r="13" spans="1:7" ht="22.5" customHeight="1">
      <c r="A13" s="349" t="s">
        <v>251</v>
      </c>
      <c r="B13" s="350"/>
      <c r="C13" s="351"/>
      <c r="D13" s="352"/>
      <c r="E13" s="353" t="str">
        <f t="shared" si="0"/>
        <v/>
      </c>
      <c r="F13" s="351"/>
      <c r="G13" s="353" t="str">
        <f t="shared" si="1"/>
        <v/>
      </c>
    </row>
    <row r="14" spans="1:7" ht="22.5" customHeight="1">
      <c r="A14" s="349" t="s">
        <v>252</v>
      </c>
      <c r="B14" s="350"/>
      <c r="C14" s="351"/>
      <c r="D14" s="352"/>
      <c r="E14" s="353" t="str">
        <f t="shared" si="0"/>
        <v/>
      </c>
      <c r="F14" s="351"/>
      <c r="G14" s="353" t="str">
        <f t="shared" si="1"/>
        <v/>
      </c>
    </row>
    <row r="15" spans="1:7" ht="22.5" customHeight="1">
      <c r="A15" s="349"/>
      <c r="B15" s="350"/>
      <c r="C15" s="351"/>
      <c r="D15" s="352"/>
      <c r="E15" s="353" t="str">
        <f t="shared" si="0"/>
        <v/>
      </c>
      <c r="F15" s="351"/>
      <c r="G15" s="353" t="str">
        <f t="shared" si="1"/>
        <v/>
      </c>
    </row>
    <row r="16" spans="1:7" ht="22.5" customHeight="1">
      <c r="A16" s="349"/>
      <c r="B16" s="350"/>
      <c r="C16" s="351"/>
      <c r="D16" s="352"/>
      <c r="E16" s="353" t="str">
        <f t="shared" si="0"/>
        <v/>
      </c>
      <c r="F16" s="351"/>
      <c r="G16" s="353" t="str">
        <f t="shared" si="1"/>
        <v/>
      </c>
    </row>
    <row r="17" spans="1:7" ht="22.5" customHeight="1">
      <c r="A17" s="349"/>
      <c r="B17" s="350"/>
      <c r="C17" s="351"/>
      <c r="D17" s="352"/>
      <c r="E17" s="353" t="str">
        <f t="shared" si="0"/>
        <v/>
      </c>
      <c r="F17" s="351"/>
      <c r="G17" s="353" t="str">
        <f t="shared" si="1"/>
        <v/>
      </c>
    </row>
    <row r="18" spans="1:7" ht="22.5" customHeight="1">
      <c r="A18" s="354"/>
      <c r="B18" s="355"/>
      <c r="C18" s="356"/>
      <c r="D18" s="357"/>
      <c r="E18" s="358" t="str">
        <f t="shared" si="0"/>
        <v/>
      </c>
      <c r="F18" s="356"/>
      <c r="G18" s="358" t="str">
        <f t="shared" si="1"/>
        <v/>
      </c>
    </row>
    <row r="19" spans="1:7" ht="22.5" customHeight="1">
      <c r="A19" s="359" t="s">
        <v>253</v>
      </c>
      <c r="B19" s="360" t="str">
        <f>IF(SUM(B9:B18)=0,"",SUM(B9:B18))</f>
        <v/>
      </c>
      <c r="C19" s="360" t="str">
        <f>IF(SUM(C9:C18)=0,"",SUM(C9:C18))</f>
        <v/>
      </c>
      <c r="D19" s="360" t="str">
        <f t="shared" ref="D19:F19" si="2">IF(SUM(D9:D18)=0,"",SUM(D9:D18))</f>
        <v/>
      </c>
      <c r="E19" s="361" t="str">
        <f>IF(D19="","",ROUNDDOWN(D19/C19,4)*100)</f>
        <v/>
      </c>
      <c r="F19" s="360" t="str">
        <f t="shared" si="2"/>
        <v/>
      </c>
      <c r="G19" s="361" t="str">
        <f>IF(F19="","",ROUNDDOWN(F19/C19,4)*100)</f>
        <v/>
      </c>
    </row>
    <row r="20" spans="1:7" ht="22.5" customHeight="1">
      <c r="A20" s="359" t="s">
        <v>254</v>
      </c>
      <c r="B20" s="360" t="str">
        <f>IF(B19="","",INT(B19*0.08))</f>
        <v/>
      </c>
      <c r="C20" s="360" t="str">
        <f t="shared" ref="C20:F20" si="3">IF(C19="","",INT(C19*0.08))</f>
        <v/>
      </c>
      <c r="D20" s="360" t="str">
        <f t="shared" si="3"/>
        <v/>
      </c>
      <c r="E20" s="362" t="s">
        <v>255</v>
      </c>
      <c r="F20" s="360" t="str">
        <f t="shared" si="3"/>
        <v/>
      </c>
      <c r="G20" s="362" t="s">
        <v>255</v>
      </c>
    </row>
    <row r="21" spans="1:7" ht="22.5" customHeight="1">
      <c r="A21" s="359" t="s">
        <v>256</v>
      </c>
      <c r="B21" s="360" t="str">
        <f>IF(B20="","",SUM(B19,B20))</f>
        <v/>
      </c>
      <c r="C21" s="360" t="str">
        <f t="shared" ref="C21:F21" si="4">IF(C20="","",SUM(C19,C20))</f>
        <v/>
      </c>
      <c r="D21" s="360" t="str">
        <f t="shared" si="4"/>
        <v/>
      </c>
      <c r="E21" s="361" t="str">
        <f>IF(D21="","",ROUNDDOWN(D21/C21,4)*100)</f>
        <v/>
      </c>
      <c r="F21" s="360" t="str">
        <f t="shared" si="4"/>
        <v/>
      </c>
      <c r="G21" s="361" t="str">
        <f>IF(F21="","",ROUNDDOWN(F21/C21,4)*100)</f>
        <v/>
      </c>
    </row>
    <row r="22" spans="1:7">
      <c r="A22" s="333"/>
      <c r="B22" s="333"/>
      <c r="C22" s="333"/>
      <c r="D22" s="333"/>
      <c r="E22" s="333"/>
      <c r="F22" s="333"/>
      <c r="G22" s="333"/>
    </row>
    <row r="24" spans="1:7">
      <c r="A24" s="363"/>
    </row>
  </sheetData>
  <mergeCells count="4">
    <mergeCell ref="A3:G3"/>
    <mergeCell ref="E5:G5"/>
    <mergeCell ref="D7:E7"/>
    <mergeCell ref="F7:G7"/>
  </mergeCells>
  <phoneticPr fontId="2"/>
  <pageMargins left="0.7" right="0.7" top="0.75" bottom="0.75" header="0.3" footer="0.3"/>
  <pageSetup paperSize="9" scale="87"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6"/>
  <sheetViews>
    <sheetView view="pageBreakPreview" zoomScaleNormal="100" zoomScaleSheetLayoutView="100" workbookViewId="0"/>
  </sheetViews>
  <sheetFormatPr defaultRowHeight="13.2"/>
  <cols>
    <col min="1" max="1" width="19.33203125" style="7" customWidth="1"/>
    <col min="2" max="9" width="12.6640625" style="7" customWidth="1"/>
    <col min="10" max="10" width="11.109375" style="7" customWidth="1"/>
    <col min="11" max="256" width="9" style="7"/>
    <col min="257" max="257" width="19.33203125" style="7" customWidth="1"/>
    <col min="258" max="265" width="12.6640625" style="7" customWidth="1"/>
    <col min="266" max="266" width="11.109375" style="7" customWidth="1"/>
    <col min="267" max="512" width="9" style="7"/>
    <col min="513" max="513" width="19.33203125" style="7" customWidth="1"/>
    <col min="514" max="521" width="12.6640625" style="7" customWidth="1"/>
    <col min="522" max="522" width="11.109375" style="7" customWidth="1"/>
    <col min="523" max="768" width="9" style="7"/>
    <col min="769" max="769" width="19.33203125" style="7" customWidth="1"/>
    <col min="770" max="777" width="12.6640625" style="7" customWidth="1"/>
    <col min="778" max="778" width="11.109375" style="7" customWidth="1"/>
    <col min="779" max="1024" width="9" style="7"/>
    <col min="1025" max="1025" width="19.33203125" style="7" customWidth="1"/>
    <col min="1026" max="1033" width="12.6640625" style="7" customWidth="1"/>
    <col min="1034" max="1034" width="11.109375" style="7" customWidth="1"/>
    <col min="1035" max="1280" width="9" style="7"/>
    <col min="1281" max="1281" width="19.33203125" style="7" customWidth="1"/>
    <col min="1282" max="1289" width="12.6640625" style="7" customWidth="1"/>
    <col min="1290" max="1290" width="11.109375" style="7" customWidth="1"/>
    <col min="1291" max="1536" width="9" style="7"/>
    <col min="1537" max="1537" width="19.33203125" style="7" customWidth="1"/>
    <col min="1538" max="1545" width="12.6640625" style="7" customWidth="1"/>
    <col min="1546" max="1546" width="11.109375" style="7" customWidth="1"/>
    <col min="1547" max="1792" width="9" style="7"/>
    <col min="1793" max="1793" width="19.33203125" style="7" customWidth="1"/>
    <col min="1794" max="1801" width="12.6640625" style="7" customWidth="1"/>
    <col min="1802" max="1802" width="11.109375" style="7" customWidth="1"/>
    <col min="1803" max="2048" width="9" style="7"/>
    <col min="2049" max="2049" width="19.33203125" style="7" customWidth="1"/>
    <col min="2050" max="2057" width="12.6640625" style="7" customWidth="1"/>
    <col min="2058" max="2058" width="11.109375" style="7" customWidth="1"/>
    <col min="2059" max="2304" width="9" style="7"/>
    <col min="2305" max="2305" width="19.33203125" style="7" customWidth="1"/>
    <col min="2306" max="2313" width="12.6640625" style="7" customWidth="1"/>
    <col min="2314" max="2314" width="11.109375" style="7" customWidth="1"/>
    <col min="2315" max="2560" width="9" style="7"/>
    <col min="2561" max="2561" width="19.33203125" style="7" customWidth="1"/>
    <col min="2562" max="2569" width="12.6640625" style="7" customWidth="1"/>
    <col min="2570" max="2570" width="11.109375" style="7" customWidth="1"/>
    <col min="2571" max="2816" width="9" style="7"/>
    <col min="2817" max="2817" width="19.33203125" style="7" customWidth="1"/>
    <col min="2818" max="2825" width="12.6640625" style="7" customWidth="1"/>
    <col min="2826" max="2826" width="11.109375" style="7" customWidth="1"/>
    <col min="2827" max="3072" width="9" style="7"/>
    <col min="3073" max="3073" width="19.33203125" style="7" customWidth="1"/>
    <col min="3074" max="3081" width="12.6640625" style="7" customWidth="1"/>
    <col min="3082" max="3082" width="11.109375" style="7" customWidth="1"/>
    <col min="3083" max="3328" width="9" style="7"/>
    <col min="3329" max="3329" width="19.33203125" style="7" customWidth="1"/>
    <col min="3330" max="3337" width="12.6640625" style="7" customWidth="1"/>
    <col min="3338" max="3338" width="11.109375" style="7" customWidth="1"/>
    <col min="3339" max="3584" width="9" style="7"/>
    <col min="3585" max="3585" width="19.33203125" style="7" customWidth="1"/>
    <col min="3586" max="3593" width="12.6640625" style="7" customWidth="1"/>
    <col min="3594" max="3594" width="11.109375" style="7" customWidth="1"/>
    <col min="3595" max="3840" width="9" style="7"/>
    <col min="3841" max="3841" width="19.33203125" style="7" customWidth="1"/>
    <col min="3842" max="3849" width="12.6640625" style="7" customWidth="1"/>
    <col min="3850" max="3850" width="11.109375" style="7" customWidth="1"/>
    <col min="3851" max="4096" width="9" style="7"/>
    <col min="4097" max="4097" width="19.33203125" style="7" customWidth="1"/>
    <col min="4098" max="4105" width="12.6640625" style="7" customWidth="1"/>
    <col min="4106" max="4106" width="11.109375" style="7" customWidth="1"/>
    <col min="4107" max="4352" width="9" style="7"/>
    <col min="4353" max="4353" width="19.33203125" style="7" customWidth="1"/>
    <col min="4354" max="4361" width="12.6640625" style="7" customWidth="1"/>
    <col min="4362" max="4362" width="11.109375" style="7" customWidth="1"/>
    <col min="4363" max="4608" width="9" style="7"/>
    <col min="4609" max="4609" width="19.33203125" style="7" customWidth="1"/>
    <col min="4610" max="4617" width="12.6640625" style="7" customWidth="1"/>
    <col min="4618" max="4618" width="11.109375" style="7" customWidth="1"/>
    <col min="4619" max="4864" width="9" style="7"/>
    <col min="4865" max="4865" width="19.33203125" style="7" customWidth="1"/>
    <col min="4866" max="4873" width="12.6640625" style="7" customWidth="1"/>
    <col min="4874" max="4874" width="11.109375" style="7" customWidth="1"/>
    <col min="4875" max="5120" width="9" style="7"/>
    <col min="5121" max="5121" width="19.33203125" style="7" customWidth="1"/>
    <col min="5122" max="5129" width="12.6640625" style="7" customWidth="1"/>
    <col min="5130" max="5130" width="11.109375" style="7" customWidth="1"/>
    <col min="5131" max="5376" width="9" style="7"/>
    <col min="5377" max="5377" width="19.33203125" style="7" customWidth="1"/>
    <col min="5378" max="5385" width="12.6640625" style="7" customWidth="1"/>
    <col min="5386" max="5386" width="11.109375" style="7" customWidth="1"/>
    <col min="5387" max="5632" width="9" style="7"/>
    <col min="5633" max="5633" width="19.33203125" style="7" customWidth="1"/>
    <col min="5634" max="5641" width="12.6640625" style="7" customWidth="1"/>
    <col min="5642" max="5642" width="11.109375" style="7" customWidth="1"/>
    <col min="5643" max="5888" width="9" style="7"/>
    <col min="5889" max="5889" width="19.33203125" style="7" customWidth="1"/>
    <col min="5890" max="5897" width="12.6640625" style="7" customWidth="1"/>
    <col min="5898" max="5898" width="11.109375" style="7" customWidth="1"/>
    <col min="5899" max="6144" width="9" style="7"/>
    <col min="6145" max="6145" width="19.33203125" style="7" customWidth="1"/>
    <col min="6146" max="6153" width="12.6640625" style="7" customWidth="1"/>
    <col min="6154" max="6154" width="11.109375" style="7" customWidth="1"/>
    <col min="6155" max="6400" width="9" style="7"/>
    <col min="6401" max="6401" width="19.33203125" style="7" customWidth="1"/>
    <col min="6402" max="6409" width="12.6640625" style="7" customWidth="1"/>
    <col min="6410" max="6410" width="11.109375" style="7" customWidth="1"/>
    <col min="6411" max="6656" width="9" style="7"/>
    <col min="6657" max="6657" width="19.33203125" style="7" customWidth="1"/>
    <col min="6658" max="6665" width="12.6640625" style="7" customWidth="1"/>
    <col min="6666" max="6666" width="11.109375" style="7" customWidth="1"/>
    <col min="6667" max="6912" width="9" style="7"/>
    <col min="6913" max="6913" width="19.33203125" style="7" customWidth="1"/>
    <col min="6914" max="6921" width="12.6640625" style="7" customWidth="1"/>
    <col min="6922" max="6922" width="11.109375" style="7" customWidth="1"/>
    <col min="6923" max="7168" width="9" style="7"/>
    <col min="7169" max="7169" width="19.33203125" style="7" customWidth="1"/>
    <col min="7170" max="7177" width="12.6640625" style="7" customWidth="1"/>
    <col min="7178" max="7178" width="11.109375" style="7" customWidth="1"/>
    <col min="7179" max="7424" width="9" style="7"/>
    <col min="7425" max="7425" width="19.33203125" style="7" customWidth="1"/>
    <col min="7426" max="7433" width="12.6640625" style="7" customWidth="1"/>
    <col min="7434" max="7434" width="11.109375" style="7" customWidth="1"/>
    <col min="7435" max="7680" width="9" style="7"/>
    <col min="7681" max="7681" width="19.33203125" style="7" customWidth="1"/>
    <col min="7682" max="7689" width="12.6640625" style="7" customWidth="1"/>
    <col min="7690" max="7690" width="11.109375" style="7" customWidth="1"/>
    <col min="7691" max="7936" width="9" style="7"/>
    <col min="7937" max="7937" width="19.33203125" style="7" customWidth="1"/>
    <col min="7938" max="7945" width="12.6640625" style="7" customWidth="1"/>
    <col min="7946" max="7946" width="11.109375" style="7" customWidth="1"/>
    <col min="7947" max="8192" width="9" style="7"/>
    <col min="8193" max="8193" width="19.33203125" style="7" customWidth="1"/>
    <col min="8194" max="8201" width="12.6640625" style="7" customWidth="1"/>
    <col min="8202" max="8202" width="11.109375" style="7" customWidth="1"/>
    <col min="8203" max="8448" width="9" style="7"/>
    <col min="8449" max="8449" width="19.33203125" style="7" customWidth="1"/>
    <col min="8450" max="8457" width="12.6640625" style="7" customWidth="1"/>
    <col min="8458" max="8458" width="11.109375" style="7" customWidth="1"/>
    <col min="8459" max="8704" width="9" style="7"/>
    <col min="8705" max="8705" width="19.33203125" style="7" customWidth="1"/>
    <col min="8706" max="8713" width="12.6640625" style="7" customWidth="1"/>
    <col min="8714" max="8714" width="11.109375" style="7" customWidth="1"/>
    <col min="8715" max="8960" width="9" style="7"/>
    <col min="8961" max="8961" width="19.33203125" style="7" customWidth="1"/>
    <col min="8962" max="8969" width="12.6640625" style="7" customWidth="1"/>
    <col min="8970" max="8970" width="11.109375" style="7" customWidth="1"/>
    <col min="8971" max="9216" width="9" style="7"/>
    <col min="9217" max="9217" width="19.33203125" style="7" customWidth="1"/>
    <col min="9218" max="9225" width="12.6640625" style="7" customWidth="1"/>
    <col min="9226" max="9226" width="11.109375" style="7" customWidth="1"/>
    <col min="9227" max="9472" width="9" style="7"/>
    <col min="9473" max="9473" width="19.33203125" style="7" customWidth="1"/>
    <col min="9474" max="9481" width="12.6640625" style="7" customWidth="1"/>
    <col min="9482" max="9482" width="11.109375" style="7" customWidth="1"/>
    <col min="9483" max="9728" width="9" style="7"/>
    <col min="9729" max="9729" width="19.33203125" style="7" customWidth="1"/>
    <col min="9730" max="9737" width="12.6640625" style="7" customWidth="1"/>
    <col min="9738" max="9738" width="11.109375" style="7" customWidth="1"/>
    <col min="9739" max="9984" width="9" style="7"/>
    <col min="9985" max="9985" width="19.33203125" style="7" customWidth="1"/>
    <col min="9986" max="9993" width="12.6640625" style="7" customWidth="1"/>
    <col min="9994" max="9994" width="11.109375" style="7" customWidth="1"/>
    <col min="9995" max="10240" width="9" style="7"/>
    <col min="10241" max="10241" width="19.33203125" style="7" customWidth="1"/>
    <col min="10242" max="10249" width="12.6640625" style="7" customWidth="1"/>
    <col min="10250" max="10250" width="11.109375" style="7" customWidth="1"/>
    <col min="10251" max="10496" width="9" style="7"/>
    <col min="10497" max="10497" width="19.33203125" style="7" customWidth="1"/>
    <col min="10498" max="10505" width="12.6640625" style="7" customWidth="1"/>
    <col min="10506" max="10506" width="11.109375" style="7" customWidth="1"/>
    <col min="10507" max="10752" width="9" style="7"/>
    <col min="10753" max="10753" width="19.33203125" style="7" customWidth="1"/>
    <col min="10754" max="10761" width="12.6640625" style="7" customWidth="1"/>
    <col min="10762" max="10762" width="11.109375" style="7" customWidth="1"/>
    <col min="10763" max="11008" width="9" style="7"/>
    <col min="11009" max="11009" width="19.33203125" style="7" customWidth="1"/>
    <col min="11010" max="11017" width="12.6640625" style="7" customWidth="1"/>
    <col min="11018" max="11018" width="11.109375" style="7" customWidth="1"/>
    <col min="11019" max="11264" width="9" style="7"/>
    <col min="11265" max="11265" width="19.33203125" style="7" customWidth="1"/>
    <col min="11266" max="11273" width="12.6640625" style="7" customWidth="1"/>
    <col min="11274" max="11274" width="11.109375" style="7" customWidth="1"/>
    <col min="11275" max="11520" width="9" style="7"/>
    <col min="11521" max="11521" width="19.33203125" style="7" customWidth="1"/>
    <col min="11522" max="11529" width="12.6640625" style="7" customWidth="1"/>
    <col min="11530" max="11530" width="11.109375" style="7" customWidth="1"/>
    <col min="11531" max="11776" width="9" style="7"/>
    <col min="11777" max="11777" width="19.33203125" style="7" customWidth="1"/>
    <col min="11778" max="11785" width="12.6640625" style="7" customWidth="1"/>
    <col min="11786" max="11786" width="11.109375" style="7" customWidth="1"/>
    <col min="11787" max="12032" width="9" style="7"/>
    <col min="12033" max="12033" width="19.33203125" style="7" customWidth="1"/>
    <col min="12034" max="12041" width="12.6640625" style="7" customWidth="1"/>
    <col min="12042" max="12042" width="11.109375" style="7" customWidth="1"/>
    <col min="12043" max="12288" width="9" style="7"/>
    <col min="12289" max="12289" width="19.33203125" style="7" customWidth="1"/>
    <col min="12290" max="12297" width="12.6640625" style="7" customWidth="1"/>
    <col min="12298" max="12298" width="11.109375" style="7" customWidth="1"/>
    <col min="12299" max="12544" width="9" style="7"/>
    <col min="12545" max="12545" width="19.33203125" style="7" customWidth="1"/>
    <col min="12546" max="12553" width="12.6640625" style="7" customWidth="1"/>
    <col min="12554" max="12554" width="11.109375" style="7" customWidth="1"/>
    <col min="12555" max="12800" width="9" style="7"/>
    <col min="12801" max="12801" width="19.33203125" style="7" customWidth="1"/>
    <col min="12802" max="12809" width="12.6640625" style="7" customWidth="1"/>
    <col min="12810" max="12810" width="11.109375" style="7" customWidth="1"/>
    <col min="12811" max="13056" width="9" style="7"/>
    <col min="13057" max="13057" width="19.33203125" style="7" customWidth="1"/>
    <col min="13058" max="13065" width="12.6640625" style="7" customWidth="1"/>
    <col min="13066" max="13066" width="11.109375" style="7" customWidth="1"/>
    <col min="13067" max="13312" width="9" style="7"/>
    <col min="13313" max="13313" width="19.33203125" style="7" customWidth="1"/>
    <col min="13314" max="13321" width="12.6640625" style="7" customWidth="1"/>
    <col min="13322" max="13322" width="11.109375" style="7" customWidth="1"/>
    <col min="13323" max="13568" width="9" style="7"/>
    <col min="13569" max="13569" width="19.33203125" style="7" customWidth="1"/>
    <col min="13570" max="13577" width="12.6640625" style="7" customWidth="1"/>
    <col min="13578" max="13578" width="11.109375" style="7" customWidth="1"/>
    <col min="13579" max="13824" width="9" style="7"/>
    <col min="13825" max="13825" width="19.33203125" style="7" customWidth="1"/>
    <col min="13826" max="13833" width="12.6640625" style="7" customWidth="1"/>
    <col min="13834" max="13834" width="11.109375" style="7" customWidth="1"/>
    <col min="13835" max="14080" width="9" style="7"/>
    <col min="14081" max="14081" width="19.33203125" style="7" customWidth="1"/>
    <col min="14082" max="14089" width="12.6640625" style="7" customWidth="1"/>
    <col min="14090" max="14090" width="11.109375" style="7" customWidth="1"/>
    <col min="14091" max="14336" width="9" style="7"/>
    <col min="14337" max="14337" width="19.33203125" style="7" customWidth="1"/>
    <col min="14338" max="14345" width="12.6640625" style="7" customWidth="1"/>
    <col min="14346" max="14346" width="11.109375" style="7" customWidth="1"/>
    <col min="14347" max="14592" width="9" style="7"/>
    <col min="14593" max="14593" width="19.33203125" style="7" customWidth="1"/>
    <col min="14594" max="14601" width="12.6640625" style="7" customWidth="1"/>
    <col min="14602" max="14602" width="11.109375" style="7" customWidth="1"/>
    <col min="14603" max="14848" width="9" style="7"/>
    <col min="14849" max="14849" width="19.33203125" style="7" customWidth="1"/>
    <col min="14850" max="14857" width="12.6640625" style="7" customWidth="1"/>
    <col min="14858" max="14858" width="11.109375" style="7" customWidth="1"/>
    <col min="14859" max="15104" width="9" style="7"/>
    <col min="15105" max="15105" width="19.33203125" style="7" customWidth="1"/>
    <col min="15106" max="15113" width="12.6640625" style="7" customWidth="1"/>
    <col min="15114" max="15114" width="11.109375" style="7" customWidth="1"/>
    <col min="15115" max="15360" width="9" style="7"/>
    <col min="15361" max="15361" width="19.33203125" style="7" customWidth="1"/>
    <col min="15362" max="15369" width="12.6640625" style="7" customWidth="1"/>
    <col min="15370" max="15370" width="11.109375" style="7" customWidth="1"/>
    <col min="15371" max="15616" width="9" style="7"/>
    <col min="15617" max="15617" width="19.33203125" style="7" customWidth="1"/>
    <col min="15618" max="15625" width="12.6640625" style="7" customWidth="1"/>
    <col min="15626" max="15626" width="11.109375" style="7" customWidth="1"/>
    <col min="15627" max="15872" width="9" style="7"/>
    <col min="15873" max="15873" width="19.33203125" style="7" customWidth="1"/>
    <col min="15874" max="15881" width="12.6640625" style="7" customWidth="1"/>
    <col min="15882" max="15882" width="11.109375" style="7" customWidth="1"/>
    <col min="15883" max="16128" width="9" style="7"/>
    <col min="16129" max="16129" width="19.33203125" style="7" customWidth="1"/>
    <col min="16130" max="16137" width="12.6640625" style="7" customWidth="1"/>
    <col min="16138" max="16138" width="11.109375" style="7" customWidth="1"/>
    <col min="16139" max="16384" width="9" style="7"/>
  </cols>
  <sheetData>
    <row r="1" spans="1:10">
      <c r="A1" s="105" t="s">
        <v>220</v>
      </c>
    </row>
    <row r="2" spans="1:10" ht="34.5" customHeight="1">
      <c r="A2" s="364" t="s">
        <v>190</v>
      </c>
      <c r="B2" s="364"/>
      <c r="C2" s="364"/>
      <c r="D2" s="364"/>
      <c r="E2" s="364"/>
      <c r="F2" s="364"/>
      <c r="G2" s="364"/>
      <c r="H2" s="364"/>
      <c r="I2" s="364"/>
      <c r="J2" s="8"/>
    </row>
    <row r="3" spans="1:10" ht="17.25" customHeight="1">
      <c r="F3" s="365" t="s">
        <v>35</v>
      </c>
      <c r="G3" s="365"/>
      <c r="H3" s="366"/>
      <c r="I3" s="366"/>
      <c r="J3" s="9"/>
    </row>
    <row r="4" spans="1:10" ht="24" customHeight="1">
      <c r="I4" s="10" t="s">
        <v>8</v>
      </c>
      <c r="J4" s="11"/>
    </row>
    <row r="5" spans="1:10" ht="20.25" customHeight="1">
      <c r="A5" s="320"/>
      <c r="B5" s="321"/>
      <c r="C5" s="321" t="s">
        <v>9</v>
      </c>
      <c r="D5" s="321"/>
      <c r="E5" s="321" t="s">
        <v>10</v>
      </c>
      <c r="F5" s="321"/>
      <c r="G5" s="321"/>
      <c r="H5" s="321"/>
      <c r="I5" s="321"/>
      <c r="J5" s="12"/>
    </row>
    <row r="6" spans="1:10" ht="20.25" customHeight="1">
      <c r="A6" s="322" t="s">
        <v>11</v>
      </c>
      <c r="B6" s="323" t="s">
        <v>12</v>
      </c>
      <c r="C6" s="323" t="s">
        <v>13</v>
      </c>
      <c r="D6" s="322" t="s">
        <v>14</v>
      </c>
      <c r="E6" s="323" t="s">
        <v>15</v>
      </c>
      <c r="F6" s="322" t="s">
        <v>16</v>
      </c>
      <c r="G6" s="322" t="s">
        <v>17</v>
      </c>
      <c r="H6" s="323" t="s">
        <v>18</v>
      </c>
      <c r="I6" s="324" t="s">
        <v>19</v>
      </c>
      <c r="J6" s="13"/>
    </row>
    <row r="7" spans="1:10" ht="20.25" customHeight="1">
      <c r="A7" s="325"/>
      <c r="B7" s="323"/>
      <c r="C7" s="323" t="s">
        <v>20</v>
      </c>
      <c r="D7" s="323"/>
      <c r="E7" s="323" t="s">
        <v>21</v>
      </c>
      <c r="F7" s="323"/>
      <c r="G7" s="323"/>
      <c r="H7" s="323"/>
      <c r="I7" s="326" t="s">
        <v>22</v>
      </c>
      <c r="J7" s="12"/>
    </row>
    <row r="8" spans="1:10" s="14" customFormat="1" ht="25.5" customHeight="1">
      <c r="A8" s="327"/>
      <c r="B8" s="328" t="s">
        <v>23</v>
      </c>
      <c r="C8" s="328" t="s">
        <v>24</v>
      </c>
      <c r="D8" s="328" t="s">
        <v>25</v>
      </c>
      <c r="E8" s="328" t="s">
        <v>26</v>
      </c>
      <c r="F8" s="328" t="s">
        <v>27</v>
      </c>
      <c r="G8" s="328" t="s">
        <v>28</v>
      </c>
      <c r="H8" s="328" t="s">
        <v>29</v>
      </c>
      <c r="I8" s="328" t="s">
        <v>30</v>
      </c>
      <c r="J8" s="5"/>
    </row>
    <row r="9" spans="1:10" s="14" customFormat="1" ht="54.9" customHeight="1">
      <c r="A9" s="19"/>
      <c r="B9" s="15"/>
      <c r="C9" s="15"/>
      <c r="D9" s="15"/>
      <c r="E9" s="16"/>
      <c r="F9" s="16"/>
      <c r="G9" s="16"/>
      <c r="H9" s="318"/>
      <c r="I9" s="319"/>
      <c r="J9" s="18"/>
    </row>
    <row r="10" spans="1:10" s="14" customFormat="1" ht="54.9" customHeight="1">
      <c r="A10" s="19"/>
      <c r="B10" s="15"/>
      <c r="C10" s="15"/>
      <c r="D10" s="15"/>
      <c r="E10" s="16"/>
      <c r="F10" s="16"/>
      <c r="G10" s="16"/>
      <c r="H10" s="318"/>
      <c r="I10" s="319"/>
      <c r="J10" s="18"/>
    </row>
    <row r="11" spans="1:10" s="14" customFormat="1" ht="54.9" customHeight="1">
      <c r="A11" s="313" t="s">
        <v>213</v>
      </c>
      <c r="B11" s="314">
        <f>B9+B10</f>
        <v>0</v>
      </c>
      <c r="C11" s="314">
        <f t="shared" ref="C11:G11" si="0">C9+C10</f>
        <v>0</v>
      </c>
      <c r="D11" s="314">
        <f t="shared" si="0"/>
        <v>0</v>
      </c>
      <c r="E11" s="314">
        <f t="shared" si="0"/>
        <v>0</v>
      </c>
      <c r="F11" s="314">
        <f t="shared" si="0"/>
        <v>0</v>
      </c>
      <c r="G11" s="314">
        <f t="shared" si="0"/>
        <v>0</v>
      </c>
      <c r="H11" s="17"/>
      <c r="I11" s="314"/>
      <c r="J11" s="18"/>
    </row>
    <row r="12" spans="1:10" s="14" customFormat="1" ht="54.9" customHeight="1">
      <c r="A12" s="19" t="s">
        <v>41</v>
      </c>
      <c r="B12" s="15"/>
      <c r="C12" s="15"/>
      <c r="D12" s="15"/>
      <c r="E12" s="16"/>
      <c r="F12" s="16"/>
      <c r="G12" s="16"/>
      <c r="H12" s="17" t="s">
        <v>40</v>
      </c>
      <c r="I12" s="15"/>
      <c r="J12" s="18"/>
    </row>
    <row r="13" spans="1:10" s="14" customFormat="1" ht="54.9" customHeight="1">
      <c r="A13" s="315" t="s">
        <v>31</v>
      </c>
      <c r="B13" s="316">
        <f>B11+B12</f>
        <v>0</v>
      </c>
      <c r="C13" s="316">
        <f t="shared" ref="C13:I13" si="1">C11+C12</f>
        <v>0</v>
      </c>
      <c r="D13" s="316">
        <f t="shared" si="1"/>
        <v>0</v>
      </c>
      <c r="E13" s="316">
        <f t="shared" si="1"/>
        <v>0</v>
      </c>
      <c r="F13" s="316">
        <f t="shared" si="1"/>
        <v>0</v>
      </c>
      <c r="G13" s="316">
        <f t="shared" si="1"/>
        <v>0</v>
      </c>
      <c r="H13" s="317"/>
      <c r="I13" s="316">
        <f t="shared" si="1"/>
        <v>0</v>
      </c>
      <c r="J13" s="18"/>
    </row>
    <row r="14" spans="1:10" ht="20.25" customHeight="1">
      <c r="A14" s="7" t="s">
        <v>32</v>
      </c>
    </row>
    <row r="15" spans="1:10" ht="16.5" customHeight="1">
      <c r="A15" s="7" t="s">
        <v>33</v>
      </c>
    </row>
    <row r="16" spans="1:10" ht="16.5" customHeight="1">
      <c r="A16" s="7" t="s">
        <v>34</v>
      </c>
    </row>
  </sheetData>
  <mergeCells count="3">
    <mergeCell ref="A2:I2"/>
    <mergeCell ref="F3:G3"/>
    <mergeCell ref="H3:I3"/>
  </mergeCells>
  <phoneticPr fontId="2"/>
  <printOptions horizontalCentered="1"/>
  <pageMargins left="0.70866141732283472" right="0.70866141732283472" top="0.86614173228346458" bottom="0.70866141732283472" header="0.6692913385826772" footer="0.31496062992125984"/>
  <pageSetup paperSize="9"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37"/>
  <sheetViews>
    <sheetView view="pageBreakPreview" topLeftCell="A20" zoomScale="90" zoomScaleNormal="100" zoomScaleSheetLayoutView="90" workbookViewId="0">
      <selection activeCell="A20" sqref="A1:XFD1048576"/>
    </sheetView>
  </sheetViews>
  <sheetFormatPr defaultRowHeight="13.2"/>
  <cols>
    <col min="1" max="1" width="2.88671875" style="1" customWidth="1"/>
    <col min="2" max="2" width="14.33203125" style="1" customWidth="1"/>
    <col min="3" max="3" width="14" style="1" customWidth="1"/>
    <col min="4" max="10" width="6.6640625" style="1" customWidth="1"/>
    <col min="11" max="11" width="2.44140625" style="1" customWidth="1"/>
    <col min="12" max="12" width="3.6640625" style="1" customWidth="1"/>
    <col min="13" max="14" width="2.88671875" style="1" customWidth="1"/>
    <col min="15" max="16384" width="8.88671875" style="1"/>
  </cols>
  <sheetData>
    <row r="1" spans="1:22">
      <c r="A1" s="22" t="s">
        <v>269</v>
      </c>
      <c r="B1" s="22"/>
      <c r="C1" s="22"/>
      <c r="D1" s="22"/>
      <c r="E1" s="22"/>
      <c r="F1" s="22"/>
      <c r="G1" s="22"/>
      <c r="H1" s="22"/>
      <c r="I1" s="22"/>
      <c r="J1" s="22"/>
      <c r="K1" s="22"/>
      <c r="L1" s="22"/>
      <c r="M1" s="22"/>
      <c r="N1" s="22"/>
      <c r="O1" s="22"/>
      <c r="P1" s="22"/>
      <c r="Q1" s="22"/>
      <c r="R1" s="22"/>
      <c r="S1" s="22"/>
      <c r="T1" s="22"/>
      <c r="U1" s="22"/>
      <c r="V1" s="22"/>
    </row>
    <row r="2" spans="1:22" ht="4.5" customHeight="1">
      <c r="A2" s="22"/>
      <c r="B2" s="22"/>
      <c r="C2" s="22"/>
      <c r="D2" s="22"/>
      <c r="E2" s="22"/>
      <c r="F2" s="22"/>
      <c r="G2" s="22"/>
      <c r="H2" s="22"/>
      <c r="I2" s="22"/>
      <c r="J2" s="22"/>
      <c r="K2" s="22"/>
      <c r="L2" s="22"/>
      <c r="M2" s="22"/>
      <c r="N2" s="22"/>
      <c r="O2" s="22"/>
      <c r="P2" s="22"/>
      <c r="Q2" s="22"/>
      <c r="R2" s="22"/>
      <c r="S2" s="22"/>
      <c r="T2" s="22"/>
      <c r="U2" s="22"/>
      <c r="V2" s="22"/>
    </row>
    <row r="3" spans="1:22" ht="19.2">
      <c r="A3" s="373" t="s">
        <v>268</v>
      </c>
      <c r="B3" s="373"/>
      <c r="C3" s="373"/>
      <c r="D3" s="373"/>
      <c r="E3" s="373"/>
      <c r="F3" s="373"/>
      <c r="G3" s="373"/>
      <c r="H3" s="373"/>
      <c r="I3" s="373"/>
      <c r="J3" s="373"/>
      <c r="K3" s="373"/>
      <c r="L3" s="373"/>
      <c r="M3" s="373"/>
      <c r="N3" s="373"/>
      <c r="O3" s="373"/>
      <c r="P3" s="373"/>
      <c r="Q3" s="373"/>
      <c r="R3" s="373"/>
      <c r="S3" s="373"/>
      <c r="T3" s="373"/>
      <c r="U3" s="373"/>
      <c r="V3" s="373"/>
    </row>
    <row r="4" spans="1:22" ht="12.75" customHeight="1">
      <c r="A4" s="22"/>
      <c r="B4" s="22"/>
      <c r="C4" s="22"/>
      <c r="D4" s="22"/>
      <c r="E4" s="22"/>
      <c r="F4" s="22"/>
      <c r="G4" s="22"/>
      <c r="H4" s="22"/>
      <c r="I4" s="22"/>
      <c r="J4" s="22"/>
      <c r="K4" s="22"/>
      <c r="L4" s="22"/>
      <c r="M4" s="22"/>
      <c r="N4" s="22"/>
      <c r="O4" s="22"/>
      <c r="P4" s="22"/>
      <c r="Q4" s="22"/>
      <c r="R4" s="22"/>
      <c r="S4" s="22"/>
      <c r="T4" s="22"/>
      <c r="U4" s="22"/>
      <c r="V4" s="22"/>
    </row>
    <row r="5" spans="1:22" ht="18" customHeight="1" thickBot="1">
      <c r="A5" s="581" t="s">
        <v>0</v>
      </c>
      <c r="B5" s="22"/>
      <c r="C5" s="22"/>
      <c r="D5" s="22"/>
      <c r="E5" s="22"/>
      <c r="F5" s="22"/>
      <c r="G5" s="22"/>
      <c r="H5" s="22"/>
      <c r="I5" s="22"/>
      <c r="J5" s="22"/>
      <c r="K5" s="22"/>
      <c r="L5" s="22"/>
      <c r="M5" s="581" t="s">
        <v>55</v>
      </c>
      <c r="N5" s="22"/>
      <c r="O5" s="22"/>
      <c r="P5" s="22"/>
      <c r="Q5" s="22"/>
      <c r="R5" s="22"/>
      <c r="S5" s="22"/>
      <c r="T5" s="22"/>
      <c r="U5" s="22"/>
      <c r="V5" s="22"/>
    </row>
    <row r="6" spans="1:22" ht="24.75" customHeight="1">
      <c r="A6" s="581"/>
      <c r="B6" s="20" t="s">
        <v>36</v>
      </c>
      <c r="C6" s="374"/>
      <c r="D6" s="375"/>
      <c r="E6" s="375"/>
      <c r="F6" s="375"/>
      <c r="G6" s="375"/>
      <c r="H6" s="375"/>
      <c r="I6" s="375"/>
      <c r="J6" s="375"/>
      <c r="K6" s="376"/>
      <c r="L6" s="22"/>
      <c r="M6" s="22"/>
      <c r="N6" s="582" t="s">
        <v>56</v>
      </c>
      <c r="O6" s="583"/>
      <c r="P6" s="583"/>
      <c r="Q6" s="583" t="s">
        <v>262</v>
      </c>
      <c r="R6" s="583"/>
      <c r="S6" s="583"/>
      <c r="T6" s="583"/>
      <c r="U6" s="583"/>
      <c r="V6" s="584"/>
    </row>
    <row r="7" spans="1:22" ht="24.75" customHeight="1">
      <c r="A7" s="581"/>
      <c r="B7" s="21" t="s">
        <v>43</v>
      </c>
      <c r="C7" s="377"/>
      <c r="D7" s="370"/>
      <c r="E7" s="370"/>
      <c r="F7" s="370"/>
      <c r="G7" s="370"/>
      <c r="H7" s="370"/>
      <c r="I7" s="370"/>
      <c r="J7" s="370"/>
      <c r="K7" s="378"/>
      <c r="L7" s="22"/>
      <c r="M7" s="22"/>
      <c r="N7" s="585"/>
      <c r="O7" s="586"/>
      <c r="P7" s="586"/>
      <c r="Q7" s="586"/>
      <c r="R7" s="586"/>
      <c r="S7" s="586"/>
      <c r="T7" s="586"/>
      <c r="U7" s="586"/>
      <c r="V7" s="587"/>
    </row>
    <row r="8" spans="1:22" ht="24.9" customHeight="1">
      <c r="A8" s="581"/>
      <c r="B8" s="379" t="s">
        <v>44</v>
      </c>
      <c r="C8" s="2" t="s">
        <v>1</v>
      </c>
      <c r="D8" s="382"/>
      <c r="E8" s="383"/>
      <c r="F8" s="383"/>
      <c r="G8" s="383"/>
      <c r="H8" s="383"/>
      <c r="I8" s="383"/>
      <c r="J8" s="383"/>
      <c r="K8" s="384"/>
      <c r="L8" s="22"/>
      <c r="M8" s="22"/>
      <c r="N8" s="585"/>
      <c r="O8" s="586"/>
      <c r="P8" s="586"/>
      <c r="Q8" s="586"/>
      <c r="R8" s="586"/>
      <c r="S8" s="586"/>
      <c r="T8" s="586"/>
      <c r="U8" s="586"/>
      <c r="V8" s="587"/>
    </row>
    <row r="9" spans="1:22" ht="24.9" customHeight="1">
      <c r="A9" s="581"/>
      <c r="B9" s="380"/>
      <c r="C9" s="3" t="s">
        <v>2</v>
      </c>
      <c r="D9" s="385"/>
      <c r="E9" s="386"/>
      <c r="F9" s="386"/>
      <c r="G9" s="386"/>
      <c r="H9" s="386"/>
      <c r="I9" s="386"/>
      <c r="J9" s="386"/>
      <c r="K9" s="387"/>
      <c r="L9" s="22"/>
      <c r="M9" s="22"/>
      <c r="N9" s="585"/>
      <c r="O9" s="586"/>
      <c r="P9" s="586"/>
      <c r="Q9" s="586"/>
      <c r="R9" s="586"/>
      <c r="S9" s="586"/>
      <c r="T9" s="586"/>
      <c r="U9" s="586"/>
      <c r="V9" s="587"/>
    </row>
    <row r="10" spans="1:22" ht="24.9" customHeight="1" thickBot="1">
      <c r="A10" s="581"/>
      <c r="B10" s="380"/>
      <c r="C10" s="3" t="s">
        <v>3</v>
      </c>
      <c r="D10" s="385"/>
      <c r="E10" s="386"/>
      <c r="F10" s="386"/>
      <c r="G10" s="386"/>
      <c r="H10" s="386"/>
      <c r="I10" s="386"/>
      <c r="J10" s="386"/>
      <c r="K10" s="387"/>
      <c r="L10" s="22"/>
      <c r="M10" s="22"/>
      <c r="N10" s="588"/>
      <c r="O10" s="589"/>
      <c r="P10" s="589"/>
      <c r="Q10" s="589"/>
      <c r="R10" s="589"/>
      <c r="S10" s="589"/>
      <c r="T10" s="589"/>
      <c r="U10" s="589"/>
      <c r="V10" s="590"/>
    </row>
    <row r="11" spans="1:22" ht="24.9" customHeight="1" thickBot="1">
      <c r="A11" s="581"/>
      <c r="B11" s="381"/>
      <c r="C11" s="4" t="s">
        <v>4</v>
      </c>
      <c r="D11" s="388"/>
      <c r="E11" s="389"/>
      <c r="F11" s="389"/>
      <c r="G11" s="389"/>
      <c r="H11" s="389"/>
      <c r="I11" s="389"/>
      <c r="J11" s="389"/>
      <c r="K11" s="390"/>
      <c r="L11" s="22"/>
      <c r="M11" s="22"/>
    </row>
    <row r="12" spans="1:22" ht="13.5" customHeight="1" thickBot="1">
      <c r="A12" s="22"/>
      <c r="B12" s="22"/>
      <c r="C12" s="22"/>
      <c r="D12" s="22"/>
      <c r="E12" s="22"/>
      <c r="F12" s="22"/>
      <c r="G12" s="22"/>
      <c r="H12" s="22"/>
      <c r="I12" s="22"/>
      <c r="J12" s="22"/>
      <c r="K12" s="22"/>
      <c r="L12" s="22"/>
      <c r="M12" s="581" t="s">
        <v>200</v>
      </c>
    </row>
    <row r="13" spans="1:22" ht="18" customHeight="1">
      <c r="A13" s="581" t="s">
        <v>54</v>
      </c>
      <c r="B13" s="22"/>
      <c r="C13" s="22"/>
      <c r="D13" s="22"/>
      <c r="E13" s="22"/>
      <c r="F13" s="22"/>
      <c r="G13" s="22"/>
      <c r="H13" s="22"/>
      <c r="I13" s="22"/>
      <c r="J13" s="22"/>
      <c r="K13" s="22"/>
      <c r="L13" s="22"/>
      <c r="M13" s="22"/>
      <c r="N13" s="591"/>
      <c r="O13" s="592"/>
      <c r="P13" s="592"/>
      <c r="Q13" s="592"/>
      <c r="R13" s="592"/>
      <c r="S13" s="592"/>
      <c r="T13" s="592"/>
      <c r="U13" s="592"/>
      <c r="V13" s="593"/>
    </row>
    <row r="14" spans="1:22" ht="24.9" customHeight="1" thickBot="1">
      <c r="A14" s="594" t="s">
        <v>45</v>
      </c>
      <c r="B14" s="29"/>
      <c r="C14" s="22"/>
      <c r="D14" s="22"/>
      <c r="E14" s="22"/>
      <c r="F14" s="22"/>
      <c r="G14" s="22"/>
      <c r="H14" s="22"/>
      <c r="I14" s="22"/>
      <c r="J14" s="22"/>
      <c r="K14" s="22"/>
      <c r="L14" s="22"/>
      <c r="M14" s="22"/>
      <c r="N14" s="595"/>
      <c r="O14" s="22"/>
      <c r="P14" s="22"/>
      <c r="Q14" s="22"/>
      <c r="R14" s="22"/>
      <c r="S14" s="22"/>
      <c r="T14" s="22"/>
      <c r="U14" s="22"/>
      <c r="V14" s="596"/>
    </row>
    <row r="15" spans="1:22" ht="24.9" customHeight="1">
      <c r="A15" s="22"/>
      <c r="B15" s="367" t="s">
        <v>46</v>
      </c>
      <c r="C15" s="368"/>
      <c r="D15" s="368"/>
      <c r="E15" s="368" t="s">
        <v>47</v>
      </c>
      <c r="F15" s="368"/>
      <c r="G15" s="583" t="s">
        <v>48</v>
      </c>
      <c r="H15" s="583"/>
      <c r="I15" s="583" t="s">
        <v>53</v>
      </c>
      <c r="J15" s="583"/>
      <c r="K15" s="584"/>
      <c r="L15" s="22"/>
      <c r="N15" s="595"/>
      <c r="O15" s="22"/>
      <c r="P15" s="22"/>
      <c r="Q15" s="22"/>
      <c r="R15" s="22"/>
      <c r="S15" s="22"/>
      <c r="T15" s="22"/>
      <c r="U15" s="22"/>
      <c r="V15" s="596"/>
    </row>
    <row r="16" spans="1:22" ht="24.9" customHeight="1">
      <c r="A16" s="22"/>
      <c r="B16" s="369"/>
      <c r="C16" s="370"/>
      <c r="D16" s="371"/>
      <c r="E16" s="586"/>
      <c r="F16" s="586"/>
      <c r="G16" s="372" t="s">
        <v>50</v>
      </c>
      <c r="H16" s="372"/>
      <c r="I16" s="586"/>
      <c r="J16" s="597"/>
      <c r="K16" s="26" t="s">
        <v>49</v>
      </c>
      <c r="L16" s="22"/>
      <c r="M16" s="22"/>
      <c r="N16" s="595"/>
      <c r="O16" s="22"/>
      <c r="P16" s="22"/>
      <c r="Q16" s="22"/>
      <c r="R16" s="22"/>
      <c r="S16" s="22"/>
      <c r="T16" s="22"/>
      <c r="U16" s="22"/>
      <c r="V16" s="596"/>
    </row>
    <row r="17" spans="1:22" ht="24.9" customHeight="1">
      <c r="A17" s="22"/>
      <c r="B17" s="369"/>
      <c r="C17" s="370"/>
      <c r="D17" s="371"/>
      <c r="E17" s="586"/>
      <c r="F17" s="586"/>
      <c r="G17" s="372" t="s">
        <v>50</v>
      </c>
      <c r="H17" s="372"/>
      <c r="I17" s="586"/>
      <c r="J17" s="597"/>
      <c r="K17" s="26" t="s">
        <v>49</v>
      </c>
      <c r="L17" s="22"/>
      <c r="M17" s="22"/>
      <c r="N17" s="598"/>
      <c r="O17" s="599"/>
      <c r="P17" s="599"/>
      <c r="Q17" s="599"/>
      <c r="R17" s="599"/>
      <c r="S17" s="599"/>
      <c r="T17" s="599"/>
      <c r="U17" s="599"/>
      <c r="V17" s="600"/>
    </row>
    <row r="18" spans="1:22" ht="24.9" customHeight="1" thickBot="1">
      <c r="A18" s="22"/>
      <c r="B18" s="391" t="s">
        <v>51</v>
      </c>
      <c r="C18" s="392"/>
      <c r="D18" s="392"/>
      <c r="E18" s="392"/>
      <c r="F18" s="392"/>
      <c r="G18" s="392"/>
      <c r="H18" s="393"/>
      <c r="I18" s="589"/>
      <c r="J18" s="601"/>
      <c r="K18" s="27" t="s">
        <v>49</v>
      </c>
      <c r="L18" s="22"/>
      <c r="M18" s="581"/>
      <c r="N18" s="595"/>
      <c r="O18" s="22"/>
      <c r="P18" s="22"/>
      <c r="Q18" s="22"/>
      <c r="R18" s="22"/>
      <c r="S18" s="22"/>
      <c r="T18" s="22"/>
      <c r="U18" s="22"/>
      <c r="V18" s="596"/>
    </row>
    <row r="19" spans="1:22" ht="24.9" customHeight="1" thickBot="1">
      <c r="A19" s="594" t="s">
        <v>52</v>
      </c>
      <c r="B19" s="25"/>
      <c r="C19" s="24"/>
      <c r="D19" s="24"/>
      <c r="E19" s="22"/>
      <c r="F19" s="22"/>
      <c r="G19" s="22"/>
      <c r="H19" s="22"/>
      <c r="I19" s="22"/>
      <c r="J19" s="22"/>
      <c r="K19" s="22"/>
      <c r="L19" s="22"/>
      <c r="M19" s="22"/>
      <c r="N19" s="595"/>
      <c r="O19" s="22"/>
      <c r="P19" s="22"/>
      <c r="Q19" s="22"/>
      <c r="R19" s="22"/>
      <c r="S19" s="22"/>
      <c r="T19" s="22"/>
      <c r="U19" s="22"/>
      <c r="V19" s="596"/>
    </row>
    <row r="20" spans="1:22" ht="24.9" customHeight="1" thickBot="1">
      <c r="A20" s="22"/>
      <c r="B20" s="367" t="s">
        <v>46</v>
      </c>
      <c r="C20" s="368"/>
      <c r="D20" s="368"/>
      <c r="E20" s="368" t="s">
        <v>47</v>
      </c>
      <c r="F20" s="368"/>
      <c r="G20" s="583" t="s">
        <v>48</v>
      </c>
      <c r="H20" s="583"/>
      <c r="I20" s="583" t="s">
        <v>53</v>
      </c>
      <c r="J20" s="583"/>
      <c r="K20" s="584"/>
      <c r="L20" s="22"/>
      <c r="M20" s="22"/>
      <c r="N20" s="602"/>
      <c r="O20" s="603"/>
      <c r="P20" s="603"/>
      <c r="Q20" s="603"/>
      <c r="R20" s="603"/>
      <c r="S20" s="603"/>
      <c r="T20" s="603"/>
      <c r="U20" s="603"/>
      <c r="V20" s="604"/>
    </row>
    <row r="21" spans="1:22" ht="24.9" customHeight="1">
      <c r="A21" s="22"/>
      <c r="B21" s="394"/>
      <c r="C21" s="395"/>
      <c r="D21" s="395"/>
      <c r="E21" s="586"/>
      <c r="F21" s="586"/>
      <c r="G21" s="586"/>
      <c r="H21" s="586"/>
      <c r="I21" s="586"/>
      <c r="J21" s="597"/>
      <c r="K21" s="26" t="s">
        <v>49</v>
      </c>
      <c r="L21" s="22"/>
    </row>
    <row r="22" spans="1:22" ht="24.9" customHeight="1" thickBot="1">
      <c r="A22" s="22"/>
      <c r="B22" s="394"/>
      <c r="C22" s="395"/>
      <c r="D22" s="395"/>
      <c r="E22" s="586"/>
      <c r="F22" s="586"/>
      <c r="G22" s="586"/>
      <c r="H22" s="586"/>
      <c r="I22" s="586"/>
      <c r="J22" s="597"/>
      <c r="K22" s="26" t="s">
        <v>49</v>
      </c>
      <c r="L22" s="22"/>
      <c r="M22" s="581" t="s">
        <v>193</v>
      </c>
      <c r="N22" s="599"/>
      <c r="O22" s="599"/>
      <c r="P22" s="599"/>
      <c r="Q22" s="599"/>
    </row>
    <row r="23" spans="1:22" ht="24.9" customHeight="1">
      <c r="A23" s="22"/>
      <c r="B23" s="394"/>
      <c r="C23" s="395"/>
      <c r="D23" s="395"/>
      <c r="E23" s="586"/>
      <c r="F23" s="586"/>
      <c r="G23" s="586"/>
      <c r="H23" s="586"/>
      <c r="I23" s="586"/>
      <c r="J23" s="597"/>
      <c r="K23" s="26" t="s">
        <v>49</v>
      </c>
      <c r="L23" s="22"/>
      <c r="N23" s="591"/>
      <c r="O23" s="592"/>
      <c r="P23" s="592"/>
      <c r="Q23" s="592"/>
      <c r="R23" s="592"/>
      <c r="S23" s="592"/>
      <c r="T23" s="592"/>
      <c r="U23" s="592"/>
      <c r="V23" s="593"/>
    </row>
    <row r="24" spans="1:22" ht="24.9" customHeight="1">
      <c r="A24" s="22"/>
      <c r="B24" s="394"/>
      <c r="C24" s="395"/>
      <c r="D24" s="395"/>
      <c r="E24" s="586"/>
      <c r="F24" s="586"/>
      <c r="G24" s="586"/>
      <c r="H24" s="586"/>
      <c r="I24" s="586"/>
      <c r="J24" s="597"/>
      <c r="K24" s="26" t="s">
        <v>49</v>
      </c>
      <c r="L24" s="22"/>
      <c r="M24" s="22"/>
      <c r="N24" s="595"/>
      <c r="O24" s="22"/>
      <c r="P24" s="22"/>
      <c r="Q24" s="22"/>
      <c r="R24" s="22"/>
      <c r="S24" s="22"/>
      <c r="T24" s="22"/>
      <c r="U24" s="22"/>
      <c r="V24" s="596"/>
    </row>
    <row r="25" spans="1:22" ht="24.9" customHeight="1" thickBot="1">
      <c r="A25" s="22"/>
      <c r="B25" s="391" t="s">
        <v>51</v>
      </c>
      <c r="C25" s="392"/>
      <c r="D25" s="392"/>
      <c r="E25" s="392"/>
      <c r="F25" s="392"/>
      <c r="G25" s="392"/>
      <c r="H25" s="393"/>
      <c r="I25" s="589"/>
      <c r="J25" s="601"/>
      <c r="K25" s="27" t="s">
        <v>49</v>
      </c>
      <c r="L25" s="22"/>
      <c r="M25" s="22"/>
      <c r="N25" s="595"/>
      <c r="O25" s="22"/>
      <c r="P25" s="22"/>
      <c r="Q25" s="22"/>
      <c r="R25" s="22"/>
      <c r="S25" s="22"/>
      <c r="T25" s="22"/>
      <c r="U25" s="22"/>
      <c r="V25" s="596"/>
    </row>
    <row r="26" spans="1:22" ht="13.5" customHeight="1">
      <c r="A26" s="22"/>
      <c r="B26" s="30"/>
      <c r="C26" s="30"/>
      <c r="D26" s="30"/>
      <c r="E26" s="30"/>
      <c r="F26" s="30"/>
      <c r="G26" s="30"/>
      <c r="H26" s="30"/>
      <c r="I26" s="605"/>
      <c r="J26" s="605"/>
      <c r="K26" s="31"/>
      <c r="L26" s="22"/>
      <c r="M26" s="22"/>
      <c r="N26" s="595"/>
      <c r="O26" s="22"/>
      <c r="P26" s="22"/>
      <c r="Q26" s="22"/>
      <c r="R26" s="22"/>
      <c r="S26" s="22"/>
      <c r="T26" s="22"/>
      <c r="U26" s="22"/>
      <c r="V26" s="596"/>
    </row>
    <row r="27" spans="1:22" ht="18" customHeight="1" thickBot="1">
      <c r="A27" s="606" t="s">
        <v>263</v>
      </c>
      <c r="B27" s="25"/>
      <c r="C27" s="24"/>
      <c r="D27" s="24"/>
      <c r="E27" s="22"/>
      <c r="F27" s="22"/>
      <c r="G27" s="22"/>
      <c r="H27" s="22"/>
      <c r="I27" s="22"/>
      <c r="J27" s="22"/>
      <c r="K27" s="22"/>
      <c r="L27" s="22"/>
      <c r="M27" s="22"/>
      <c r="N27" s="595"/>
      <c r="O27" s="22"/>
      <c r="P27" s="22"/>
      <c r="Q27" s="22"/>
      <c r="R27" s="22"/>
      <c r="S27" s="22"/>
      <c r="T27" s="22"/>
      <c r="U27" s="22"/>
      <c r="V27" s="596"/>
    </row>
    <row r="28" spans="1:22" ht="24.9" customHeight="1">
      <c r="A28" s="22"/>
      <c r="B28" s="367" t="s">
        <v>46</v>
      </c>
      <c r="C28" s="368"/>
      <c r="D28" s="368"/>
      <c r="E28" s="368" t="s">
        <v>47</v>
      </c>
      <c r="F28" s="368"/>
      <c r="G28" s="607" t="s">
        <v>259</v>
      </c>
      <c r="H28" s="608"/>
      <c r="I28" s="583" t="s">
        <v>258</v>
      </c>
      <c r="J28" s="583"/>
      <c r="K28" s="584"/>
      <c r="L28" s="22"/>
      <c r="M28" s="22"/>
      <c r="N28" s="595"/>
      <c r="O28" s="22"/>
      <c r="P28" s="22"/>
      <c r="Q28" s="22"/>
      <c r="R28" s="22"/>
      <c r="S28" s="22"/>
      <c r="T28" s="22"/>
      <c r="U28" s="22"/>
      <c r="V28" s="596"/>
    </row>
    <row r="29" spans="1:22" ht="24.9" customHeight="1">
      <c r="A29" s="22"/>
      <c r="B29" s="394"/>
      <c r="C29" s="395"/>
      <c r="D29" s="395"/>
      <c r="E29" s="586"/>
      <c r="F29" s="586"/>
      <c r="G29" s="609" t="s">
        <v>188</v>
      </c>
      <c r="H29" s="610"/>
      <c r="I29" s="586"/>
      <c r="J29" s="597"/>
      <c r="K29" s="26" t="s">
        <v>49</v>
      </c>
      <c r="M29" s="22"/>
      <c r="N29" s="595"/>
      <c r="O29" s="22"/>
      <c r="P29" s="22"/>
      <c r="Q29" s="22"/>
      <c r="R29" s="22"/>
      <c r="S29" s="22"/>
      <c r="T29" s="22"/>
      <c r="U29" s="22"/>
      <c r="V29" s="596"/>
    </row>
    <row r="30" spans="1:22" ht="24.9" customHeight="1" thickBot="1">
      <c r="A30" s="22"/>
      <c r="B30" s="394"/>
      <c r="C30" s="395"/>
      <c r="D30" s="395"/>
      <c r="E30" s="586"/>
      <c r="F30" s="586"/>
      <c r="G30" s="609" t="s">
        <v>188</v>
      </c>
      <c r="H30" s="610"/>
      <c r="I30" s="586"/>
      <c r="J30" s="597"/>
      <c r="K30" s="26" t="s">
        <v>49</v>
      </c>
      <c r="M30" s="22"/>
      <c r="N30" s="602"/>
      <c r="O30" s="603"/>
      <c r="P30" s="603"/>
      <c r="Q30" s="603"/>
      <c r="R30" s="603"/>
      <c r="S30" s="603"/>
      <c r="T30" s="603"/>
      <c r="U30" s="603"/>
      <c r="V30" s="604"/>
    </row>
    <row r="31" spans="1:22" ht="24.9" customHeight="1" thickBot="1">
      <c r="A31" s="22"/>
      <c r="B31" s="611" t="s">
        <v>51</v>
      </c>
      <c r="C31" s="612"/>
      <c r="D31" s="612"/>
      <c r="E31" s="612"/>
      <c r="F31" s="612"/>
      <c r="G31" s="613" t="s">
        <v>188</v>
      </c>
      <c r="H31" s="614"/>
      <c r="I31" s="589"/>
      <c r="J31" s="601"/>
      <c r="K31" s="27" t="s">
        <v>49</v>
      </c>
    </row>
    <row r="32" spans="1:22" ht="5.25" customHeight="1">
      <c r="A32" s="22"/>
    </row>
    <row r="33" spans="1:2">
      <c r="A33" s="22"/>
      <c r="B33" s="6" t="s">
        <v>64</v>
      </c>
    </row>
    <row r="34" spans="1:2" ht="24.9" customHeight="1"/>
    <row r="35" spans="1:2" ht="24.9" customHeight="1"/>
    <row r="36" spans="1:2" ht="24.9" customHeight="1"/>
    <row r="37" spans="1:2" ht="24.9" customHeight="1"/>
  </sheetData>
  <mergeCells count="69">
    <mergeCell ref="N8:P8"/>
    <mergeCell ref="Q8:V8"/>
    <mergeCell ref="B30:D30"/>
    <mergeCell ref="E30:F30"/>
    <mergeCell ref="G30:H30"/>
    <mergeCell ref="I30:J30"/>
    <mergeCell ref="B31:F31"/>
    <mergeCell ref="G31:H31"/>
    <mergeCell ref="I31:J31"/>
    <mergeCell ref="B28:D28"/>
    <mergeCell ref="E28:F28"/>
    <mergeCell ref="G28:H28"/>
    <mergeCell ref="I28:K28"/>
    <mergeCell ref="B29:D29"/>
    <mergeCell ref="E29:F29"/>
    <mergeCell ref="G29:H29"/>
    <mergeCell ref="I29:J29"/>
    <mergeCell ref="B24:D24"/>
    <mergeCell ref="E24:F24"/>
    <mergeCell ref="G24:H24"/>
    <mergeCell ref="I24:J24"/>
    <mergeCell ref="B25:H25"/>
    <mergeCell ref="I25:J25"/>
    <mergeCell ref="E22:F22"/>
    <mergeCell ref="G22:H22"/>
    <mergeCell ref="I22:J22"/>
    <mergeCell ref="B23:D23"/>
    <mergeCell ref="E23:F23"/>
    <mergeCell ref="G23:H23"/>
    <mergeCell ref="I23:J23"/>
    <mergeCell ref="B22:D22"/>
    <mergeCell ref="B20:D20"/>
    <mergeCell ref="E20:F20"/>
    <mergeCell ref="G20:H20"/>
    <mergeCell ref="I20:K20"/>
    <mergeCell ref="B21:D21"/>
    <mergeCell ref="E21:F21"/>
    <mergeCell ref="G21:H21"/>
    <mergeCell ref="I21:J21"/>
    <mergeCell ref="B17:D17"/>
    <mergeCell ref="E17:F17"/>
    <mergeCell ref="G17:H17"/>
    <mergeCell ref="I17:J17"/>
    <mergeCell ref="B18:H18"/>
    <mergeCell ref="I18:J18"/>
    <mergeCell ref="E15:F15"/>
    <mergeCell ref="G15:H15"/>
    <mergeCell ref="I15:K15"/>
    <mergeCell ref="B16:D16"/>
    <mergeCell ref="E16:F16"/>
    <mergeCell ref="G16:H16"/>
    <mergeCell ref="I16:J16"/>
    <mergeCell ref="B15:D15"/>
    <mergeCell ref="A3:V3"/>
    <mergeCell ref="C6:K6"/>
    <mergeCell ref="C7:K7"/>
    <mergeCell ref="B8:B11"/>
    <mergeCell ref="D8:K8"/>
    <mergeCell ref="D9:K9"/>
    <mergeCell ref="D10:K10"/>
    <mergeCell ref="D11:K11"/>
    <mergeCell ref="N9:P9"/>
    <mergeCell ref="Q9:V9"/>
    <mergeCell ref="N10:P10"/>
    <mergeCell ref="Q10:V10"/>
    <mergeCell ref="N6:P6"/>
    <mergeCell ref="Q6:V6"/>
    <mergeCell ref="N7:P7"/>
    <mergeCell ref="Q7:V7"/>
  </mergeCells>
  <phoneticPr fontId="2"/>
  <dataValidations count="2">
    <dataValidation type="list" allowBlank="1" showInputMessage="1" showErrorMessage="1" sqref="G21:H24">
      <formula1>"転換整備施設,転換支援施設"</formula1>
    </dataValidation>
    <dataValidation type="list" allowBlank="1" showInputMessage="1" showErrorMessage="1" sqref="E16:F17 E21:F24 E29:F30">
      <formula1>"県北,県中,県南,会津・南会津,相双,いわき"</formula1>
    </dataValidation>
  </dataValidations>
  <printOptions horizontalCentered="1" verticalCentered="1"/>
  <pageMargins left="0.39370078740157483" right="0.39370078740157483" top="0.39370078740157483" bottom="0.39370078740157483" header="0.31496062992125984" footer="0.31496062992125984"/>
  <pageSetup paperSize="9" scale="83"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35"/>
  <sheetViews>
    <sheetView view="pageBreakPreview" zoomScale="90" zoomScaleNormal="100" zoomScaleSheetLayoutView="90" workbookViewId="0">
      <selection sqref="A1:XFD1048576"/>
    </sheetView>
  </sheetViews>
  <sheetFormatPr defaultRowHeight="13.2"/>
  <cols>
    <col min="1" max="2" width="2.88671875" style="1" customWidth="1"/>
    <col min="3" max="10" width="9" style="1" customWidth="1"/>
    <col min="11" max="11" width="2.44140625" style="1" customWidth="1"/>
    <col min="12" max="12" width="3.6640625" style="1" customWidth="1"/>
    <col min="13" max="14" width="2.88671875" style="1" customWidth="1"/>
    <col min="15" max="16384" width="8.88671875" style="1"/>
  </cols>
  <sheetData>
    <row r="1" spans="1:22">
      <c r="A1" s="22" t="s">
        <v>267</v>
      </c>
      <c r="B1" s="22"/>
      <c r="C1" s="22"/>
      <c r="D1" s="22"/>
      <c r="E1" s="22"/>
      <c r="F1" s="22"/>
      <c r="G1" s="22"/>
      <c r="H1" s="22"/>
      <c r="I1" s="22"/>
      <c r="J1" s="22"/>
      <c r="K1" s="22"/>
      <c r="L1" s="22"/>
      <c r="M1" s="22"/>
      <c r="N1" s="22"/>
      <c r="O1" s="22"/>
      <c r="P1" s="22"/>
      <c r="Q1" s="22"/>
      <c r="R1" s="22"/>
      <c r="S1" s="22"/>
      <c r="T1" s="22"/>
      <c r="U1" s="22"/>
      <c r="V1" s="22"/>
    </row>
    <row r="2" spans="1:22" ht="4.5" customHeight="1">
      <c r="A2" s="22"/>
      <c r="B2" s="22"/>
      <c r="C2" s="22"/>
      <c r="D2" s="22"/>
      <c r="E2" s="22"/>
      <c r="F2" s="22"/>
      <c r="G2" s="22"/>
      <c r="H2" s="22"/>
      <c r="I2" s="22"/>
      <c r="J2" s="22"/>
      <c r="K2" s="22"/>
      <c r="L2" s="22"/>
      <c r="M2" s="22"/>
      <c r="N2" s="22"/>
      <c r="O2" s="22"/>
      <c r="P2" s="22"/>
      <c r="Q2" s="22"/>
      <c r="R2" s="22"/>
      <c r="S2" s="22"/>
      <c r="T2" s="22"/>
      <c r="U2" s="22"/>
      <c r="V2" s="22"/>
    </row>
    <row r="3" spans="1:22" ht="19.2">
      <c r="A3" s="373" t="s">
        <v>191</v>
      </c>
      <c r="B3" s="373"/>
      <c r="C3" s="373"/>
      <c r="D3" s="373"/>
      <c r="E3" s="373"/>
      <c r="F3" s="373"/>
      <c r="G3" s="373"/>
      <c r="H3" s="373"/>
      <c r="I3" s="373"/>
      <c r="J3" s="373"/>
      <c r="K3" s="373"/>
      <c r="L3" s="373"/>
      <c r="M3" s="373"/>
      <c r="N3" s="373"/>
      <c r="O3" s="373"/>
      <c r="P3" s="373"/>
      <c r="Q3" s="373"/>
      <c r="R3" s="373"/>
      <c r="S3" s="373"/>
      <c r="T3" s="373"/>
      <c r="U3" s="373"/>
      <c r="V3" s="373"/>
    </row>
    <row r="4" spans="1:22" ht="12.75" customHeight="1">
      <c r="A4" s="22"/>
      <c r="B4" s="22"/>
      <c r="C4" s="22"/>
      <c r="D4" s="22"/>
      <c r="E4" s="22"/>
      <c r="F4" s="22"/>
      <c r="G4" s="22"/>
      <c r="H4" s="22"/>
      <c r="I4" s="22"/>
      <c r="J4" s="22"/>
      <c r="K4" s="22"/>
      <c r="L4" s="22"/>
      <c r="M4" s="22"/>
      <c r="N4" s="22"/>
      <c r="O4" s="22"/>
      <c r="P4" s="22"/>
      <c r="Q4" s="22"/>
      <c r="R4" s="22"/>
      <c r="S4" s="22"/>
      <c r="T4" s="22"/>
      <c r="U4" s="22"/>
      <c r="V4" s="22"/>
    </row>
    <row r="5" spans="1:22" ht="18" customHeight="1" thickBot="1">
      <c r="A5" s="581" t="s">
        <v>270</v>
      </c>
      <c r="B5" s="22"/>
      <c r="C5" s="22"/>
      <c r="D5" s="22"/>
      <c r="E5" s="22"/>
      <c r="F5" s="22"/>
      <c r="G5" s="22"/>
      <c r="H5" s="22"/>
      <c r="I5" s="22"/>
      <c r="J5" s="22"/>
      <c r="K5" s="22"/>
      <c r="L5" s="22"/>
      <c r="M5" s="581"/>
      <c r="N5" s="22"/>
      <c r="O5" s="22"/>
      <c r="P5" s="22"/>
      <c r="Q5" s="22"/>
      <c r="R5" s="22"/>
      <c r="S5" s="22"/>
      <c r="T5" s="22"/>
      <c r="U5" s="22"/>
      <c r="V5" s="22"/>
    </row>
    <row r="6" spans="1:22" ht="24.75" customHeight="1">
      <c r="A6" s="22"/>
      <c r="B6" s="615" t="s">
        <v>266</v>
      </c>
      <c r="C6" s="616"/>
      <c r="D6" s="616"/>
      <c r="E6" s="616"/>
      <c r="F6" s="616"/>
      <c r="G6" s="616"/>
      <c r="H6" s="616"/>
      <c r="I6" s="616"/>
      <c r="J6" s="617"/>
      <c r="K6" s="60"/>
      <c r="L6" s="22"/>
      <c r="M6" s="22"/>
      <c r="N6" s="615" t="s">
        <v>195</v>
      </c>
      <c r="O6" s="616"/>
      <c r="P6" s="616"/>
      <c r="Q6" s="616"/>
      <c r="R6" s="616"/>
      <c r="S6" s="616"/>
      <c r="T6" s="616"/>
      <c r="U6" s="616"/>
      <c r="V6" s="617"/>
    </row>
    <row r="7" spans="1:22" ht="24.75" customHeight="1">
      <c r="A7" s="22"/>
      <c r="B7" s="408"/>
      <c r="C7" s="409"/>
      <c r="D7" s="409"/>
      <c r="E7" s="409"/>
      <c r="F7" s="409"/>
      <c r="G7" s="409"/>
      <c r="H7" s="409"/>
      <c r="I7" s="409"/>
      <c r="J7" s="410"/>
      <c r="K7" s="60"/>
      <c r="L7" s="22"/>
      <c r="M7" s="22"/>
      <c r="N7" s="618" t="s">
        <v>60</v>
      </c>
      <c r="O7" s="619"/>
      <c r="P7" s="620"/>
      <c r="Q7" s="621"/>
      <c r="R7" s="621"/>
      <c r="S7" s="621"/>
      <c r="T7" s="621"/>
      <c r="U7" s="621"/>
      <c r="V7" s="622"/>
    </row>
    <row r="8" spans="1:22" ht="24.75" customHeight="1">
      <c r="A8" s="22"/>
      <c r="B8" s="408"/>
      <c r="C8" s="409"/>
      <c r="D8" s="409"/>
      <c r="E8" s="409"/>
      <c r="F8" s="409"/>
      <c r="G8" s="409"/>
      <c r="H8" s="409"/>
      <c r="I8" s="409"/>
      <c r="J8" s="410"/>
      <c r="K8" s="60"/>
      <c r="L8" s="22"/>
      <c r="M8" s="22"/>
      <c r="N8" s="623"/>
      <c r="O8" s="624"/>
      <c r="P8" s="625"/>
      <c r="Q8" s="626"/>
      <c r="R8" s="626"/>
      <c r="S8" s="626"/>
      <c r="T8" s="626"/>
      <c r="U8" s="626"/>
      <c r="V8" s="627"/>
    </row>
    <row r="9" spans="1:22" ht="24.75" customHeight="1">
      <c r="A9" s="22"/>
      <c r="B9" s="408"/>
      <c r="C9" s="409"/>
      <c r="D9" s="409"/>
      <c r="E9" s="409"/>
      <c r="F9" s="409"/>
      <c r="G9" s="409"/>
      <c r="H9" s="409"/>
      <c r="I9" s="409"/>
      <c r="J9" s="410"/>
      <c r="K9" s="60"/>
      <c r="L9" s="22"/>
      <c r="M9" s="22"/>
      <c r="N9" s="618" t="s">
        <v>61</v>
      </c>
      <c r="O9" s="619"/>
      <c r="P9" s="628"/>
      <c r="Q9" s="629"/>
      <c r="R9" s="629"/>
      <c r="S9" s="629"/>
      <c r="T9" s="629"/>
      <c r="U9" s="629"/>
      <c r="V9" s="630"/>
    </row>
    <row r="10" spans="1:22" ht="24.75" customHeight="1">
      <c r="A10" s="22"/>
      <c r="B10" s="408"/>
      <c r="C10" s="409"/>
      <c r="D10" s="409"/>
      <c r="E10" s="409"/>
      <c r="F10" s="409"/>
      <c r="G10" s="409"/>
      <c r="H10" s="409"/>
      <c r="I10" s="409"/>
      <c r="J10" s="410"/>
      <c r="K10" s="60"/>
      <c r="L10" s="22"/>
      <c r="M10" s="22"/>
      <c r="N10" s="598"/>
      <c r="O10" s="631"/>
      <c r="P10" s="632"/>
      <c r="Q10" s="409"/>
      <c r="R10" s="409"/>
      <c r="S10" s="409"/>
      <c r="T10" s="409"/>
      <c r="U10" s="409"/>
      <c r="V10" s="410"/>
    </row>
    <row r="11" spans="1:22" ht="24.9" customHeight="1">
      <c r="A11" s="22"/>
      <c r="B11" s="408"/>
      <c r="C11" s="409"/>
      <c r="D11" s="409"/>
      <c r="E11" s="409"/>
      <c r="F11" s="409"/>
      <c r="G11" s="409"/>
      <c r="H11" s="409"/>
      <c r="I11" s="409"/>
      <c r="J11" s="410"/>
      <c r="K11" s="60"/>
      <c r="L11" s="22"/>
      <c r="M11" s="22"/>
      <c r="N11" s="633"/>
      <c r="O11" s="634"/>
      <c r="P11" s="635"/>
      <c r="Q11" s="636"/>
      <c r="R11" s="636"/>
      <c r="S11" s="636"/>
      <c r="T11" s="636"/>
      <c r="U11" s="636"/>
      <c r="V11" s="637"/>
    </row>
    <row r="12" spans="1:22" ht="24.9" customHeight="1">
      <c r="A12" s="22"/>
      <c r="B12" s="408"/>
      <c r="C12" s="409"/>
      <c r="D12" s="409"/>
      <c r="E12" s="409"/>
      <c r="F12" s="409"/>
      <c r="G12" s="409"/>
      <c r="H12" s="409"/>
      <c r="I12" s="409"/>
      <c r="J12" s="410"/>
      <c r="K12" s="60"/>
      <c r="L12" s="22"/>
      <c r="M12" s="22"/>
      <c r="N12" s="638" t="s">
        <v>196</v>
      </c>
      <c r="O12" s="599"/>
      <c r="P12" s="599"/>
      <c r="Q12" s="599"/>
      <c r="R12" s="599"/>
      <c r="S12" s="599"/>
      <c r="T12" s="599"/>
      <c r="U12" s="599"/>
      <c r="V12" s="600"/>
    </row>
    <row r="13" spans="1:22" ht="24.9" customHeight="1" thickBot="1">
      <c r="A13" s="22"/>
      <c r="B13" s="411"/>
      <c r="C13" s="412"/>
      <c r="D13" s="412"/>
      <c r="E13" s="412"/>
      <c r="F13" s="412"/>
      <c r="G13" s="412"/>
      <c r="H13" s="412"/>
      <c r="I13" s="412"/>
      <c r="J13" s="413"/>
      <c r="K13" s="60"/>
      <c r="L13" s="22"/>
      <c r="M13" s="22"/>
      <c r="N13" s="408"/>
      <c r="O13" s="409"/>
      <c r="P13" s="409"/>
      <c r="Q13" s="409"/>
      <c r="R13" s="409"/>
      <c r="S13" s="409"/>
      <c r="T13" s="409"/>
      <c r="U13" s="409"/>
      <c r="V13" s="410"/>
    </row>
    <row r="14" spans="1:22" ht="24.9" customHeight="1">
      <c r="A14" s="22"/>
      <c r="B14" s="615" t="s">
        <v>194</v>
      </c>
      <c r="C14" s="616"/>
      <c r="D14" s="616"/>
      <c r="E14" s="616"/>
      <c r="F14" s="616"/>
      <c r="G14" s="616"/>
      <c r="H14" s="616"/>
      <c r="I14" s="616"/>
      <c r="J14" s="617"/>
      <c r="K14" s="60"/>
      <c r="L14" s="22"/>
      <c r="M14" s="22"/>
      <c r="N14" s="408"/>
      <c r="O14" s="409"/>
      <c r="P14" s="409"/>
      <c r="Q14" s="409"/>
      <c r="R14" s="409"/>
      <c r="S14" s="409"/>
      <c r="T14" s="409"/>
      <c r="U14" s="409"/>
      <c r="V14" s="410"/>
    </row>
    <row r="15" spans="1:22" ht="24.9" customHeight="1">
      <c r="A15" s="22"/>
      <c r="B15" s="408"/>
      <c r="C15" s="409"/>
      <c r="D15" s="409"/>
      <c r="E15" s="409"/>
      <c r="F15" s="409"/>
      <c r="G15" s="409"/>
      <c r="H15" s="409"/>
      <c r="I15" s="409"/>
      <c r="J15" s="410"/>
      <c r="K15" s="22"/>
      <c r="L15" s="22"/>
      <c r="M15" s="22"/>
      <c r="N15" s="408"/>
      <c r="O15" s="409"/>
      <c r="P15" s="409"/>
      <c r="Q15" s="409"/>
      <c r="R15" s="409"/>
      <c r="S15" s="409"/>
      <c r="T15" s="409"/>
      <c r="U15" s="409"/>
      <c r="V15" s="410"/>
    </row>
    <row r="16" spans="1:22" ht="24.9" customHeight="1">
      <c r="A16" s="22"/>
      <c r="B16" s="408"/>
      <c r="C16" s="409"/>
      <c r="D16" s="409"/>
      <c r="E16" s="409"/>
      <c r="F16" s="409"/>
      <c r="G16" s="409"/>
      <c r="H16" s="409"/>
      <c r="I16" s="409"/>
      <c r="J16" s="410"/>
      <c r="K16" s="22"/>
      <c r="L16" s="22"/>
      <c r="M16" s="22"/>
      <c r="N16" s="408"/>
      <c r="O16" s="409"/>
      <c r="P16" s="409"/>
      <c r="Q16" s="409"/>
      <c r="R16" s="409"/>
      <c r="S16" s="409"/>
      <c r="T16" s="409"/>
      <c r="U16" s="409"/>
      <c r="V16" s="410"/>
    </row>
    <row r="17" spans="1:22" ht="24.9" customHeight="1">
      <c r="A17" s="22"/>
      <c r="B17" s="408"/>
      <c r="C17" s="409"/>
      <c r="D17" s="409"/>
      <c r="E17" s="409"/>
      <c r="F17" s="409"/>
      <c r="G17" s="409"/>
      <c r="H17" s="409"/>
      <c r="I17" s="409"/>
      <c r="J17" s="410"/>
      <c r="K17" s="22"/>
      <c r="L17" s="22"/>
      <c r="M17" s="22"/>
      <c r="N17" s="408"/>
      <c r="O17" s="409"/>
      <c r="P17" s="409"/>
      <c r="Q17" s="409"/>
      <c r="R17" s="409"/>
      <c r="S17" s="409"/>
      <c r="T17" s="409"/>
      <c r="U17" s="409"/>
      <c r="V17" s="410"/>
    </row>
    <row r="18" spans="1:22" ht="24.9" customHeight="1">
      <c r="A18" s="22"/>
      <c r="B18" s="408"/>
      <c r="C18" s="409"/>
      <c r="D18" s="409"/>
      <c r="E18" s="409"/>
      <c r="F18" s="409"/>
      <c r="G18" s="409"/>
      <c r="H18" s="409"/>
      <c r="I18" s="409"/>
      <c r="J18" s="410"/>
      <c r="K18" s="22"/>
      <c r="L18" s="22"/>
      <c r="M18" s="22"/>
      <c r="N18" s="408"/>
      <c r="O18" s="409"/>
      <c r="P18" s="409"/>
      <c r="Q18" s="409"/>
      <c r="R18" s="409"/>
      <c r="S18" s="409"/>
      <c r="T18" s="409"/>
      <c r="U18" s="409"/>
      <c r="V18" s="410"/>
    </row>
    <row r="19" spans="1:22" ht="24.9" customHeight="1">
      <c r="A19" s="22"/>
      <c r="B19" s="408"/>
      <c r="C19" s="409"/>
      <c r="D19" s="409"/>
      <c r="E19" s="409"/>
      <c r="F19" s="409"/>
      <c r="G19" s="409"/>
      <c r="H19" s="409"/>
      <c r="I19" s="409"/>
      <c r="J19" s="410"/>
      <c r="K19" s="22"/>
      <c r="L19" s="22"/>
      <c r="M19" s="22"/>
      <c r="N19" s="408"/>
      <c r="O19" s="409"/>
      <c r="P19" s="409"/>
      <c r="Q19" s="409"/>
      <c r="R19" s="409"/>
      <c r="S19" s="409"/>
      <c r="T19" s="409"/>
      <c r="U19" s="409"/>
      <c r="V19" s="410"/>
    </row>
    <row r="20" spans="1:22" ht="24.9" customHeight="1">
      <c r="A20" s="22"/>
      <c r="B20" s="408"/>
      <c r="C20" s="409"/>
      <c r="D20" s="409"/>
      <c r="E20" s="409"/>
      <c r="F20" s="409"/>
      <c r="G20" s="409"/>
      <c r="H20" s="409"/>
      <c r="I20" s="409"/>
      <c r="J20" s="410"/>
      <c r="K20" s="22"/>
      <c r="L20" s="22"/>
      <c r="M20" s="22"/>
      <c r="N20" s="408"/>
      <c r="O20" s="409"/>
      <c r="P20" s="409"/>
      <c r="Q20" s="409"/>
      <c r="R20" s="409"/>
      <c r="S20" s="409"/>
      <c r="T20" s="409"/>
      <c r="U20" s="409"/>
      <c r="V20" s="410"/>
    </row>
    <row r="21" spans="1:22" ht="24.9" customHeight="1" thickBot="1">
      <c r="A21" s="22"/>
      <c r="B21" s="411"/>
      <c r="C21" s="412"/>
      <c r="D21" s="412"/>
      <c r="E21" s="412"/>
      <c r="F21" s="412"/>
      <c r="G21" s="412"/>
      <c r="H21" s="412"/>
      <c r="I21" s="412"/>
      <c r="J21" s="413"/>
      <c r="K21" s="60"/>
      <c r="L21" s="22"/>
      <c r="M21" s="22"/>
      <c r="N21" s="408"/>
      <c r="O21" s="409"/>
      <c r="P21" s="409"/>
      <c r="Q21" s="409"/>
      <c r="R21" s="409"/>
      <c r="S21" s="409"/>
      <c r="T21" s="409"/>
      <c r="U21" s="409"/>
      <c r="V21" s="410"/>
    </row>
    <row r="22" spans="1:22" ht="24.9" customHeight="1">
      <c r="A22" s="22"/>
      <c r="B22" s="615" t="s">
        <v>58</v>
      </c>
      <c r="C22" s="616"/>
      <c r="D22" s="616"/>
      <c r="E22" s="616"/>
      <c r="F22" s="616"/>
      <c r="G22" s="616"/>
      <c r="H22" s="616"/>
      <c r="I22" s="616"/>
      <c r="J22" s="617"/>
      <c r="K22" s="31"/>
      <c r="L22" s="22"/>
      <c r="M22" s="22"/>
      <c r="N22" s="408"/>
      <c r="O22" s="409"/>
      <c r="P22" s="409"/>
      <c r="Q22" s="409"/>
      <c r="R22" s="409"/>
      <c r="S22" s="409"/>
      <c r="T22" s="409"/>
      <c r="U22" s="409"/>
      <c r="V22" s="410"/>
    </row>
    <row r="23" spans="1:22" ht="24.9" customHeight="1">
      <c r="A23" s="22"/>
      <c r="B23" s="408"/>
      <c r="C23" s="409"/>
      <c r="D23" s="409"/>
      <c r="E23" s="409"/>
      <c r="F23" s="409"/>
      <c r="G23" s="409"/>
      <c r="H23" s="409"/>
      <c r="I23" s="409"/>
      <c r="J23" s="410"/>
      <c r="K23" s="31"/>
      <c r="L23" s="22"/>
      <c r="M23" s="22"/>
      <c r="N23" s="408"/>
      <c r="O23" s="409"/>
      <c r="P23" s="409"/>
      <c r="Q23" s="409"/>
      <c r="R23" s="409"/>
      <c r="S23" s="409"/>
      <c r="T23" s="409"/>
      <c r="U23" s="409"/>
      <c r="V23" s="410"/>
    </row>
    <row r="24" spans="1:22" ht="24.9" customHeight="1">
      <c r="A24" s="22"/>
      <c r="B24" s="408"/>
      <c r="C24" s="409"/>
      <c r="D24" s="409"/>
      <c r="E24" s="409"/>
      <c r="F24" s="409"/>
      <c r="G24" s="409"/>
      <c r="H24" s="409"/>
      <c r="I24" s="409"/>
      <c r="J24" s="410"/>
      <c r="K24" s="31"/>
      <c r="L24" s="22"/>
      <c r="M24" s="22"/>
      <c r="N24" s="408"/>
      <c r="O24" s="409"/>
      <c r="P24" s="409"/>
      <c r="Q24" s="409"/>
      <c r="R24" s="409"/>
      <c r="S24" s="409"/>
      <c r="T24" s="409"/>
      <c r="U24" s="409"/>
      <c r="V24" s="410"/>
    </row>
    <row r="25" spans="1:22" ht="24.9" customHeight="1">
      <c r="A25" s="22"/>
      <c r="B25" s="408"/>
      <c r="C25" s="409"/>
      <c r="D25" s="409"/>
      <c r="E25" s="409"/>
      <c r="F25" s="409"/>
      <c r="G25" s="409"/>
      <c r="H25" s="409"/>
      <c r="I25" s="409"/>
      <c r="J25" s="410"/>
      <c r="K25" s="31"/>
      <c r="L25" s="22"/>
      <c r="M25" s="22"/>
      <c r="N25" s="408"/>
      <c r="O25" s="409"/>
      <c r="P25" s="409"/>
      <c r="Q25" s="409"/>
      <c r="R25" s="409"/>
      <c r="S25" s="409"/>
      <c r="T25" s="409"/>
      <c r="U25" s="409"/>
      <c r="V25" s="410"/>
    </row>
    <row r="26" spans="1:22" ht="24.9" customHeight="1">
      <c r="A26" s="22"/>
      <c r="B26" s="408"/>
      <c r="C26" s="409"/>
      <c r="D26" s="409"/>
      <c r="E26" s="409"/>
      <c r="F26" s="409"/>
      <c r="G26" s="409"/>
      <c r="H26" s="409"/>
      <c r="I26" s="409"/>
      <c r="J26" s="410"/>
      <c r="K26" s="31"/>
      <c r="L26" s="22"/>
      <c r="M26" s="22"/>
      <c r="N26" s="642"/>
      <c r="O26" s="636"/>
      <c r="P26" s="636"/>
      <c r="Q26" s="636"/>
      <c r="R26" s="636"/>
      <c r="S26" s="636"/>
      <c r="T26" s="636"/>
      <c r="U26" s="636"/>
      <c r="V26" s="637"/>
    </row>
    <row r="27" spans="1:22" ht="24.9" customHeight="1">
      <c r="A27" s="22"/>
      <c r="B27" s="408"/>
      <c r="C27" s="409"/>
      <c r="D27" s="409"/>
      <c r="E27" s="409"/>
      <c r="F27" s="409"/>
      <c r="G27" s="409"/>
      <c r="H27" s="409"/>
      <c r="I27" s="409"/>
      <c r="J27" s="410"/>
      <c r="K27" s="31"/>
      <c r="L27" s="22"/>
      <c r="M27" s="22"/>
      <c r="N27" s="643" t="s">
        <v>197</v>
      </c>
      <c r="O27" s="644"/>
      <c r="P27" s="644"/>
      <c r="Q27" s="644"/>
      <c r="R27" s="644"/>
      <c r="S27" s="644"/>
      <c r="T27" s="644"/>
      <c r="U27" s="644"/>
      <c r="V27" s="645"/>
    </row>
    <row r="28" spans="1:22" ht="24.9" customHeight="1">
      <c r="A28" s="22"/>
      <c r="B28" s="408"/>
      <c r="C28" s="409"/>
      <c r="D28" s="409"/>
      <c r="E28" s="409"/>
      <c r="F28" s="409"/>
      <c r="G28" s="409"/>
      <c r="H28" s="409"/>
      <c r="I28" s="409"/>
      <c r="J28" s="410"/>
      <c r="K28" s="22"/>
      <c r="L28" s="22"/>
      <c r="M28" s="22"/>
      <c r="N28" s="643" t="s">
        <v>77</v>
      </c>
      <c r="O28" s="644"/>
      <c r="P28" s="646"/>
      <c r="Q28" s="620"/>
      <c r="R28" s="621"/>
      <c r="S28" s="621"/>
      <c r="T28" s="621"/>
      <c r="U28" s="621"/>
      <c r="V28" s="622"/>
    </row>
    <row r="29" spans="1:22" ht="24.9" customHeight="1" thickBot="1">
      <c r="A29" s="22"/>
      <c r="B29" s="411"/>
      <c r="C29" s="412"/>
      <c r="D29" s="412"/>
      <c r="E29" s="412"/>
      <c r="F29" s="412"/>
      <c r="G29" s="412"/>
      <c r="H29" s="412"/>
      <c r="I29" s="412"/>
      <c r="J29" s="413"/>
      <c r="K29" s="60"/>
      <c r="L29" s="22"/>
      <c r="M29" s="22"/>
      <c r="N29" s="602"/>
      <c r="O29" s="650"/>
      <c r="P29" s="651"/>
      <c r="Q29" s="652"/>
      <c r="R29" s="653"/>
      <c r="S29" s="653"/>
      <c r="T29" s="653"/>
      <c r="U29" s="653"/>
      <c r="V29" s="654"/>
    </row>
    <row r="30" spans="1:22" ht="5.25" customHeight="1">
      <c r="A30" s="22"/>
    </row>
    <row r="31" spans="1:22">
      <c r="A31" s="22"/>
      <c r="B31" s="6" t="s">
        <v>64</v>
      </c>
    </row>
    <row r="32" spans="1:22" ht="24.9" customHeight="1"/>
    <row r="33" ht="24.9" customHeight="1"/>
    <row r="34" ht="24.9" customHeight="1"/>
    <row r="35" ht="24.9" customHeight="1"/>
  </sheetData>
  <mergeCells count="12">
    <mergeCell ref="B15:J21"/>
    <mergeCell ref="B23:J29"/>
    <mergeCell ref="Q28:V28"/>
    <mergeCell ref="Q29:V29"/>
    <mergeCell ref="A3:V3"/>
    <mergeCell ref="B7:J13"/>
    <mergeCell ref="N7:O7"/>
    <mergeCell ref="P7:V7"/>
    <mergeCell ref="P8:V8"/>
    <mergeCell ref="N9:O9"/>
    <mergeCell ref="P9:V11"/>
    <mergeCell ref="N13:V26"/>
  </mergeCells>
  <phoneticPr fontId="2"/>
  <printOptions horizontalCentered="1" verticalCentered="1"/>
  <pageMargins left="0.39370078740157483" right="0.39370078740157483" top="0.39370078740157483" bottom="0.39370078740157483" header="0.31496062992125984" footer="0.31496062992125984"/>
  <pageSetup paperSize="9" scale="84"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1"/>
  <sheetViews>
    <sheetView view="pageBreakPreview" topLeftCell="A13" zoomScale="90" zoomScaleNormal="100" zoomScaleSheetLayoutView="90" workbookViewId="0">
      <selection sqref="A1:XFD1048576"/>
    </sheetView>
  </sheetViews>
  <sheetFormatPr defaultRowHeight="13.2"/>
  <cols>
    <col min="1" max="1" width="2.88671875" style="1" customWidth="1"/>
    <col min="2" max="2" width="20.33203125" style="1" customWidth="1"/>
    <col min="3" max="3" width="5.77734375" style="1" customWidth="1"/>
    <col min="4" max="5" width="13.6640625" style="1" customWidth="1"/>
    <col min="6" max="7" width="15.109375" style="1" bestFit="1" customWidth="1"/>
    <col min="8" max="8" width="3.6640625" style="1" customWidth="1"/>
    <col min="9" max="10" width="2.88671875" style="1" customWidth="1"/>
    <col min="11" max="16384" width="8.88671875" style="1"/>
  </cols>
  <sheetData>
    <row r="1" spans="1:17">
      <c r="A1" s="22" t="s">
        <v>267</v>
      </c>
      <c r="B1" s="22"/>
      <c r="C1" s="22"/>
      <c r="D1" s="22"/>
      <c r="E1" s="22"/>
      <c r="F1" s="22"/>
      <c r="I1" s="22"/>
      <c r="J1" s="22"/>
      <c r="K1" s="22"/>
      <c r="L1" s="22"/>
      <c r="M1" s="22"/>
      <c r="N1" s="22"/>
      <c r="O1" s="22"/>
      <c r="P1" s="22"/>
      <c r="Q1" s="22"/>
    </row>
    <row r="2" spans="1:17" ht="4.5" customHeight="1">
      <c r="A2" s="22"/>
      <c r="B2" s="22"/>
      <c r="C2" s="22"/>
      <c r="D2" s="22"/>
      <c r="E2" s="22"/>
      <c r="F2" s="22"/>
      <c r="I2" s="22"/>
      <c r="J2" s="22"/>
      <c r="K2" s="22"/>
      <c r="L2" s="22"/>
      <c r="M2" s="22"/>
      <c r="N2" s="22"/>
      <c r="O2" s="22"/>
      <c r="P2" s="22"/>
      <c r="Q2" s="22"/>
    </row>
    <row r="3" spans="1:17" ht="17.25" customHeight="1">
      <c r="A3" s="373" t="s">
        <v>192</v>
      </c>
      <c r="B3" s="373"/>
      <c r="C3" s="373"/>
      <c r="D3" s="373"/>
      <c r="E3" s="373"/>
      <c r="F3" s="373"/>
      <c r="G3" s="373"/>
      <c r="H3" s="373"/>
      <c r="I3" s="373"/>
      <c r="J3" s="373"/>
      <c r="K3" s="373"/>
      <c r="L3" s="373"/>
      <c r="M3" s="373"/>
      <c r="N3" s="373"/>
      <c r="O3" s="373"/>
      <c r="P3" s="373"/>
      <c r="Q3" s="373"/>
    </row>
    <row r="4" spans="1:17" ht="12.75" customHeight="1">
      <c r="A4" s="22"/>
      <c r="B4" s="22"/>
      <c r="C4" s="22"/>
      <c r="D4" s="22"/>
      <c r="E4" s="22"/>
      <c r="F4" s="22"/>
      <c r="I4" s="22"/>
      <c r="J4" s="22"/>
      <c r="K4" s="22"/>
      <c r="L4" s="22"/>
      <c r="M4" s="22"/>
      <c r="N4" s="22"/>
      <c r="O4" s="22"/>
      <c r="P4" s="22"/>
      <c r="Q4" s="22"/>
    </row>
    <row r="5" spans="1:17" ht="18" customHeight="1">
      <c r="A5" s="581" t="s">
        <v>78</v>
      </c>
      <c r="B5" s="22"/>
      <c r="C5" s="22"/>
      <c r="D5" s="22"/>
      <c r="E5" s="22"/>
      <c r="F5" s="22"/>
      <c r="I5" s="581"/>
      <c r="J5" s="22"/>
      <c r="K5" s="22"/>
      <c r="L5" s="22"/>
      <c r="M5" s="22"/>
      <c r="N5" s="22"/>
      <c r="O5" s="22"/>
      <c r="P5" s="22"/>
      <c r="Q5" s="22"/>
    </row>
    <row r="6" spans="1:17" ht="24.9" customHeight="1" thickBot="1">
      <c r="A6" s="594" t="s">
        <v>71</v>
      </c>
      <c r="B6" s="29"/>
      <c r="C6" s="22"/>
      <c r="D6" s="22"/>
      <c r="E6" s="22"/>
      <c r="F6" s="22"/>
      <c r="G6" s="655" t="s">
        <v>73</v>
      </c>
      <c r="H6" s="22"/>
      <c r="I6" s="594" t="s">
        <v>199</v>
      </c>
      <c r="J6" s="656"/>
      <c r="K6" s="60"/>
      <c r="L6" s="60"/>
      <c r="M6" s="60"/>
      <c r="N6" s="60"/>
      <c r="O6" s="60"/>
      <c r="P6" s="60"/>
      <c r="Q6" s="60"/>
    </row>
    <row r="7" spans="1:17" ht="24.9" customHeight="1">
      <c r="A7" s="581"/>
      <c r="B7" s="416" t="s">
        <v>7</v>
      </c>
      <c r="C7" s="417"/>
      <c r="D7" s="49" t="s">
        <v>65</v>
      </c>
      <c r="E7" s="43" t="s">
        <v>66</v>
      </c>
      <c r="F7" s="43" t="s">
        <v>67</v>
      </c>
      <c r="G7" s="50" t="s">
        <v>68</v>
      </c>
      <c r="I7" s="22"/>
      <c r="J7" s="405"/>
      <c r="K7" s="406"/>
      <c r="L7" s="406"/>
      <c r="M7" s="406"/>
      <c r="N7" s="406"/>
      <c r="O7" s="406"/>
      <c r="P7" s="406"/>
      <c r="Q7" s="407"/>
    </row>
    <row r="8" spans="1:17" ht="24.9" customHeight="1">
      <c r="A8" s="581"/>
      <c r="B8" s="51"/>
      <c r="C8" s="33" t="s">
        <v>69</v>
      </c>
      <c r="D8" s="45"/>
      <c r="E8" s="44"/>
      <c r="F8" s="42"/>
      <c r="G8" s="52"/>
      <c r="I8" s="22"/>
      <c r="J8" s="408"/>
      <c r="K8" s="409"/>
      <c r="L8" s="409"/>
      <c r="M8" s="409"/>
      <c r="N8" s="409"/>
      <c r="O8" s="409"/>
      <c r="P8" s="409"/>
      <c r="Q8" s="410"/>
    </row>
    <row r="9" spans="1:17" ht="24.9" customHeight="1">
      <c r="A9" s="581"/>
      <c r="B9" s="53"/>
      <c r="C9" s="34" t="s">
        <v>69</v>
      </c>
      <c r="D9" s="46"/>
      <c r="E9" s="40"/>
      <c r="F9" s="41"/>
      <c r="G9" s="54"/>
      <c r="I9" s="22"/>
      <c r="J9" s="408"/>
      <c r="K9" s="409"/>
      <c r="L9" s="409"/>
      <c r="M9" s="409"/>
      <c r="N9" s="409"/>
      <c r="O9" s="409"/>
      <c r="P9" s="409"/>
      <c r="Q9" s="410"/>
    </row>
    <row r="10" spans="1:17" ht="24.9" customHeight="1">
      <c r="A10" s="581"/>
      <c r="B10" s="53"/>
      <c r="C10" s="34" t="s">
        <v>69</v>
      </c>
      <c r="D10" s="46"/>
      <c r="E10" s="40"/>
      <c r="F10" s="41"/>
      <c r="G10" s="54"/>
      <c r="I10" s="22"/>
      <c r="J10" s="408"/>
      <c r="K10" s="409"/>
      <c r="L10" s="409"/>
      <c r="M10" s="409"/>
      <c r="N10" s="409"/>
      <c r="O10" s="409"/>
      <c r="P10" s="409"/>
      <c r="Q10" s="410"/>
    </row>
    <row r="11" spans="1:17" ht="24.9" customHeight="1">
      <c r="A11" s="581"/>
      <c r="B11" s="53"/>
      <c r="C11" s="34" t="s">
        <v>69</v>
      </c>
      <c r="D11" s="46"/>
      <c r="E11" s="40"/>
      <c r="F11" s="41"/>
      <c r="G11" s="54"/>
      <c r="I11" s="22"/>
      <c r="J11" s="408"/>
      <c r="K11" s="409"/>
      <c r="L11" s="409"/>
      <c r="M11" s="409"/>
      <c r="N11" s="409"/>
      <c r="O11" s="409"/>
      <c r="P11" s="409"/>
      <c r="Q11" s="410"/>
    </row>
    <row r="12" spans="1:17" ht="24.9" customHeight="1">
      <c r="A12" s="581"/>
      <c r="B12" s="55"/>
      <c r="C12" s="35" t="s">
        <v>69</v>
      </c>
      <c r="D12" s="47"/>
      <c r="E12" s="38"/>
      <c r="F12" s="39"/>
      <c r="G12" s="56"/>
      <c r="I12" s="22"/>
      <c r="J12" s="408"/>
      <c r="K12" s="409"/>
      <c r="L12" s="409"/>
      <c r="M12" s="409"/>
      <c r="N12" s="409"/>
      <c r="O12" s="409"/>
      <c r="P12" s="409"/>
      <c r="Q12" s="410"/>
    </row>
    <row r="13" spans="1:17" ht="24.9" customHeight="1" thickBot="1">
      <c r="A13" s="581"/>
      <c r="B13" s="414" t="s">
        <v>70</v>
      </c>
      <c r="C13" s="415"/>
      <c r="D13" s="48">
        <f>SUM(D8:D12)</f>
        <v>0</v>
      </c>
      <c r="E13" s="48">
        <f>SUM(E8:E12)</f>
        <v>0</v>
      </c>
      <c r="F13" s="36"/>
      <c r="G13" s="37"/>
      <c r="I13" s="22"/>
      <c r="J13" s="408"/>
      <c r="K13" s="409"/>
      <c r="L13" s="409"/>
      <c r="M13" s="409"/>
      <c r="N13" s="409"/>
      <c r="O13" s="409"/>
      <c r="P13" s="409"/>
      <c r="Q13" s="410"/>
    </row>
    <row r="14" spans="1:17" ht="13.5" customHeight="1">
      <c r="A14" s="581"/>
      <c r="B14" s="22"/>
      <c r="C14" s="22"/>
      <c r="D14" s="22"/>
      <c r="E14" s="22"/>
      <c r="F14" s="22"/>
      <c r="I14" s="22"/>
      <c r="J14" s="408"/>
      <c r="K14" s="409"/>
      <c r="L14" s="409"/>
      <c r="M14" s="409"/>
      <c r="N14" s="409"/>
      <c r="O14" s="409"/>
      <c r="P14" s="409"/>
      <c r="Q14" s="410"/>
    </row>
    <row r="15" spans="1:17" ht="24.9" customHeight="1" thickBot="1">
      <c r="A15" s="594" t="s">
        <v>201</v>
      </c>
      <c r="B15" s="29"/>
      <c r="C15" s="22"/>
      <c r="D15" s="22"/>
      <c r="E15" s="22"/>
      <c r="F15" s="22"/>
      <c r="G15" s="22"/>
      <c r="H15" s="22"/>
      <c r="I15" s="22"/>
      <c r="J15" s="408"/>
      <c r="K15" s="409"/>
      <c r="L15" s="409"/>
      <c r="M15" s="409"/>
      <c r="N15" s="409"/>
      <c r="O15" s="409"/>
      <c r="P15" s="409"/>
      <c r="Q15" s="410"/>
    </row>
    <row r="16" spans="1:17" ht="24.9" customHeight="1">
      <c r="A16" s="594"/>
      <c r="B16" s="405"/>
      <c r="C16" s="406"/>
      <c r="D16" s="406"/>
      <c r="E16" s="406"/>
      <c r="F16" s="406"/>
      <c r="G16" s="407"/>
      <c r="H16" s="22"/>
      <c r="I16" s="22"/>
      <c r="J16" s="408"/>
      <c r="K16" s="409"/>
      <c r="L16" s="409"/>
      <c r="M16" s="409"/>
      <c r="N16" s="409"/>
      <c r="O16" s="409"/>
      <c r="P16" s="409"/>
      <c r="Q16" s="410"/>
    </row>
    <row r="17" spans="1:17" ht="24.9" customHeight="1" thickBot="1">
      <c r="A17" s="594"/>
      <c r="B17" s="408"/>
      <c r="C17" s="409"/>
      <c r="D17" s="409"/>
      <c r="E17" s="409"/>
      <c r="F17" s="409"/>
      <c r="G17" s="410"/>
      <c r="H17" s="22"/>
      <c r="I17" s="22"/>
      <c r="J17" s="411"/>
      <c r="K17" s="412"/>
      <c r="L17" s="412"/>
      <c r="M17" s="412"/>
      <c r="N17" s="412"/>
      <c r="O17" s="412"/>
      <c r="P17" s="412"/>
      <c r="Q17" s="413"/>
    </row>
    <row r="18" spans="1:17" ht="13.5" customHeight="1">
      <c r="A18" s="594"/>
      <c r="B18" s="408"/>
      <c r="C18" s="409"/>
      <c r="D18" s="409"/>
      <c r="E18" s="409"/>
      <c r="F18" s="409"/>
      <c r="G18" s="410"/>
      <c r="H18" s="22"/>
      <c r="I18" s="22"/>
      <c r="J18" s="60"/>
      <c r="K18" s="60"/>
      <c r="L18" s="60"/>
      <c r="M18" s="60"/>
      <c r="N18" s="60"/>
      <c r="O18" s="60"/>
      <c r="P18" s="60"/>
      <c r="Q18" s="60"/>
    </row>
    <row r="19" spans="1:17" ht="24.9" customHeight="1" thickBot="1">
      <c r="A19" s="594"/>
      <c r="B19" s="408"/>
      <c r="C19" s="409"/>
      <c r="D19" s="409"/>
      <c r="E19" s="409"/>
      <c r="F19" s="409"/>
      <c r="G19" s="410"/>
      <c r="H19" s="22"/>
      <c r="I19" s="594" t="s">
        <v>79</v>
      </c>
      <c r="K19" s="60"/>
      <c r="L19" s="60"/>
      <c r="M19" s="60"/>
      <c r="N19" s="60"/>
      <c r="O19" s="60"/>
      <c r="P19" s="60"/>
      <c r="Q19" s="60"/>
    </row>
    <row r="20" spans="1:17" ht="24.9" customHeight="1">
      <c r="A20" s="594"/>
      <c r="B20" s="408"/>
      <c r="C20" s="409"/>
      <c r="D20" s="409"/>
      <c r="E20" s="409"/>
      <c r="F20" s="409"/>
      <c r="G20" s="410"/>
      <c r="H20" s="22"/>
      <c r="I20" s="22"/>
      <c r="J20" s="405"/>
      <c r="K20" s="406"/>
      <c r="L20" s="406"/>
      <c r="M20" s="406"/>
      <c r="N20" s="406"/>
      <c r="O20" s="406"/>
      <c r="P20" s="406"/>
      <c r="Q20" s="407"/>
    </row>
    <row r="21" spans="1:17" ht="24.9" customHeight="1" thickBot="1">
      <c r="B21" s="411"/>
      <c r="C21" s="412"/>
      <c r="D21" s="412"/>
      <c r="E21" s="412"/>
      <c r="F21" s="412"/>
      <c r="G21" s="413"/>
      <c r="I21" s="22"/>
      <c r="J21" s="408"/>
      <c r="K21" s="409"/>
      <c r="L21" s="409"/>
      <c r="M21" s="409"/>
      <c r="N21" s="409"/>
      <c r="O21" s="409"/>
      <c r="P21" s="409"/>
      <c r="Q21" s="410"/>
    </row>
    <row r="22" spans="1:17" ht="13.5" customHeight="1">
      <c r="A22" s="581"/>
      <c r="B22" s="22"/>
      <c r="C22" s="22"/>
      <c r="D22" s="22"/>
      <c r="E22" s="22"/>
      <c r="F22" s="22"/>
      <c r="I22" s="22"/>
      <c r="J22" s="408"/>
      <c r="K22" s="409"/>
      <c r="L22" s="409"/>
      <c r="M22" s="409"/>
      <c r="N22" s="409"/>
      <c r="O22" s="409"/>
      <c r="P22" s="409"/>
      <c r="Q22" s="410"/>
    </row>
    <row r="23" spans="1:17" ht="24.9" customHeight="1" thickBot="1">
      <c r="A23" s="594" t="s">
        <v>198</v>
      </c>
      <c r="B23" s="29"/>
      <c r="C23" s="22"/>
      <c r="D23" s="22"/>
      <c r="E23" s="22"/>
      <c r="F23" s="22"/>
      <c r="G23" s="22"/>
      <c r="H23" s="22"/>
      <c r="I23" s="22"/>
      <c r="J23" s="408"/>
      <c r="K23" s="409"/>
      <c r="L23" s="409"/>
      <c r="M23" s="409"/>
      <c r="N23" s="409"/>
      <c r="O23" s="409"/>
      <c r="P23" s="409"/>
      <c r="Q23" s="410"/>
    </row>
    <row r="24" spans="1:17" ht="24.9" customHeight="1">
      <c r="A24" s="594"/>
      <c r="B24" s="405"/>
      <c r="C24" s="406"/>
      <c r="D24" s="406"/>
      <c r="E24" s="406"/>
      <c r="F24" s="406"/>
      <c r="G24" s="407"/>
      <c r="H24" s="22"/>
      <c r="I24" s="22"/>
      <c r="J24" s="408"/>
      <c r="K24" s="409"/>
      <c r="L24" s="409"/>
      <c r="M24" s="409"/>
      <c r="N24" s="409"/>
      <c r="O24" s="409"/>
      <c r="P24" s="409"/>
      <c r="Q24" s="410"/>
    </row>
    <row r="25" spans="1:17" ht="24.9" customHeight="1">
      <c r="A25" s="594"/>
      <c r="B25" s="408"/>
      <c r="C25" s="409"/>
      <c r="D25" s="409"/>
      <c r="E25" s="409"/>
      <c r="F25" s="409"/>
      <c r="G25" s="410"/>
      <c r="H25" s="22"/>
      <c r="I25" s="22"/>
      <c r="J25" s="408"/>
      <c r="K25" s="409"/>
      <c r="L25" s="409"/>
      <c r="M25" s="409"/>
      <c r="N25" s="409"/>
      <c r="O25" s="409"/>
      <c r="P25" s="409"/>
      <c r="Q25" s="410"/>
    </row>
    <row r="26" spans="1:17" ht="24.9" customHeight="1">
      <c r="A26" s="594"/>
      <c r="B26" s="408"/>
      <c r="C26" s="409"/>
      <c r="D26" s="409"/>
      <c r="E26" s="409"/>
      <c r="F26" s="409"/>
      <c r="G26" s="410"/>
      <c r="H26" s="22"/>
      <c r="I26" s="22"/>
      <c r="J26" s="408"/>
      <c r="K26" s="409"/>
      <c r="L26" s="409"/>
      <c r="M26" s="409"/>
      <c r="N26" s="409"/>
      <c r="O26" s="409"/>
      <c r="P26" s="409"/>
      <c r="Q26" s="410"/>
    </row>
    <row r="27" spans="1:17" ht="24.9" customHeight="1">
      <c r="A27" s="594"/>
      <c r="B27" s="408"/>
      <c r="C27" s="409"/>
      <c r="D27" s="409"/>
      <c r="E27" s="409"/>
      <c r="F27" s="409"/>
      <c r="G27" s="410"/>
      <c r="H27" s="22"/>
      <c r="I27" s="22"/>
      <c r="J27" s="408"/>
      <c r="K27" s="409"/>
      <c r="L27" s="409"/>
      <c r="M27" s="409"/>
      <c r="N27" s="409"/>
      <c r="O27" s="409"/>
      <c r="P27" s="409"/>
      <c r="Q27" s="410"/>
    </row>
    <row r="28" spans="1:17" ht="24.9" customHeight="1">
      <c r="A28" s="594"/>
      <c r="B28" s="408"/>
      <c r="C28" s="409"/>
      <c r="D28" s="409"/>
      <c r="E28" s="409"/>
      <c r="F28" s="409"/>
      <c r="G28" s="410"/>
      <c r="H28" s="22"/>
      <c r="I28" s="22"/>
      <c r="J28" s="408"/>
      <c r="K28" s="409"/>
      <c r="L28" s="409"/>
      <c r="M28" s="409"/>
      <c r="N28" s="409"/>
      <c r="O28" s="409"/>
      <c r="P28" s="409"/>
      <c r="Q28" s="410"/>
    </row>
    <row r="29" spans="1:17" ht="24.9" customHeight="1">
      <c r="A29" s="594"/>
      <c r="B29" s="408"/>
      <c r="C29" s="409"/>
      <c r="D29" s="409"/>
      <c r="E29" s="409"/>
      <c r="F29" s="409"/>
      <c r="G29" s="410"/>
      <c r="H29" s="22"/>
      <c r="I29" s="22"/>
      <c r="J29" s="408"/>
      <c r="K29" s="409"/>
      <c r="L29" s="409"/>
      <c r="M29" s="409"/>
      <c r="N29" s="409"/>
      <c r="O29" s="409"/>
      <c r="P29" s="409"/>
      <c r="Q29" s="410"/>
    </row>
    <row r="30" spans="1:17" ht="24.9" customHeight="1">
      <c r="A30" s="594"/>
      <c r="B30" s="408"/>
      <c r="C30" s="409"/>
      <c r="D30" s="409"/>
      <c r="E30" s="409"/>
      <c r="F30" s="409"/>
      <c r="G30" s="410"/>
      <c r="H30" s="22"/>
      <c r="I30" s="22"/>
      <c r="J30" s="408"/>
      <c r="K30" s="409"/>
      <c r="L30" s="409"/>
      <c r="M30" s="409"/>
      <c r="N30" s="409"/>
      <c r="O30" s="409"/>
      <c r="P30" s="409"/>
      <c r="Q30" s="410"/>
    </row>
    <row r="31" spans="1:17" ht="24.9" customHeight="1" thickBot="1">
      <c r="B31" s="411"/>
      <c r="C31" s="412"/>
      <c r="D31" s="412"/>
      <c r="E31" s="412"/>
      <c r="F31" s="412"/>
      <c r="G31" s="413"/>
      <c r="I31" s="22"/>
      <c r="J31" s="411"/>
      <c r="K31" s="412"/>
      <c r="L31" s="412"/>
      <c r="M31" s="412"/>
      <c r="N31" s="412"/>
      <c r="O31" s="412"/>
      <c r="P31" s="412"/>
      <c r="Q31" s="413"/>
    </row>
  </sheetData>
  <mergeCells count="7">
    <mergeCell ref="A3:Q3"/>
    <mergeCell ref="B7:C7"/>
    <mergeCell ref="J7:Q17"/>
    <mergeCell ref="B13:C13"/>
    <mergeCell ref="B16:G21"/>
    <mergeCell ref="J20:Q31"/>
    <mergeCell ref="B24:G31"/>
  </mergeCells>
  <phoneticPr fontId="2"/>
  <printOptions horizontalCentered="1" verticalCentered="1"/>
  <pageMargins left="0.39370078740157483" right="0.39370078740157483" top="0.39370078740157483" bottom="0.39370078740157483" header="0.31496062992125984" footer="0.31496062992125984"/>
  <pageSetup paperSize="9" scale="85"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F30"/>
  <sheetViews>
    <sheetView zoomScale="115" zoomScaleNormal="115" workbookViewId="0">
      <selection activeCell="A2" sqref="A2:BB2"/>
    </sheetView>
  </sheetViews>
  <sheetFormatPr defaultColWidth="2.6640625" defaultRowHeight="20.100000000000001" customHeight="1"/>
  <cols>
    <col min="1" max="2" width="2.6640625" style="61"/>
    <col min="3" max="3" width="1.6640625" style="61" customWidth="1"/>
    <col min="4" max="4" width="1.88671875" style="61" customWidth="1"/>
    <col min="5" max="16" width="2.6640625" style="61"/>
    <col min="17" max="18" width="2.6640625" style="61" customWidth="1"/>
    <col min="19" max="37" width="2.6640625" style="61"/>
    <col min="38" max="38" width="1.6640625" style="61" customWidth="1"/>
    <col min="39" max="44" width="2.6640625" style="61"/>
    <col min="45" max="46" width="2.6640625" style="61" customWidth="1"/>
    <col min="47" max="47" width="2.6640625" style="61"/>
    <col min="48" max="48" width="2.6640625" style="61" customWidth="1"/>
    <col min="49" max="50" width="2.6640625" style="61"/>
    <col min="51" max="52" width="2.6640625" style="61" customWidth="1"/>
    <col min="53" max="56" width="2.6640625" style="61"/>
    <col min="57" max="58" width="2.6640625" style="62"/>
    <col min="59" max="16384" width="2.6640625" style="61"/>
  </cols>
  <sheetData>
    <row r="1" spans="1:57" ht="16.5" customHeight="1">
      <c r="A1" s="61" t="s">
        <v>221</v>
      </c>
    </row>
    <row r="2" spans="1:57" ht="24" customHeight="1">
      <c r="A2" s="497" t="s">
        <v>203</v>
      </c>
      <c r="B2" s="497"/>
      <c r="C2" s="497"/>
      <c r="D2" s="497"/>
      <c r="E2" s="497"/>
      <c r="F2" s="497"/>
      <c r="G2" s="497"/>
      <c r="H2" s="497"/>
      <c r="I2" s="497"/>
      <c r="J2" s="497"/>
      <c r="K2" s="497"/>
      <c r="L2" s="497"/>
      <c r="M2" s="497"/>
      <c r="N2" s="497"/>
      <c r="O2" s="497"/>
      <c r="P2" s="497"/>
      <c r="Q2" s="497"/>
      <c r="R2" s="497"/>
      <c r="S2" s="497"/>
      <c r="T2" s="497"/>
      <c r="U2" s="497"/>
      <c r="V2" s="497"/>
      <c r="W2" s="497"/>
      <c r="X2" s="497"/>
      <c r="Y2" s="497"/>
      <c r="Z2" s="497"/>
      <c r="AA2" s="497"/>
      <c r="AB2" s="497"/>
      <c r="AC2" s="497"/>
      <c r="AD2" s="497"/>
      <c r="AE2" s="497"/>
      <c r="AF2" s="497"/>
      <c r="AG2" s="497"/>
      <c r="AH2" s="497"/>
      <c r="AI2" s="497"/>
      <c r="AJ2" s="497"/>
      <c r="AK2" s="497"/>
      <c r="AL2" s="497"/>
      <c r="AM2" s="497"/>
      <c r="AN2" s="497"/>
      <c r="AO2" s="497"/>
      <c r="AP2" s="497"/>
      <c r="AQ2" s="497"/>
      <c r="AR2" s="497"/>
      <c r="AS2" s="497"/>
      <c r="AT2" s="497"/>
      <c r="AU2" s="497"/>
      <c r="AV2" s="497"/>
      <c r="AW2" s="497"/>
      <c r="AX2" s="497"/>
      <c r="AY2" s="497"/>
      <c r="AZ2" s="497"/>
      <c r="BA2" s="497"/>
      <c r="BB2" s="497"/>
    </row>
    <row r="3" spans="1:57" ht="20.100000000000001" customHeight="1">
      <c r="A3" s="427" t="s">
        <v>82</v>
      </c>
      <c r="B3" s="428"/>
      <c r="C3" s="428"/>
      <c r="D3" s="428"/>
      <c r="E3" s="428"/>
      <c r="F3" s="428"/>
      <c r="G3" s="428"/>
      <c r="H3" s="428"/>
      <c r="I3" s="429"/>
      <c r="J3" s="439"/>
      <c r="K3" s="440"/>
      <c r="L3" s="440"/>
      <c r="M3" s="440"/>
      <c r="N3" s="440"/>
      <c r="O3" s="440"/>
      <c r="P3" s="440"/>
      <c r="Q3" s="440"/>
      <c r="R3" s="440"/>
      <c r="S3" s="440"/>
      <c r="T3" s="440"/>
      <c r="U3" s="440"/>
      <c r="V3" s="440"/>
      <c r="W3" s="440"/>
      <c r="X3" s="440"/>
      <c r="Y3" s="440"/>
      <c r="Z3" s="440"/>
      <c r="AA3" s="440"/>
      <c r="AB3" s="440"/>
      <c r="AC3" s="440"/>
      <c r="AD3" s="441"/>
      <c r="AE3" s="427" t="s">
        <v>5</v>
      </c>
      <c r="AF3" s="429"/>
      <c r="AG3" s="428" t="s">
        <v>83</v>
      </c>
      <c r="AH3" s="428"/>
      <c r="AI3" s="428"/>
      <c r="AJ3" s="428"/>
      <c r="AK3" s="428"/>
      <c r="AL3" s="427" t="s">
        <v>84</v>
      </c>
      <c r="AM3" s="428"/>
      <c r="AN3" s="428"/>
      <c r="AO3" s="429"/>
      <c r="AP3" s="427" t="s">
        <v>85</v>
      </c>
      <c r="AQ3" s="428"/>
      <c r="AR3" s="428"/>
      <c r="AS3" s="429"/>
      <c r="AT3" s="427" t="s">
        <v>86</v>
      </c>
      <c r="AU3" s="428"/>
      <c r="AV3" s="429"/>
      <c r="AW3" s="427" t="s">
        <v>6</v>
      </c>
      <c r="AX3" s="428"/>
      <c r="AY3" s="428"/>
      <c r="AZ3" s="429"/>
      <c r="BA3" s="428" t="s">
        <v>87</v>
      </c>
      <c r="BB3" s="429"/>
    </row>
    <row r="4" spans="1:57" ht="20.100000000000001" customHeight="1">
      <c r="A4" s="427" t="s">
        <v>88</v>
      </c>
      <c r="B4" s="428"/>
      <c r="C4" s="428"/>
      <c r="D4" s="428"/>
      <c r="E4" s="428"/>
      <c r="F4" s="428"/>
      <c r="G4" s="428"/>
      <c r="H4" s="428"/>
      <c r="I4" s="429"/>
      <c r="J4" s="433" t="s">
        <v>89</v>
      </c>
      <c r="K4" s="434"/>
      <c r="L4" s="434"/>
      <c r="M4" s="434"/>
      <c r="N4" s="434"/>
      <c r="O4" s="434"/>
      <c r="P4" s="434"/>
      <c r="Q4" s="434"/>
      <c r="R4" s="434"/>
      <c r="S4" s="435"/>
      <c r="T4" s="427" t="s">
        <v>90</v>
      </c>
      <c r="U4" s="428"/>
      <c r="V4" s="428"/>
      <c r="W4" s="428"/>
      <c r="X4" s="428"/>
      <c r="Y4" s="428"/>
      <c r="Z4" s="428"/>
      <c r="AA4" s="428"/>
      <c r="AB4" s="428"/>
      <c r="AC4" s="428"/>
      <c r="AD4" s="429"/>
      <c r="AE4" s="442" t="s">
        <v>91</v>
      </c>
      <c r="AF4" s="443"/>
      <c r="AG4" s="490"/>
      <c r="AH4" s="491"/>
      <c r="AI4" s="491"/>
      <c r="AJ4" s="491"/>
      <c r="AK4" s="492"/>
      <c r="AL4" s="63"/>
      <c r="AM4" s="451"/>
      <c r="AN4" s="451"/>
      <c r="AO4" s="62" t="s">
        <v>49</v>
      </c>
      <c r="AP4" s="448"/>
      <c r="AQ4" s="449"/>
      <c r="AR4" s="449"/>
      <c r="AS4" s="64" t="s">
        <v>92</v>
      </c>
      <c r="AT4" s="448"/>
      <c r="AU4" s="449"/>
      <c r="AV4" s="452"/>
      <c r="AW4" s="65"/>
      <c r="AX4" s="66"/>
      <c r="AY4" s="66"/>
      <c r="AZ4" s="67"/>
      <c r="BA4" s="62"/>
      <c r="BB4" s="64"/>
    </row>
    <row r="5" spans="1:57" ht="20.100000000000001" customHeight="1">
      <c r="A5" s="430"/>
      <c r="B5" s="431"/>
      <c r="C5" s="431"/>
      <c r="D5" s="431"/>
      <c r="E5" s="431"/>
      <c r="F5" s="431"/>
      <c r="G5" s="431"/>
      <c r="H5" s="431"/>
      <c r="I5" s="432"/>
      <c r="J5" s="430"/>
      <c r="K5" s="431"/>
      <c r="L5" s="431"/>
      <c r="M5" s="431"/>
      <c r="N5" s="431"/>
      <c r="O5" s="431"/>
      <c r="P5" s="431"/>
      <c r="Q5" s="431"/>
      <c r="R5" s="431"/>
      <c r="S5" s="432"/>
      <c r="T5" s="436"/>
      <c r="U5" s="437"/>
      <c r="V5" s="437"/>
      <c r="W5" s="437"/>
      <c r="X5" s="437"/>
      <c r="Y5" s="437"/>
      <c r="Z5" s="437"/>
      <c r="AA5" s="437"/>
      <c r="AB5" s="437"/>
      <c r="AC5" s="437"/>
      <c r="AD5" s="438"/>
      <c r="AE5" s="442"/>
      <c r="AF5" s="443"/>
      <c r="AG5" s="457" t="s">
        <v>93</v>
      </c>
      <c r="AH5" s="457"/>
      <c r="AI5" s="457"/>
      <c r="AJ5" s="457"/>
      <c r="AK5" s="458"/>
      <c r="AL5" s="68"/>
      <c r="AM5" s="69"/>
      <c r="AN5" s="69"/>
      <c r="AO5" s="64"/>
      <c r="AP5" s="70"/>
      <c r="AQ5" s="62"/>
      <c r="AR5" s="62"/>
      <c r="AS5" s="64"/>
      <c r="AT5" s="62"/>
      <c r="AU5" s="62"/>
      <c r="AV5" s="64"/>
      <c r="AW5" s="478"/>
      <c r="AX5" s="479"/>
      <c r="AY5" s="479"/>
      <c r="AZ5" s="480"/>
      <c r="BA5" s="62"/>
      <c r="BB5" s="64"/>
    </row>
    <row r="6" spans="1:57" ht="20.100000000000001" customHeight="1">
      <c r="A6" s="418" t="s">
        <v>94</v>
      </c>
      <c r="B6" s="419"/>
      <c r="C6" s="419"/>
      <c r="D6" s="419"/>
      <c r="E6" s="419"/>
      <c r="F6" s="419"/>
      <c r="G6" s="419"/>
      <c r="H6" s="419"/>
      <c r="I6" s="419"/>
      <c r="J6" s="419"/>
      <c r="K6" s="419"/>
      <c r="L6" s="419"/>
      <c r="M6" s="419"/>
      <c r="N6" s="419"/>
      <c r="O6" s="419"/>
      <c r="P6" s="419"/>
      <c r="Q6" s="419"/>
      <c r="R6" s="419"/>
      <c r="S6" s="419"/>
      <c r="T6" s="419"/>
      <c r="U6" s="419"/>
      <c r="V6" s="419"/>
      <c r="W6" s="419"/>
      <c r="X6" s="419"/>
      <c r="Y6" s="419"/>
      <c r="Z6" s="419"/>
      <c r="AA6" s="419"/>
      <c r="AB6" s="419"/>
      <c r="AC6" s="419"/>
      <c r="AD6" s="420"/>
      <c r="AE6" s="442"/>
      <c r="AF6" s="443"/>
      <c r="AG6" s="457" t="s">
        <v>95</v>
      </c>
      <c r="AH6" s="457"/>
      <c r="AI6" s="457"/>
      <c r="AJ6" s="457"/>
      <c r="AK6" s="458"/>
      <c r="AL6" s="68"/>
      <c r="AM6" s="69"/>
      <c r="AN6" s="69"/>
      <c r="AO6" s="64"/>
      <c r="AP6" s="70"/>
      <c r="AQ6" s="62"/>
      <c r="AR6" s="62"/>
      <c r="AS6" s="64"/>
      <c r="AT6" s="62"/>
      <c r="AU6" s="62"/>
      <c r="AV6" s="64"/>
      <c r="AW6" s="478"/>
      <c r="AX6" s="479"/>
      <c r="AY6" s="479"/>
      <c r="AZ6" s="480"/>
      <c r="BA6" s="62"/>
      <c r="BB6" s="64"/>
    </row>
    <row r="7" spans="1:57" ht="20.100000000000001" customHeight="1">
      <c r="A7" s="427" t="s">
        <v>96</v>
      </c>
      <c r="B7" s="428"/>
      <c r="C7" s="428"/>
      <c r="D7" s="428"/>
      <c r="E7" s="429"/>
      <c r="F7" s="461" t="s">
        <v>97</v>
      </c>
      <c r="G7" s="461"/>
      <c r="H7" s="461"/>
      <c r="I7" s="461"/>
      <c r="J7" s="461"/>
      <c r="K7" s="461"/>
      <c r="L7" s="461"/>
      <c r="M7" s="461"/>
      <c r="N7" s="461"/>
      <c r="O7" s="461"/>
      <c r="P7" s="461"/>
      <c r="Q7" s="461"/>
      <c r="R7" s="461"/>
      <c r="S7" s="461"/>
      <c r="T7" s="461"/>
      <c r="U7" s="461"/>
      <c r="V7" s="461"/>
      <c r="W7" s="461"/>
      <c r="X7" s="461"/>
      <c r="Y7" s="461"/>
      <c r="Z7" s="461"/>
      <c r="AA7" s="461"/>
      <c r="AB7" s="461"/>
      <c r="AC7" s="461"/>
      <c r="AD7" s="464"/>
      <c r="AE7" s="442"/>
      <c r="AF7" s="443"/>
      <c r="AG7" s="457" t="s">
        <v>98</v>
      </c>
      <c r="AH7" s="457"/>
      <c r="AI7" s="457"/>
      <c r="AJ7" s="457"/>
      <c r="AK7" s="458"/>
      <c r="AL7" s="71"/>
      <c r="AM7" s="72"/>
      <c r="AN7" s="72"/>
      <c r="AO7" s="64"/>
      <c r="AP7" s="70"/>
      <c r="AQ7" s="62"/>
      <c r="AR7" s="62"/>
      <c r="AS7" s="64"/>
      <c r="AT7" s="62"/>
      <c r="AU7" s="62"/>
      <c r="AV7" s="64"/>
      <c r="AW7" s="478"/>
      <c r="AX7" s="479"/>
      <c r="AY7" s="479"/>
      <c r="AZ7" s="480"/>
      <c r="BA7" s="62"/>
      <c r="BB7" s="64"/>
    </row>
    <row r="8" spans="1:57" ht="20.100000000000001" customHeight="1">
      <c r="A8" s="427" t="s">
        <v>99</v>
      </c>
      <c r="B8" s="428"/>
      <c r="C8" s="428"/>
      <c r="D8" s="428"/>
      <c r="E8" s="429"/>
      <c r="F8" s="493"/>
      <c r="G8" s="493"/>
      <c r="H8" s="493"/>
      <c r="I8" s="493"/>
      <c r="J8" s="493"/>
      <c r="K8" s="493"/>
      <c r="L8" s="493"/>
      <c r="M8" s="493"/>
      <c r="N8" s="493"/>
      <c r="O8" s="493"/>
      <c r="P8" s="493"/>
      <c r="Q8" s="493"/>
      <c r="R8" s="493"/>
      <c r="S8" s="493"/>
      <c r="T8" s="493"/>
      <c r="U8" s="493"/>
      <c r="V8" s="493"/>
      <c r="W8" s="493"/>
      <c r="X8" s="493"/>
      <c r="Y8" s="493"/>
      <c r="Z8" s="493"/>
      <c r="AA8" s="493"/>
      <c r="AB8" s="493"/>
      <c r="AC8" s="493"/>
      <c r="AD8" s="494"/>
      <c r="AE8" s="442"/>
      <c r="AF8" s="443"/>
      <c r="AG8" s="457" t="s">
        <v>100</v>
      </c>
      <c r="AH8" s="457"/>
      <c r="AI8" s="457"/>
      <c r="AJ8" s="457"/>
      <c r="AK8" s="458"/>
      <c r="AL8" s="73"/>
      <c r="AM8" s="74"/>
      <c r="AN8" s="74"/>
      <c r="AO8" s="75"/>
      <c r="AP8" s="70"/>
      <c r="AQ8" s="62"/>
      <c r="AR8" s="62"/>
      <c r="AS8" s="64"/>
      <c r="AT8" s="62"/>
      <c r="AU8" s="62"/>
      <c r="AV8" s="64"/>
      <c r="AW8" s="478"/>
      <c r="AX8" s="479"/>
      <c r="AY8" s="479"/>
      <c r="AZ8" s="480"/>
      <c r="BA8" s="62"/>
      <c r="BB8" s="64"/>
    </row>
    <row r="9" spans="1:57" ht="20.100000000000001" customHeight="1">
      <c r="A9" s="481" t="s">
        <v>101</v>
      </c>
      <c r="B9" s="482"/>
      <c r="C9" s="482"/>
      <c r="D9" s="482"/>
      <c r="E9" s="483"/>
      <c r="F9" s="62"/>
      <c r="G9" s="485" t="s">
        <v>102</v>
      </c>
      <c r="H9" s="485"/>
      <c r="I9" s="485"/>
      <c r="J9" s="485"/>
      <c r="K9" s="486"/>
      <c r="L9" s="486"/>
      <c r="M9" s="486"/>
      <c r="N9" s="486"/>
      <c r="O9" s="486"/>
      <c r="P9" s="76"/>
      <c r="Q9" s="76" t="s">
        <v>49</v>
      </c>
      <c r="R9" s="77" t="s">
        <v>103</v>
      </c>
      <c r="S9" s="77"/>
      <c r="T9" s="77"/>
      <c r="U9" s="77"/>
      <c r="V9" s="77"/>
      <c r="W9" s="77"/>
      <c r="X9" s="77"/>
      <c r="Y9" s="77"/>
      <c r="Z9" s="62"/>
      <c r="AA9" s="62"/>
      <c r="AB9" s="62"/>
      <c r="AC9" s="62"/>
      <c r="AD9" s="62"/>
      <c r="AE9" s="442"/>
      <c r="AF9" s="443"/>
      <c r="AG9" s="457" t="s">
        <v>104</v>
      </c>
      <c r="AH9" s="457"/>
      <c r="AI9" s="457"/>
      <c r="AJ9" s="457"/>
      <c r="AK9" s="458"/>
      <c r="AL9" s="70"/>
      <c r="AM9" s="62"/>
      <c r="AN9" s="62"/>
      <c r="AO9" s="64"/>
      <c r="AP9" s="70"/>
      <c r="AQ9" s="62"/>
      <c r="AR9" s="62"/>
      <c r="AS9" s="64"/>
      <c r="AT9" s="62"/>
      <c r="AU9" s="62"/>
      <c r="AV9" s="64"/>
      <c r="AW9" s="478"/>
      <c r="AX9" s="479"/>
      <c r="AY9" s="479"/>
      <c r="AZ9" s="480"/>
      <c r="BA9" s="62"/>
      <c r="BB9" s="64"/>
    </row>
    <row r="10" spans="1:57" ht="20.100000000000001" customHeight="1">
      <c r="A10" s="484"/>
      <c r="B10" s="482"/>
      <c r="C10" s="482"/>
      <c r="D10" s="482"/>
      <c r="E10" s="483"/>
      <c r="F10" s="62"/>
      <c r="G10" s="485" t="s">
        <v>105</v>
      </c>
      <c r="H10" s="485"/>
      <c r="I10" s="485"/>
      <c r="J10" s="485"/>
      <c r="K10" s="486"/>
      <c r="L10" s="486"/>
      <c r="M10" s="486"/>
      <c r="N10" s="486"/>
      <c r="O10" s="486"/>
      <c r="P10" s="76"/>
      <c r="Q10" s="76" t="s">
        <v>92</v>
      </c>
      <c r="R10" s="62"/>
      <c r="S10" s="62"/>
      <c r="T10" s="62"/>
      <c r="U10" s="62"/>
      <c r="V10" s="62"/>
      <c r="W10" s="62"/>
      <c r="X10" s="62"/>
      <c r="Y10" s="62"/>
      <c r="Z10" s="62"/>
      <c r="AA10" s="62"/>
      <c r="AB10" s="62"/>
      <c r="AC10" s="62"/>
      <c r="AD10" s="62"/>
      <c r="AE10" s="442"/>
      <c r="AF10" s="443"/>
      <c r="AG10" s="457" t="s">
        <v>106</v>
      </c>
      <c r="AH10" s="457"/>
      <c r="AI10" s="457"/>
      <c r="AJ10" s="457"/>
      <c r="AK10" s="458"/>
      <c r="AL10" s="70"/>
      <c r="AM10" s="62"/>
      <c r="AN10" s="62"/>
      <c r="AO10" s="64"/>
      <c r="AP10" s="70"/>
      <c r="AQ10" s="62"/>
      <c r="AR10" s="62"/>
      <c r="AS10" s="64"/>
      <c r="AT10" s="62"/>
      <c r="AU10" s="62"/>
      <c r="AV10" s="64"/>
      <c r="AW10" s="478"/>
      <c r="AX10" s="479"/>
      <c r="AY10" s="479"/>
      <c r="AZ10" s="480"/>
      <c r="BA10" s="62"/>
      <c r="BB10" s="64"/>
    </row>
    <row r="11" spans="1:57" ht="20.100000000000001" customHeight="1">
      <c r="A11" s="484"/>
      <c r="B11" s="482"/>
      <c r="C11" s="482"/>
      <c r="D11" s="482"/>
      <c r="E11" s="483"/>
      <c r="F11" s="62"/>
      <c r="G11" s="461" t="s">
        <v>107</v>
      </c>
      <c r="H11" s="461"/>
      <c r="I11" s="461"/>
      <c r="J11" s="461"/>
      <c r="K11" s="486"/>
      <c r="L11" s="486"/>
      <c r="M11" s="486"/>
      <c r="N11" s="486"/>
      <c r="O11" s="486"/>
      <c r="P11" s="78"/>
      <c r="Q11" s="78" t="s">
        <v>92</v>
      </c>
      <c r="R11" s="62"/>
      <c r="S11" s="62"/>
      <c r="T11" s="62"/>
      <c r="U11" s="62"/>
      <c r="V11" s="62"/>
      <c r="W11" s="62"/>
      <c r="X11" s="62"/>
      <c r="Y11" s="62"/>
      <c r="Z11" s="62"/>
      <c r="AA11" s="62"/>
      <c r="AB11" s="62"/>
      <c r="AC11" s="62"/>
      <c r="AD11" s="62"/>
      <c r="AE11" s="442"/>
      <c r="AF11" s="443"/>
      <c r="AG11" s="457" t="s">
        <v>108</v>
      </c>
      <c r="AH11" s="457"/>
      <c r="AI11" s="457"/>
      <c r="AJ11" s="457"/>
      <c r="AK11" s="458"/>
      <c r="AL11" s="70"/>
      <c r="AM11" s="62"/>
      <c r="AN11" s="62"/>
      <c r="AO11" s="64"/>
      <c r="AP11" s="70"/>
      <c r="AQ11" s="62"/>
      <c r="AR11" s="62"/>
      <c r="AS11" s="64"/>
      <c r="AT11" s="62"/>
      <c r="AU11" s="62"/>
      <c r="AV11" s="64"/>
      <c r="AW11" s="478"/>
      <c r="AX11" s="479"/>
      <c r="AY11" s="479"/>
      <c r="AZ11" s="480"/>
      <c r="BA11" s="62"/>
      <c r="BB11" s="64"/>
    </row>
    <row r="12" spans="1:57" ht="20.100000000000001" customHeight="1">
      <c r="A12" s="484"/>
      <c r="B12" s="482"/>
      <c r="C12" s="482"/>
      <c r="D12" s="482"/>
      <c r="E12" s="483"/>
      <c r="F12" s="62"/>
      <c r="G12" s="449"/>
      <c r="H12" s="449"/>
      <c r="I12" s="449"/>
      <c r="J12" s="449"/>
      <c r="K12" s="495"/>
      <c r="L12" s="495"/>
      <c r="M12" s="495"/>
      <c r="N12" s="495"/>
      <c r="O12" s="495"/>
      <c r="P12" s="77"/>
      <c r="Q12" s="77"/>
      <c r="R12" s="62"/>
      <c r="S12" s="62"/>
      <c r="T12" s="62"/>
      <c r="U12" s="62"/>
      <c r="V12" s="62"/>
      <c r="W12" s="62"/>
      <c r="X12" s="62"/>
      <c r="Y12" s="62"/>
      <c r="Z12" s="62"/>
      <c r="AA12" s="62"/>
      <c r="AB12" s="62"/>
      <c r="AC12" s="62"/>
      <c r="AD12" s="62"/>
      <c r="AE12" s="442"/>
      <c r="AF12" s="443"/>
      <c r="AG12" s="457" t="s">
        <v>109</v>
      </c>
      <c r="AH12" s="457"/>
      <c r="AI12" s="457"/>
      <c r="AJ12" s="457"/>
      <c r="AK12" s="458"/>
      <c r="AL12" s="70"/>
      <c r="AM12" s="62"/>
      <c r="AN12" s="62"/>
      <c r="AO12" s="64"/>
      <c r="AP12" s="70"/>
      <c r="AQ12" s="62"/>
      <c r="AR12" s="62"/>
      <c r="AS12" s="64"/>
      <c r="AT12" s="62"/>
      <c r="AU12" s="62"/>
      <c r="AV12" s="64"/>
      <c r="AW12" s="478"/>
      <c r="AX12" s="479"/>
      <c r="AY12" s="479"/>
      <c r="AZ12" s="480"/>
      <c r="BA12" s="62"/>
      <c r="BB12" s="64"/>
    </row>
    <row r="13" spans="1:57" ht="20.100000000000001" customHeight="1">
      <c r="A13" s="484"/>
      <c r="B13" s="482"/>
      <c r="C13" s="482"/>
      <c r="D13" s="482"/>
      <c r="E13" s="483"/>
      <c r="F13" s="62"/>
      <c r="G13" s="79"/>
      <c r="H13" s="62"/>
      <c r="I13" s="79"/>
      <c r="J13" s="79"/>
      <c r="K13" s="79" t="s">
        <v>133</v>
      </c>
      <c r="M13" s="79"/>
      <c r="N13" s="79"/>
      <c r="O13" s="79"/>
      <c r="P13" s="79"/>
      <c r="Q13" s="79"/>
      <c r="R13" s="79"/>
      <c r="S13" s="79"/>
      <c r="T13" s="79"/>
      <c r="U13" s="79"/>
      <c r="V13" s="79"/>
      <c r="W13" s="80"/>
      <c r="X13" s="80"/>
      <c r="Y13" s="80"/>
      <c r="Z13" s="80"/>
      <c r="AA13" s="80"/>
      <c r="AB13" s="79"/>
      <c r="AC13" s="79"/>
      <c r="AD13" s="62"/>
      <c r="AE13" s="442"/>
      <c r="AF13" s="443"/>
      <c r="AG13" s="468" t="s">
        <v>110</v>
      </c>
      <c r="AH13" s="457"/>
      <c r="AI13" s="457"/>
      <c r="AJ13" s="457"/>
      <c r="AK13" s="458"/>
      <c r="AL13" s="81"/>
      <c r="AM13" s="76"/>
      <c r="AN13" s="76"/>
      <c r="AO13" s="82"/>
      <c r="AP13" s="76"/>
      <c r="AQ13" s="76"/>
      <c r="AR13" s="76"/>
      <c r="AS13" s="82"/>
      <c r="AT13" s="76"/>
      <c r="AU13" s="76"/>
      <c r="AV13" s="76"/>
      <c r="AW13" s="487"/>
      <c r="AX13" s="488"/>
      <c r="AY13" s="488"/>
      <c r="AZ13" s="489"/>
      <c r="BA13" s="62"/>
      <c r="BB13" s="64"/>
      <c r="BE13" s="83"/>
    </row>
    <row r="14" spans="1:57" ht="20.100000000000001" customHeight="1">
      <c r="A14" s="469"/>
      <c r="B14" s="470"/>
      <c r="C14" s="470"/>
      <c r="D14" s="470"/>
      <c r="E14" s="471"/>
      <c r="F14" s="62"/>
      <c r="G14" s="62"/>
      <c r="H14" s="62"/>
      <c r="I14" s="62"/>
      <c r="J14" s="62"/>
      <c r="K14" s="62"/>
      <c r="L14" s="62"/>
      <c r="M14" s="62"/>
      <c r="N14" s="62"/>
      <c r="O14" s="62"/>
      <c r="P14" s="62"/>
      <c r="Q14" s="62"/>
      <c r="R14" s="62"/>
      <c r="S14" s="76"/>
      <c r="T14" s="76"/>
      <c r="U14" s="76"/>
      <c r="V14" s="76"/>
      <c r="W14" s="76"/>
      <c r="X14" s="76"/>
      <c r="Y14" s="76"/>
      <c r="Z14" s="76"/>
      <c r="AA14" s="76"/>
      <c r="AB14" s="76"/>
      <c r="AC14" s="76"/>
      <c r="AD14" s="62"/>
      <c r="AE14" s="442"/>
      <c r="AF14" s="443"/>
      <c r="AG14" s="460" t="s">
        <v>111</v>
      </c>
      <c r="AH14" s="461"/>
      <c r="AI14" s="461"/>
      <c r="AJ14" s="461"/>
      <c r="AK14" s="461"/>
      <c r="AL14" s="84"/>
      <c r="AM14" s="472"/>
      <c r="AN14" s="472"/>
      <c r="AO14" s="85" t="s">
        <v>49</v>
      </c>
      <c r="AP14" s="473">
        <f>SUM(AP4:AR12)</f>
        <v>0</v>
      </c>
      <c r="AQ14" s="474"/>
      <c r="AR14" s="474"/>
      <c r="AS14" s="85" t="s">
        <v>92</v>
      </c>
      <c r="AT14" s="78"/>
      <c r="AU14" s="78"/>
      <c r="AV14" s="78"/>
      <c r="AW14" s="475">
        <f>SUM(AW4:AZ13)</f>
        <v>0</v>
      </c>
      <c r="AX14" s="465"/>
      <c r="AY14" s="465"/>
      <c r="AZ14" s="476"/>
      <c r="BA14" s="78"/>
      <c r="BB14" s="85"/>
    </row>
    <row r="15" spans="1:57" ht="20.100000000000001" customHeight="1">
      <c r="A15" s="418" t="s">
        <v>113</v>
      </c>
      <c r="B15" s="419"/>
      <c r="C15" s="419"/>
      <c r="D15" s="419"/>
      <c r="E15" s="419"/>
      <c r="F15" s="419"/>
      <c r="G15" s="419"/>
      <c r="H15" s="419"/>
      <c r="I15" s="419"/>
      <c r="J15" s="419"/>
      <c r="K15" s="419"/>
      <c r="L15" s="419"/>
      <c r="M15" s="419"/>
      <c r="N15" s="419"/>
      <c r="O15" s="419"/>
      <c r="P15" s="419"/>
      <c r="Q15" s="419"/>
      <c r="R15" s="419"/>
      <c r="S15" s="419"/>
      <c r="T15" s="419"/>
      <c r="U15" s="419"/>
      <c r="V15" s="419"/>
      <c r="W15" s="419"/>
      <c r="X15" s="419"/>
      <c r="Y15" s="419"/>
      <c r="Z15" s="419"/>
      <c r="AA15" s="419"/>
      <c r="AB15" s="419"/>
      <c r="AC15" s="419"/>
      <c r="AD15" s="419"/>
      <c r="AE15" s="460" t="s">
        <v>70</v>
      </c>
      <c r="AF15" s="461"/>
      <c r="AG15" s="461"/>
      <c r="AH15" s="461"/>
      <c r="AI15" s="461"/>
      <c r="AJ15" s="461"/>
      <c r="AK15" s="464"/>
      <c r="AL15" s="84"/>
      <c r="AM15" s="472"/>
      <c r="AN15" s="472"/>
      <c r="AO15" s="307" t="s">
        <v>49</v>
      </c>
      <c r="AP15" s="473">
        <f>N27+AP14</f>
        <v>0</v>
      </c>
      <c r="AQ15" s="474"/>
      <c r="AR15" s="474"/>
      <c r="AS15" s="307" t="s">
        <v>92</v>
      </c>
      <c r="AT15" s="78"/>
      <c r="AU15" s="78"/>
      <c r="AV15" s="78"/>
      <c r="AW15" s="475">
        <f>U27+AW14</f>
        <v>0</v>
      </c>
      <c r="AX15" s="465"/>
      <c r="AY15" s="465"/>
      <c r="AZ15" s="476"/>
      <c r="BA15" s="477"/>
      <c r="BB15" s="464"/>
    </row>
    <row r="16" spans="1:57" ht="20.100000000000001" customHeight="1">
      <c r="A16" s="427" t="s">
        <v>114</v>
      </c>
      <c r="B16" s="428"/>
      <c r="C16" s="428"/>
      <c r="D16" s="428"/>
      <c r="E16" s="429"/>
      <c r="F16" s="461" t="s">
        <v>115</v>
      </c>
      <c r="G16" s="461"/>
      <c r="H16" s="461"/>
      <c r="I16" s="461"/>
      <c r="J16" s="461"/>
      <c r="K16" s="461"/>
      <c r="L16" s="461"/>
      <c r="M16" s="461"/>
      <c r="N16" s="461"/>
      <c r="O16" s="461"/>
      <c r="P16" s="461"/>
      <c r="Q16" s="461"/>
      <c r="R16" s="461"/>
      <c r="S16" s="461"/>
      <c r="T16" s="461"/>
      <c r="U16" s="461"/>
      <c r="V16" s="461"/>
      <c r="W16" s="461"/>
      <c r="X16" s="461"/>
      <c r="Y16" s="461"/>
      <c r="Z16" s="461"/>
      <c r="AA16" s="461"/>
      <c r="AB16" s="461"/>
      <c r="AC16" s="461"/>
      <c r="AD16" s="461"/>
      <c r="AE16" s="418" t="s">
        <v>116</v>
      </c>
      <c r="AF16" s="419"/>
      <c r="AG16" s="419"/>
      <c r="AH16" s="419"/>
      <c r="AI16" s="419"/>
      <c r="AJ16" s="419"/>
      <c r="AK16" s="419"/>
      <c r="AL16" s="419"/>
      <c r="AM16" s="419"/>
      <c r="AN16" s="419"/>
      <c r="AO16" s="419"/>
      <c r="AP16" s="419"/>
      <c r="AQ16" s="419"/>
      <c r="AR16" s="419"/>
      <c r="AS16" s="419"/>
      <c r="AT16" s="419"/>
      <c r="AU16" s="419"/>
      <c r="AV16" s="419"/>
      <c r="AW16" s="419"/>
      <c r="AX16" s="419"/>
      <c r="AY16" s="419"/>
      <c r="AZ16" s="419"/>
      <c r="BA16" s="419"/>
      <c r="BB16" s="420"/>
      <c r="BE16" s="308"/>
    </row>
    <row r="17" spans="1:58" ht="20.100000000000001" customHeight="1">
      <c r="A17" s="469" t="s">
        <v>117</v>
      </c>
      <c r="B17" s="470"/>
      <c r="C17" s="470"/>
      <c r="D17" s="470"/>
      <c r="E17" s="471"/>
      <c r="F17" s="460" t="s">
        <v>118</v>
      </c>
      <c r="G17" s="461"/>
      <c r="H17" s="461"/>
      <c r="I17" s="461"/>
      <c r="J17" s="461"/>
      <c r="K17" s="461"/>
      <c r="L17" s="461"/>
      <c r="M17" s="461"/>
      <c r="N17" s="461"/>
      <c r="O17" s="461"/>
      <c r="P17" s="461"/>
      <c r="Q17" s="461"/>
      <c r="R17" s="461"/>
      <c r="S17" s="461"/>
      <c r="T17" s="461"/>
      <c r="U17" s="461"/>
      <c r="V17" s="461"/>
      <c r="W17" s="461"/>
      <c r="X17" s="461"/>
      <c r="Y17" s="461"/>
      <c r="Z17" s="461"/>
      <c r="AA17" s="461"/>
      <c r="AB17" s="461"/>
      <c r="AC17" s="461"/>
      <c r="AD17" s="464"/>
      <c r="AE17" s="427" t="s">
        <v>5</v>
      </c>
      <c r="AF17" s="428"/>
      <c r="AG17" s="428"/>
      <c r="AH17" s="428"/>
      <c r="AI17" s="428"/>
      <c r="AJ17" s="428"/>
      <c r="AK17" s="429"/>
      <c r="AL17" s="427" t="s">
        <v>6</v>
      </c>
      <c r="AM17" s="428"/>
      <c r="AN17" s="428"/>
      <c r="AO17" s="428"/>
      <c r="AP17" s="428"/>
      <c r="AQ17" s="428"/>
      <c r="AR17" s="428"/>
      <c r="AS17" s="428"/>
      <c r="AT17" s="428"/>
      <c r="AU17" s="428"/>
      <c r="AV17" s="429"/>
      <c r="AW17" s="427" t="s">
        <v>87</v>
      </c>
      <c r="AX17" s="428"/>
      <c r="AY17" s="428"/>
      <c r="AZ17" s="428"/>
      <c r="BA17" s="428"/>
      <c r="BB17" s="429"/>
    </row>
    <row r="18" spans="1:58" ht="20.100000000000001" customHeight="1">
      <c r="A18" s="418" t="s">
        <v>119</v>
      </c>
      <c r="B18" s="419"/>
      <c r="C18" s="419"/>
      <c r="D18" s="419"/>
      <c r="E18" s="419"/>
      <c r="F18" s="419"/>
      <c r="G18" s="419"/>
      <c r="H18" s="419"/>
      <c r="I18" s="419"/>
      <c r="J18" s="419"/>
      <c r="K18" s="419"/>
      <c r="L18" s="419"/>
      <c r="M18" s="419"/>
      <c r="N18" s="419"/>
      <c r="O18" s="419"/>
      <c r="P18" s="419"/>
      <c r="Q18" s="419"/>
      <c r="R18" s="419"/>
      <c r="S18" s="419"/>
      <c r="T18" s="419"/>
      <c r="U18" s="419"/>
      <c r="V18" s="419"/>
      <c r="W18" s="419"/>
      <c r="X18" s="419"/>
      <c r="Y18" s="419"/>
      <c r="Z18" s="419"/>
      <c r="AA18" s="419"/>
      <c r="AB18" s="419"/>
      <c r="AC18" s="419"/>
      <c r="AD18" s="420"/>
      <c r="AE18" s="468" t="s">
        <v>120</v>
      </c>
      <c r="AF18" s="457"/>
      <c r="AG18" s="457"/>
      <c r="AH18" s="457"/>
      <c r="AI18" s="457"/>
      <c r="AJ18" s="457"/>
      <c r="AK18" s="458"/>
      <c r="AL18" s="62"/>
      <c r="AM18" s="62"/>
      <c r="AN18" s="453"/>
      <c r="AO18" s="453"/>
      <c r="AP18" s="453"/>
      <c r="AQ18" s="453"/>
      <c r="AR18" s="453"/>
      <c r="AS18" s="453"/>
      <c r="AT18" s="453"/>
      <c r="AU18" s="453"/>
      <c r="AV18" s="62"/>
      <c r="AW18" s="70"/>
      <c r="AX18" s="62"/>
      <c r="AY18" s="62"/>
      <c r="AZ18" s="62"/>
      <c r="BA18" s="62"/>
      <c r="BB18" s="64"/>
    </row>
    <row r="19" spans="1:58" ht="20.100000000000001" customHeight="1">
      <c r="A19" s="427" t="s">
        <v>5</v>
      </c>
      <c r="B19" s="429"/>
      <c r="C19" s="428" t="s">
        <v>83</v>
      </c>
      <c r="D19" s="428"/>
      <c r="E19" s="428"/>
      <c r="F19" s="428"/>
      <c r="G19" s="428"/>
      <c r="H19" s="428"/>
      <c r="I19" s="427" t="s">
        <v>84</v>
      </c>
      <c r="J19" s="428"/>
      <c r="K19" s="428"/>
      <c r="L19" s="429"/>
      <c r="M19" s="427" t="s">
        <v>85</v>
      </c>
      <c r="N19" s="428"/>
      <c r="O19" s="428"/>
      <c r="P19" s="428"/>
      <c r="Q19" s="429"/>
      <c r="R19" s="427" t="s">
        <v>86</v>
      </c>
      <c r="S19" s="428"/>
      <c r="T19" s="428"/>
      <c r="U19" s="429"/>
      <c r="V19" s="427" t="s">
        <v>6</v>
      </c>
      <c r="W19" s="428"/>
      <c r="X19" s="428"/>
      <c r="Y19" s="428"/>
      <c r="Z19" s="428"/>
      <c r="AA19" s="429"/>
      <c r="AB19" s="427" t="s">
        <v>87</v>
      </c>
      <c r="AC19" s="428"/>
      <c r="AD19" s="429"/>
      <c r="AE19" s="468" t="s">
        <v>121</v>
      </c>
      <c r="AF19" s="457"/>
      <c r="AG19" s="457"/>
      <c r="AH19" s="457"/>
      <c r="AI19" s="457"/>
      <c r="AJ19" s="457"/>
      <c r="AK19" s="458"/>
      <c r="AL19" s="62"/>
      <c r="AM19" s="62"/>
      <c r="AN19" s="426"/>
      <c r="AO19" s="426"/>
      <c r="AP19" s="426"/>
      <c r="AQ19" s="426"/>
      <c r="AR19" s="426"/>
      <c r="AS19" s="426"/>
      <c r="AT19" s="426"/>
      <c r="AU19" s="426"/>
      <c r="AV19" s="62"/>
      <c r="AW19" s="70"/>
      <c r="AX19" s="62"/>
      <c r="AY19" s="62"/>
      <c r="AZ19" s="62"/>
      <c r="BA19" s="62"/>
      <c r="BB19" s="64"/>
    </row>
    <row r="20" spans="1:58" ht="20.100000000000001" customHeight="1">
      <c r="A20" s="442" t="s">
        <v>122</v>
      </c>
      <c r="B20" s="443"/>
      <c r="C20" s="308"/>
      <c r="D20" s="446"/>
      <c r="E20" s="446"/>
      <c r="F20" s="446"/>
      <c r="G20" s="446"/>
      <c r="H20" s="447"/>
      <c r="I20" s="448"/>
      <c r="J20" s="449"/>
      <c r="K20" s="449"/>
      <c r="L20" s="88" t="s">
        <v>49</v>
      </c>
      <c r="M20" s="450"/>
      <c r="N20" s="451"/>
      <c r="O20" s="451"/>
      <c r="P20" s="451"/>
      <c r="Q20" s="64" t="s">
        <v>92</v>
      </c>
      <c r="R20" s="448"/>
      <c r="S20" s="449"/>
      <c r="T20" s="449"/>
      <c r="U20" s="452"/>
      <c r="V20" s="89"/>
      <c r="W20" s="453"/>
      <c r="X20" s="453"/>
      <c r="Y20" s="453"/>
      <c r="Z20" s="453"/>
      <c r="AA20" s="90"/>
      <c r="AB20" s="70"/>
      <c r="AC20" s="62"/>
      <c r="AD20" s="64"/>
      <c r="AE20" s="468" t="s">
        <v>123</v>
      </c>
      <c r="AF20" s="457"/>
      <c r="AG20" s="457"/>
      <c r="AH20" s="457"/>
      <c r="AI20" s="457"/>
      <c r="AJ20" s="457"/>
      <c r="AK20" s="458"/>
      <c r="AL20" s="62"/>
      <c r="AM20" s="62"/>
      <c r="AN20" s="426"/>
      <c r="AO20" s="426"/>
      <c r="AP20" s="426"/>
      <c r="AQ20" s="426"/>
      <c r="AR20" s="426"/>
      <c r="AS20" s="426"/>
      <c r="AT20" s="426"/>
      <c r="AU20" s="426"/>
      <c r="AV20" s="62"/>
      <c r="AW20" s="70"/>
      <c r="AX20" s="62"/>
      <c r="AY20" s="62"/>
      <c r="AZ20" s="62"/>
      <c r="BA20" s="62"/>
      <c r="BB20" s="64"/>
      <c r="BE20" s="309"/>
      <c r="BF20" s="306"/>
    </row>
    <row r="21" spans="1:58" ht="20.100000000000001" customHeight="1">
      <c r="A21" s="442"/>
      <c r="B21" s="443"/>
      <c r="C21" s="308"/>
      <c r="D21" s="457" t="s">
        <v>93</v>
      </c>
      <c r="E21" s="457"/>
      <c r="F21" s="457"/>
      <c r="G21" s="457"/>
      <c r="H21" s="458"/>
      <c r="I21" s="70"/>
      <c r="J21" s="309"/>
      <c r="K21" s="309"/>
      <c r="L21" s="93"/>
      <c r="M21" s="94"/>
      <c r="N21" s="62"/>
      <c r="O21" s="62"/>
      <c r="P21" s="62"/>
      <c r="Q21" s="62"/>
      <c r="R21" s="423"/>
      <c r="S21" s="424"/>
      <c r="T21" s="424"/>
      <c r="U21" s="425"/>
      <c r="V21" s="94"/>
      <c r="W21" s="426"/>
      <c r="X21" s="426"/>
      <c r="Y21" s="426"/>
      <c r="Z21" s="426"/>
      <c r="AA21" s="64"/>
      <c r="AB21" s="70"/>
      <c r="AC21" s="62"/>
      <c r="AD21" s="64"/>
      <c r="AE21" s="468" t="s">
        <v>124</v>
      </c>
      <c r="AF21" s="457"/>
      <c r="AG21" s="457"/>
      <c r="AH21" s="457"/>
      <c r="AI21" s="457"/>
      <c r="AJ21" s="457"/>
      <c r="AK21" s="458"/>
      <c r="AL21" s="62"/>
      <c r="AM21" s="62"/>
      <c r="AN21" s="426"/>
      <c r="AO21" s="426"/>
      <c r="AP21" s="426"/>
      <c r="AQ21" s="426"/>
      <c r="AR21" s="426"/>
      <c r="AS21" s="426"/>
      <c r="AT21" s="426"/>
      <c r="AU21" s="426"/>
      <c r="AV21" s="62"/>
      <c r="AW21" s="70"/>
      <c r="AX21" s="62"/>
      <c r="AY21" s="62"/>
      <c r="AZ21" s="62"/>
      <c r="BA21" s="62"/>
      <c r="BB21" s="64"/>
      <c r="BE21" s="309"/>
      <c r="BF21" s="306"/>
    </row>
    <row r="22" spans="1:58" ht="20.100000000000001" customHeight="1">
      <c r="A22" s="442"/>
      <c r="B22" s="443"/>
      <c r="C22" s="308"/>
      <c r="D22" s="457" t="s">
        <v>95</v>
      </c>
      <c r="E22" s="457"/>
      <c r="F22" s="457"/>
      <c r="G22" s="457"/>
      <c r="H22" s="458"/>
      <c r="I22" s="70"/>
      <c r="J22" s="309"/>
      <c r="K22" s="309"/>
      <c r="L22" s="93"/>
      <c r="M22" s="94"/>
      <c r="N22" s="62"/>
      <c r="O22" s="62"/>
      <c r="P22" s="62"/>
      <c r="Q22" s="62"/>
      <c r="R22" s="423"/>
      <c r="S22" s="424"/>
      <c r="T22" s="424"/>
      <c r="U22" s="425"/>
      <c r="V22" s="94"/>
      <c r="W22" s="426"/>
      <c r="X22" s="426"/>
      <c r="Y22" s="426"/>
      <c r="Z22" s="426"/>
      <c r="AA22" s="64"/>
      <c r="AB22" s="70"/>
      <c r="AC22" s="62"/>
      <c r="AD22" s="64"/>
      <c r="AE22" s="460" t="s">
        <v>51</v>
      </c>
      <c r="AF22" s="461"/>
      <c r="AG22" s="461"/>
      <c r="AH22" s="461"/>
      <c r="AI22" s="461"/>
      <c r="AJ22" s="461"/>
      <c r="AK22" s="464"/>
      <c r="AL22" s="78"/>
      <c r="AM22" s="78"/>
      <c r="AN22" s="579">
        <f>SUM(AN18:AS21)</f>
        <v>0</v>
      </c>
      <c r="AO22" s="579"/>
      <c r="AP22" s="579"/>
      <c r="AQ22" s="579"/>
      <c r="AR22" s="579"/>
      <c r="AS22" s="579"/>
      <c r="AT22" s="579"/>
      <c r="AU22" s="579"/>
      <c r="AV22" s="78"/>
      <c r="AW22" s="95"/>
      <c r="AX22" s="78"/>
      <c r="AY22" s="78"/>
      <c r="AZ22" s="78"/>
      <c r="BA22" s="78"/>
      <c r="BB22" s="85"/>
      <c r="BE22" s="309"/>
      <c r="BF22" s="306"/>
    </row>
    <row r="23" spans="1:58" ht="20.100000000000001" customHeight="1">
      <c r="A23" s="442"/>
      <c r="B23" s="443"/>
      <c r="C23" s="308"/>
      <c r="D23" s="454" t="s">
        <v>125</v>
      </c>
      <c r="E23" s="454"/>
      <c r="F23" s="454"/>
      <c r="G23" s="454"/>
      <c r="H23" s="455"/>
      <c r="I23" s="70"/>
      <c r="J23" s="309"/>
      <c r="K23" s="309"/>
      <c r="L23" s="93"/>
      <c r="M23" s="94"/>
      <c r="N23" s="62"/>
      <c r="O23" s="62"/>
      <c r="P23" s="62"/>
      <c r="Q23" s="62"/>
      <c r="R23" s="423"/>
      <c r="S23" s="424"/>
      <c r="T23" s="424"/>
      <c r="U23" s="425"/>
      <c r="V23" s="94"/>
      <c r="W23" s="426"/>
      <c r="X23" s="426"/>
      <c r="Y23" s="426"/>
      <c r="Z23" s="426"/>
      <c r="AA23" s="64"/>
      <c r="AB23" s="70"/>
      <c r="AC23" s="62"/>
      <c r="AD23" s="64"/>
      <c r="AE23" s="418" t="s">
        <v>126</v>
      </c>
      <c r="AF23" s="419"/>
      <c r="AG23" s="419"/>
      <c r="AH23" s="419"/>
      <c r="AI23" s="419"/>
      <c r="AJ23" s="419"/>
      <c r="AK23" s="419"/>
      <c r="AL23" s="419"/>
      <c r="AM23" s="419"/>
      <c r="AN23" s="419"/>
      <c r="AO23" s="419"/>
      <c r="AP23" s="419"/>
      <c r="AQ23" s="419"/>
      <c r="AR23" s="419"/>
      <c r="AS23" s="419"/>
      <c r="AT23" s="419"/>
      <c r="AU23" s="419"/>
      <c r="AV23" s="419"/>
      <c r="AW23" s="419"/>
      <c r="AX23" s="419"/>
      <c r="AY23" s="419"/>
      <c r="AZ23" s="419"/>
      <c r="BA23" s="419"/>
      <c r="BB23" s="420"/>
      <c r="BE23" s="309"/>
      <c r="BF23" s="306"/>
    </row>
    <row r="24" spans="1:58" ht="20.100000000000001" customHeight="1">
      <c r="A24" s="442"/>
      <c r="B24" s="443"/>
      <c r="C24" s="308"/>
      <c r="D24" s="421" t="s">
        <v>127</v>
      </c>
      <c r="E24" s="421"/>
      <c r="F24" s="421"/>
      <c r="G24" s="421"/>
      <c r="H24" s="422"/>
      <c r="I24" s="70"/>
      <c r="J24" s="309"/>
      <c r="K24" s="309"/>
      <c r="L24" s="93"/>
      <c r="M24" s="94"/>
      <c r="N24" s="62"/>
      <c r="O24" s="62"/>
      <c r="P24" s="62"/>
      <c r="Q24" s="62"/>
      <c r="R24" s="423"/>
      <c r="S24" s="424"/>
      <c r="T24" s="424"/>
      <c r="U24" s="425"/>
      <c r="V24" s="94"/>
      <c r="W24" s="426"/>
      <c r="X24" s="426"/>
      <c r="Y24" s="426"/>
      <c r="Z24" s="426"/>
      <c r="AA24" s="64"/>
      <c r="AB24" s="70"/>
      <c r="AC24" s="62"/>
      <c r="AD24" s="64"/>
      <c r="AE24" s="70"/>
      <c r="AF24" s="62"/>
      <c r="AG24" s="62"/>
      <c r="AH24" s="62"/>
      <c r="AI24" s="62"/>
      <c r="AJ24" s="62"/>
      <c r="AK24" s="62"/>
      <c r="AL24" s="62"/>
      <c r="AM24" s="62"/>
      <c r="AN24" s="62"/>
      <c r="AO24" s="62"/>
      <c r="AP24" s="62"/>
      <c r="AQ24" s="62"/>
      <c r="AR24" s="62"/>
      <c r="AS24" s="62"/>
      <c r="AT24" s="62"/>
      <c r="AU24" s="62"/>
      <c r="AV24" s="62"/>
      <c r="AW24" s="62"/>
      <c r="AX24" s="62"/>
      <c r="AY24" s="62"/>
      <c r="AZ24" s="62"/>
      <c r="BA24" s="62"/>
      <c r="BB24" s="64"/>
      <c r="BE24" s="309"/>
      <c r="BF24" s="306"/>
    </row>
    <row r="25" spans="1:58" ht="20.100000000000001" customHeight="1">
      <c r="A25" s="442"/>
      <c r="B25" s="443"/>
      <c r="C25" s="308"/>
      <c r="D25" s="457" t="s">
        <v>128</v>
      </c>
      <c r="E25" s="457"/>
      <c r="F25" s="457"/>
      <c r="G25" s="457"/>
      <c r="H25" s="458"/>
      <c r="I25" s="70"/>
      <c r="J25" s="309"/>
      <c r="K25" s="309"/>
      <c r="L25" s="93"/>
      <c r="M25" s="94"/>
      <c r="N25" s="62"/>
      <c r="O25" s="62"/>
      <c r="P25" s="62"/>
      <c r="Q25" s="62"/>
      <c r="R25" s="423"/>
      <c r="S25" s="424"/>
      <c r="T25" s="424"/>
      <c r="U25" s="425"/>
      <c r="V25" s="94"/>
      <c r="W25" s="426"/>
      <c r="X25" s="426"/>
      <c r="Y25" s="426"/>
      <c r="Z25" s="426"/>
      <c r="AA25" s="64"/>
      <c r="AB25" s="70"/>
      <c r="AC25" s="62"/>
      <c r="AD25" s="64"/>
      <c r="AE25" s="70"/>
      <c r="AF25" s="62"/>
      <c r="AG25" s="62"/>
      <c r="AH25" s="62"/>
      <c r="AI25" s="62"/>
      <c r="AJ25" s="62"/>
      <c r="AK25" s="62"/>
      <c r="AL25" s="62"/>
      <c r="AM25" s="62"/>
      <c r="AN25" s="62"/>
      <c r="AO25" s="62"/>
      <c r="AP25" s="62"/>
      <c r="AQ25" s="62"/>
      <c r="AR25" s="62"/>
      <c r="AS25" s="62"/>
      <c r="AT25" s="62"/>
      <c r="AU25" s="62"/>
      <c r="AV25" s="62"/>
      <c r="AW25" s="62"/>
      <c r="AX25" s="62"/>
      <c r="AY25" s="62"/>
      <c r="AZ25" s="62"/>
      <c r="BA25" s="62"/>
      <c r="BB25" s="64"/>
      <c r="BE25" s="309"/>
      <c r="BF25" s="306"/>
    </row>
    <row r="26" spans="1:58" ht="20.100000000000001" customHeight="1">
      <c r="A26" s="442"/>
      <c r="B26" s="443"/>
      <c r="C26" s="308"/>
      <c r="D26" s="457" t="s">
        <v>129</v>
      </c>
      <c r="E26" s="457"/>
      <c r="F26" s="457"/>
      <c r="G26" s="457"/>
      <c r="H26" s="458"/>
      <c r="I26" s="70"/>
      <c r="J26" s="309"/>
      <c r="K26" s="309"/>
      <c r="L26" s="93"/>
      <c r="M26" s="94"/>
      <c r="N26" s="62"/>
      <c r="O26" s="62"/>
      <c r="P26" s="62"/>
      <c r="Q26" s="62"/>
      <c r="R26" s="423"/>
      <c r="S26" s="424"/>
      <c r="T26" s="424"/>
      <c r="U26" s="425"/>
      <c r="V26" s="96"/>
      <c r="W26" s="467"/>
      <c r="X26" s="467"/>
      <c r="Y26" s="467"/>
      <c r="Z26" s="467"/>
      <c r="AA26" s="64"/>
      <c r="AB26" s="70"/>
      <c r="AC26" s="62"/>
      <c r="AD26" s="64"/>
      <c r="AE26" s="70"/>
      <c r="AF26" s="62"/>
      <c r="AG26" s="62"/>
      <c r="AH26" s="62"/>
      <c r="AI26" s="62"/>
      <c r="AJ26" s="62"/>
      <c r="AK26" s="62"/>
      <c r="AL26" s="62"/>
      <c r="AM26" s="62"/>
      <c r="AN26" s="62"/>
      <c r="AO26" s="62"/>
      <c r="AP26" s="62"/>
      <c r="AQ26" s="62"/>
      <c r="AR26" s="62"/>
      <c r="AS26" s="62"/>
      <c r="AT26" s="62"/>
      <c r="AU26" s="62"/>
      <c r="AV26" s="62"/>
      <c r="AW26" s="62"/>
      <c r="AX26" s="62"/>
      <c r="AY26" s="62"/>
      <c r="AZ26" s="62"/>
      <c r="BA26" s="62"/>
      <c r="BB26" s="64"/>
      <c r="BE26" s="97"/>
      <c r="BF26" s="306"/>
    </row>
    <row r="27" spans="1:58" ht="20.100000000000001" customHeight="1">
      <c r="A27" s="444"/>
      <c r="B27" s="445"/>
      <c r="C27" s="460" t="s">
        <v>111</v>
      </c>
      <c r="D27" s="461"/>
      <c r="E27" s="461"/>
      <c r="F27" s="461"/>
      <c r="G27" s="461"/>
      <c r="H27" s="461"/>
      <c r="I27" s="460"/>
      <c r="J27" s="461"/>
      <c r="K27" s="461"/>
      <c r="L27" s="98" t="s">
        <v>49</v>
      </c>
      <c r="M27" s="462"/>
      <c r="N27" s="463"/>
      <c r="O27" s="463"/>
      <c r="P27" s="463"/>
      <c r="Q27" s="78" t="s">
        <v>92</v>
      </c>
      <c r="R27" s="460"/>
      <c r="S27" s="461"/>
      <c r="T27" s="461"/>
      <c r="U27" s="464"/>
      <c r="V27" s="99"/>
      <c r="W27" s="465">
        <f>SUM(W20:Z26)</f>
        <v>0</v>
      </c>
      <c r="X27" s="465"/>
      <c r="Y27" s="465"/>
      <c r="Z27" s="465"/>
      <c r="AA27" s="100"/>
      <c r="AB27" s="101"/>
      <c r="AC27" s="102"/>
      <c r="AD27" s="307"/>
      <c r="AE27" s="81"/>
      <c r="AF27" s="76"/>
      <c r="AG27" s="76"/>
      <c r="AH27" s="76"/>
      <c r="AI27" s="76"/>
      <c r="AJ27" s="76"/>
      <c r="AK27" s="76"/>
      <c r="AL27" s="76"/>
      <c r="AM27" s="76"/>
      <c r="AN27" s="76"/>
      <c r="AO27" s="76"/>
      <c r="AP27" s="76"/>
      <c r="AQ27" s="76"/>
      <c r="AR27" s="76"/>
      <c r="AS27" s="76"/>
      <c r="AT27" s="76"/>
      <c r="AU27" s="76"/>
      <c r="AV27" s="76"/>
      <c r="AW27" s="76"/>
      <c r="AX27" s="76"/>
      <c r="AY27" s="76"/>
      <c r="AZ27" s="76"/>
      <c r="BA27" s="76"/>
      <c r="BB27" s="82"/>
      <c r="BE27" s="103"/>
      <c r="BF27" s="97"/>
    </row>
    <row r="28" spans="1:58" ht="20.100000000000001" customHeight="1">
      <c r="Z28" s="104"/>
      <c r="AA28" s="104"/>
      <c r="AB28" s="104"/>
      <c r="AC28" s="104"/>
      <c r="AD28" s="104"/>
      <c r="AN28" s="104"/>
    </row>
    <row r="29" spans="1:58" ht="20.100000000000001" customHeight="1">
      <c r="V29" s="466"/>
      <c r="W29" s="466"/>
      <c r="X29" s="466"/>
      <c r="Y29" s="466"/>
      <c r="Z29" s="104"/>
      <c r="AA29" s="104"/>
      <c r="AB29" s="104"/>
      <c r="AC29" s="104"/>
      <c r="AD29" s="104"/>
    </row>
    <row r="30" spans="1:58" ht="20.100000000000001" customHeight="1">
      <c r="Z30" s="459"/>
      <c r="AA30" s="459"/>
      <c r="AB30" s="459"/>
      <c r="AC30" s="459"/>
      <c r="AD30" s="459"/>
    </row>
  </sheetData>
  <mergeCells count="121">
    <mergeCell ref="Z30:AD30"/>
    <mergeCell ref="C27:H27"/>
    <mergeCell ref="I27:K27"/>
    <mergeCell ref="M27:P27"/>
    <mergeCell ref="R27:U27"/>
    <mergeCell ref="W27:Z27"/>
    <mergeCell ref="V29:Y29"/>
    <mergeCell ref="D25:H25"/>
    <mergeCell ref="R25:U25"/>
    <mergeCell ref="W25:Z25"/>
    <mergeCell ref="D26:H26"/>
    <mergeCell ref="R26:U26"/>
    <mergeCell ref="W26:Z26"/>
    <mergeCell ref="A20:B27"/>
    <mergeCell ref="D20:H20"/>
    <mergeCell ref="I20:K20"/>
    <mergeCell ref="M20:P20"/>
    <mergeCell ref="R20:U20"/>
    <mergeCell ref="W20:Z20"/>
    <mergeCell ref="AE20:AK20"/>
    <mergeCell ref="D23:H23"/>
    <mergeCell ref="R23:U23"/>
    <mergeCell ref="W23:Z23"/>
    <mergeCell ref="AE23:BB23"/>
    <mergeCell ref="D24:H24"/>
    <mergeCell ref="R24:U24"/>
    <mergeCell ref="W24:Z24"/>
    <mergeCell ref="D21:H21"/>
    <mergeCell ref="R21:U21"/>
    <mergeCell ref="W21:Z21"/>
    <mergeCell ref="AE21:AK21"/>
    <mergeCell ref="D22:H22"/>
    <mergeCell ref="R22:U22"/>
    <mergeCell ref="W22:Z22"/>
    <mergeCell ref="AE22:AK22"/>
    <mergeCell ref="AN20:AU20"/>
    <mergeCell ref="AN21:AU21"/>
    <mergeCell ref="AP15:AR15"/>
    <mergeCell ref="AW15:AZ15"/>
    <mergeCell ref="BA15:BB15"/>
    <mergeCell ref="A18:AD18"/>
    <mergeCell ref="AE18:AK18"/>
    <mergeCell ref="A19:B19"/>
    <mergeCell ref="C19:H19"/>
    <mergeCell ref="I19:L19"/>
    <mergeCell ref="M19:Q19"/>
    <mergeCell ref="R19:U19"/>
    <mergeCell ref="V19:AA19"/>
    <mergeCell ref="AB19:AD19"/>
    <mergeCell ref="AE19:AK19"/>
    <mergeCell ref="AN18:AU18"/>
    <mergeCell ref="AN19:AU19"/>
    <mergeCell ref="A8:E8"/>
    <mergeCell ref="F8:AD8"/>
    <mergeCell ref="AG8:AK8"/>
    <mergeCell ref="G11:J11"/>
    <mergeCell ref="G12:J12"/>
    <mergeCell ref="K12:O12"/>
    <mergeCell ref="AG12:AK12"/>
    <mergeCell ref="AW12:AZ12"/>
    <mergeCell ref="AW8:AZ8"/>
    <mergeCell ref="A9:E14"/>
    <mergeCell ref="G9:J9"/>
    <mergeCell ref="K9:O9"/>
    <mergeCell ref="AG9:AK9"/>
    <mergeCell ref="AW9:AZ9"/>
    <mergeCell ref="G10:J10"/>
    <mergeCell ref="K10:O10"/>
    <mergeCell ref="AG10:AK10"/>
    <mergeCell ref="AW10:AZ10"/>
    <mergeCell ref="AG13:AK13"/>
    <mergeCell ref="AW13:AZ13"/>
    <mergeCell ref="AG14:AK14"/>
    <mergeCell ref="AM14:AN14"/>
    <mergeCell ref="AP14:AR14"/>
    <mergeCell ref="AW14:AZ14"/>
    <mergeCell ref="F7:AD7"/>
    <mergeCell ref="AG7:AK7"/>
    <mergeCell ref="AW7:AZ7"/>
    <mergeCell ref="AP4:AR4"/>
    <mergeCell ref="AT4:AV4"/>
    <mergeCell ref="AG5:AK5"/>
    <mergeCell ref="AE4:AF14"/>
    <mergeCell ref="AG4:AK4"/>
    <mergeCell ref="AM4:AN4"/>
    <mergeCell ref="K11:O11"/>
    <mergeCell ref="AG11:AK11"/>
    <mergeCell ref="AW11:AZ11"/>
    <mergeCell ref="A2:BB2"/>
    <mergeCell ref="AE3:AF3"/>
    <mergeCell ref="AG3:AK3"/>
    <mergeCell ref="AL3:AO3"/>
    <mergeCell ref="AP3:AS3"/>
    <mergeCell ref="AT3:AV3"/>
    <mergeCell ref="AW3:AZ3"/>
    <mergeCell ref="BA3:BB3"/>
    <mergeCell ref="AW5:AZ5"/>
    <mergeCell ref="AN22:AU22"/>
    <mergeCell ref="A3:I3"/>
    <mergeCell ref="J3:AD3"/>
    <mergeCell ref="A4:I4"/>
    <mergeCell ref="J4:S4"/>
    <mergeCell ref="T4:AD4"/>
    <mergeCell ref="A5:I5"/>
    <mergeCell ref="J5:S5"/>
    <mergeCell ref="T5:AD5"/>
    <mergeCell ref="A6:AD6"/>
    <mergeCell ref="AG6:AK6"/>
    <mergeCell ref="A16:E16"/>
    <mergeCell ref="F16:AD16"/>
    <mergeCell ref="AE16:BB16"/>
    <mergeCell ref="A17:E17"/>
    <mergeCell ref="F17:AD17"/>
    <mergeCell ref="AE17:AK17"/>
    <mergeCell ref="AL17:AV17"/>
    <mergeCell ref="AW17:BB17"/>
    <mergeCell ref="A15:AD15"/>
    <mergeCell ref="AE15:AK15"/>
    <mergeCell ref="AM15:AN15"/>
    <mergeCell ref="AW6:AZ6"/>
    <mergeCell ref="A7:E7"/>
  </mergeCells>
  <phoneticPr fontId="2"/>
  <pageMargins left="0.59055118110236227" right="0.39370078740157483" top="0.59055118110236227" bottom="0.59055118110236227" header="0.51181102362204722" footer="0.51181102362204722"/>
  <pageSetup paperSize="9" scale="98" orientation="landscape" horizontalDpi="1200" verticalDpi="1200"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J23"/>
  <sheetViews>
    <sheetView tabSelected="1" zoomScale="115" zoomScaleNormal="115" workbookViewId="0">
      <selection activeCell="AT15" sqref="AT15:AX15"/>
    </sheetView>
  </sheetViews>
  <sheetFormatPr defaultColWidth="2.6640625" defaultRowHeight="20.100000000000001" customHeight="1"/>
  <cols>
    <col min="1" max="3" width="2.6640625" style="106"/>
    <col min="4" max="4" width="2.6640625" style="106" customWidth="1"/>
    <col min="5" max="25" width="2.6640625" style="106"/>
    <col min="26" max="27" width="2.6640625" style="106" customWidth="1"/>
    <col min="28" max="29" width="2.6640625" style="106"/>
    <col min="30" max="45" width="1.88671875" style="106" customWidth="1"/>
    <col min="46" max="60" width="2.109375" style="106" customWidth="1"/>
    <col min="61" max="16384" width="2.6640625" style="106"/>
  </cols>
  <sheetData>
    <row r="1" spans="1:62" ht="16.5" customHeight="1">
      <c r="A1" s="106" t="s">
        <v>222</v>
      </c>
    </row>
    <row r="2" spans="1:62" ht="24" customHeight="1">
      <c r="A2" s="519" t="s">
        <v>219</v>
      </c>
      <c r="B2" s="519"/>
      <c r="C2" s="519"/>
      <c r="D2" s="519"/>
      <c r="E2" s="519"/>
      <c r="F2" s="519"/>
      <c r="G2" s="519"/>
      <c r="H2" s="519"/>
      <c r="I2" s="519"/>
      <c r="J2" s="519"/>
      <c r="K2" s="519"/>
      <c r="L2" s="519"/>
      <c r="M2" s="519"/>
      <c r="N2" s="519"/>
      <c r="O2" s="519"/>
      <c r="P2" s="519"/>
      <c r="Q2" s="519"/>
      <c r="R2" s="519"/>
      <c r="S2" s="519"/>
      <c r="T2" s="519"/>
      <c r="U2" s="519"/>
      <c r="V2" s="519"/>
      <c r="W2" s="519"/>
      <c r="X2" s="519"/>
      <c r="Y2" s="519"/>
      <c r="Z2" s="519"/>
      <c r="AA2" s="519"/>
      <c r="AB2" s="519"/>
      <c r="AC2" s="519"/>
      <c r="AD2" s="519"/>
      <c r="AE2" s="519"/>
      <c r="AF2" s="519"/>
      <c r="AG2" s="519"/>
      <c r="AH2" s="519"/>
      <c r="AI2" s="519"/>
      <c r="AJ2" s="519"/>
      <c r="AK2" s="519"/>
      <c r="AL2" s="519"/>
      <c r="AM2" s="519"/>
      <c r="AN2" s="519"/>
      <c r="AO2" s="519"/>
      <c r="AP2" s="519"/>
      <c r="AQ2" s="519"/>
      <c r="AR2" s="519"/>
      <c r="AS2" s="519"/>
      <c r="AT2" s="519"/>
      <c r="AU2" s="519"/>
      <c r="AV2" s="519"/>
      <c r="AW2" s="519"/>
      <c r="AX2" s="519"/>
      <c r="AY2" s="519"/>
      <c r="AZ2" s="519"/>
      <c r="BA2" s="519"/>
      <c r="BB2" s="519"/>
      <c r="BC2" s="519"/>
      <c r="BD2" s="519"/>
      <c r="BE2" s="519"/>
      <c r="BF2" s="519"/>
      <c r="BG2" s="519"/>
      <c r="BH2" s="519"/>
    </row>
    <row r="3" spans="1:62" s="107" customFormat="1" ht="20.100000000000001" customHeight="1">
      <c r="A3" s="520" t="s">
        <v>136</v>
      </c>
      <c r="B3" s="520"/>
      <c r="C3" s="520"/>
      <c r="D3" s="520"/>
      <c r="E3" s="520"/>
      <c r="F3" s="520"/>
      <c r="G3" s="520"/>
      <c r="H3" s="520"/>
      <c r="I3" s="520"/>
      <c r="J3" s="520"/>
      <c r="K3" s="520"/>
      <c r="L3" s="520"/>
      <c r="M3" s="520"/>
      <c r="N3" s="520"/>
      <c r="O3" s="520"/>
      <c r="P3" s="520"/>
      <c r="Q3" s="520"/>
      <c r="R3" s="520"/>
      <c r="S3" s="520"/>
      <c r="T3" s="520"/>
      <c r="U3" s="520"/>
      <c r="V3" s="520"/>
      <c r="W3" s="520"/>
      <c r="X3" s="520"/>
      <c r="Y3" s="520"/>
      <c r="Z3" s="520"/>
      <c r="AA3" s="520"/>
      <c r="AB3" s="521" t="s">
        <v>215</v>
      </c>
      <c r="AC3" s="515"/>
      <c r="AD3" s="522" t="s">
        <v>137</v>
      </c>
      <c r="AE3" s="523"/>
      <c r="AF3" s="523"/>
      <c r="AG3" s="523"/>
      <c r="AH3" s="523"/>
      <c r="AI3" s="523"/>
      <c r="AJ3" s="523"/>
      <c r="AK3" s="523"/>
      <c r="AL3" s="523"/>
      <c r="AM3" s="523"/>
      <c r="AN3" s="523"/>
      <c r="AO3" s="523"/>
      <c r="AP3" s="523"/>
      <c r="AQ3" s="523"/>
      <c r="AR3" s="523"/>
      <c r="AS3" s="523"/>
      <c r="AT3" s="523"/>
      <c r="AU3" s="523"/>
      <c r="AV3" s="523"/>
      <c r="AW3" s="523"/>
      <c r="AX3" s="523"/>
      <c r="AY3" s="523"/>
      <c r="AZ3" s="523"/>
      <c r="BA3" s="523"/>
      <c r="BB3" s="524"/>
      <c r="BC3" s="525" t="s">
        <v>218</v>
      </c>
      <c r="BD3" s="525"/>
      <c r="BE3" s="525"/>
      <c r="BF3" s="525"/>
      <c r="BG3" s="525"/>
      <c r="BH3" s="526"/>
      <c r="BI3" s="106"/>
      <c r="BJ3" s="106"/>
    </row>
    <row r="4" spans="1:62" s="108" customFormat="1" ht="20.100000000000001" customHeight="1">
      <c r="A4" s="515" t="s">
        <v>138</v>
      </c>
      <c r="B4" s="515"/>
      <c r="C4" s="515"/>
      <c r="D4" s="515"/>
      <c r="E4" s="516" t="s">
        <v>139</v>
      </c>
      <c r="F4" s="517"/>
      <c r="G4" s="517"/>
      <c r="H4" s="518"/>
      <c r="I4" s="516" t="s">
        <v>140</v>
      </c>
      <c r="J4" s="517"/>
      <c r="K4" s="517"/>
      <c r="L4" s="517"/>
      <c r="M4" s="517"/>
      <c r="N4" s="517"/>
      <c r="O4" s="517"/>
      <c r="P4" s="517"/>
      <c r="Q4" s="518"/>
      <c r="R4" s="515" t="s">
        <v>84</v>
      </c>
      <c r="S4" s="515"/>
      <c r="T4" s="515"/>
      <c r="U4" s="515"/>
      <c r="V4" s="515"/>
      <c r="W4" s="515" t="s">
        <v>85</v>
      </c>
      <c r="X4" s="515"/>
      <c r="Y4" s="515"/>
      <c r="Z4" s="515"/>
      <c r="AA4" s="515"/>
      <c r="AB4" s="515"/>
      <c r="AC4" s="515"/>
      <c r="AD4" s="515" t="s">
        <v>141</v>
      </c>
      <c r="AE4" s="515"/>
      <c r="AF4" s="515"/>
      <c r="AG4" s="515"/>
      <c r="AH4" s="515" t="s">
        <v>141</v>
      </c>
      <c r="AI4" s="515"/>
      <c r="AJ4" s="515"/>
      <c r="AK4" s="515"/>
      <c r="AL4" s="515" t="s">
        <v>141</v>
      </c>
      <c r="AM4" s="515"/>
      <c r="AN4" s="515"/>
      <c r="AO4" s="515"/>
      <c r="AP4" s="516" t="s">
        <v>141</v>
      </c>
      <c r="AQ4" s="517"/>
      <c r="AR4" s="517"/>
      <c r="AS4" s="518"/>
      <c r="AT4" s="516" t="s">
        <v>216</v>
      </c>
      <c r="AU4" s="517"/>
      <c r="AV4" s="517"/>
      <c r="AW4" s="517"/>
      <c r="AX4" s="518"/>
      <c r="AY4" s="516" t="s">
        <v>217</v>
      </c>
      <c r="AZ4" s="517"/>
      <c r="BA4" s="517"/>
      <c r="BB4" s="518"/>
      <c r="BC4" s="527"/>
      <c r="BD4" s="527"/>
      <c r="BE4" s="527"/>
      <c r="BF4" s="527"/>
      <c r="BG4" s="527"/>
      <c r="BH4" s="528"/>
    </row>
    <row r="5" spans="1:62" s="108" customFormat="1" ht="24.9" customHeight="1">
      <c r="A5" s="505"/>
      <c r="B5" s="505"/>
      <c r="C5" s="505"/>
      <c r="D5" s="505"/>
      <c r="E5" s="511"/>
      <c r="F5" s="512"/>
      <c r="G5" s="512"/>
      <c r="H5" s="513"/>
      <c r="I5" s="502"/>
      <c r="J5" s="503"/>
      <c r="K5" s="503"/>
      <c r="L5" s="503"/>
      <c r="M5" s="503"/>
      <c r="N5" s="503"/>
      <c r="O5" s="503"/>
      <c r="P5" s="503"/>
      <c r="Q5" s="504"/>
      <c r="R5" s="502"/>
      <c r="S5" s="503"/>
      <c r="T5" s="503"/>
      <c r="U5" s="503"/>
      <c r="V5" s="109" t="s">
        <v>49</v>
      </c>
      <c r="W5" s="502"/>
      <c r="X5" s="503"/>
      <c r="Y5" s="503"/>
      <c r="Z5" s="503"/>
      <c r="AA5" s="109" t="s">
        <v>92</v>
      </c>
      <c r="AB5" s="502"/>
      <c r="AC5" s="504"/>
      <c r="AD5" s="514"/>
      <c r="AE5" s="514"/>
      <c r="AF5" s="514"/>
      <c r="AG5" s="514"/>
      <c r="AH5" s="514"/>
      <c r="AI5" s="514"/>
      <c r="AJ5" s="514"/>
      <c r="AK5" s="514"/>
      <c r="AL5" s="514"/>
      <c r="AM5" s="514"/>
      <c r="AN5" s="514"/>
      <c r="AO5" s="514"/>
      <c r="AP5" s="499"/>
      <c r="AQ5" s="500"/>
      <c r="AR5" s="500"/>
      <c r="AS5" s="501"/>
      <c r="AT5" s="502"/>
      <c r="AU5" s="503"/>
      <c r="AV5" s="503"/>
      <c r="AW5" s="503"/>
      <c r="AX5" s="504"/>
      <c r="AY5" s="505"/>
      <c r="AZ5" s="505"/>
      <c r="BA5" s="502"/>
      <c r="BB5" s="329" t="s">
        <v>49</v>
      </c>
      <c r="BC5" s="502"/>
      <c r="BD5" s="503"/>
      <c r="BE5" s="503"/>
      <c r="BF5" s="503"/>
      <c r="BG5" s="503"/>
      <c r="BH5" s="504"/>
    </row>
    <row r="6" spans="1:62" s="108" customFormat="1" ht="24.9" customHeight="1">
      <c r="A6" s="505"/>
      <c r="B6" s="505"/>
      <c r="C6" s="505"/>
      <c r="D6" s="505"/>
      <c r="E6" s="511"/>
      <c r="F6" s="512"/>
      <c r="G6" s="512"/>
      <c r="H6" s="513"/>
      <c r="I6" s="502"/>
      <c r="J6" s="503"/>
      <c r="K6" s="503"/>
      <c r="L6" s="503"/>
      <c r="M6" s="503"/>
      <c r="N6" s="503"/>
      <c r="O6" s="503"/>
      <c r="P6" s="503"/>
      <c r="Q6" s="504"/>
      <c r="R6" s="502"/>
      <c r="S6" s="503"/>
      <c r="T6" s="503"/>
      <c r="U6" s="503"/>
      <c r="V6" s="109" t="s">
        <v>49</v>
      </c>
      <c r="W6" s="502"/>
      <c r="X6" s="503"/>
      <c r="Y6" s="503"/>
      <c r="Z6" s="503"/>
      <c r="AA6" s="109" t="s">
        <v>92</v>
      </c>
      <c r="AB6" s="502"/>
      <c r="AC6" s="504"/>
      <c r="AD6" s="514"/>
      <c r="AE6" s="514"/>
      <c r="AF6" s="514"/>
      <c r="AG6" s="514"/>
      <c r="AH6" s="514"/>
      <c r="AI6" s="514"/>
      <c r="AJ6" s="514"/>
      <c r="AK6" s="514"/>
      <c r="AL6" s="514"/>
      <c r="AM6" s="514"/>
      <c r="AN6" s="514"/>
      <c r="AO6" s="514"/>
      <c r="AP6" s="499"/>
      <c r="AQ6" s="500"/>
      <c r="AR6" s="500"/>
      <c r="AS6" s="501"/>
      <c r="AT6" s="502"/>
      <c r="AU6" s="503"/>
      <c r="AV6" s="503"/>
      <c r="AW6" s="503"/>
      <c r="AX6" s="504"/>
      <c r="AY6" s="505"/>
      <c r="AZ6" s="505"/>
      <c r="BA6" s="502"/>
      <c r="BB6" s="329" t="s">
        <v>49</v>
      </c>
      <c r="BC6" s="502"/>
      <c r="BD6" s="503"/>
      <c r="BE6" s="503"/>
      <c r="BF6" s="503"/>
      <c r="BG6" s="503"/>
      <c r="BH6" s="504"/>
    </row>
    <row r="7" spans="1:62" s="108" customFormat="1" ht="24.9" customHeight="1">
      <c r="A7" s="505"/>
      <c r="B7" s="505"/>
      <c r="C7" s="505"/>
      <c r="D7" s="505"/>
      <c r="E7" s="511"/>
      <c r="F7" s="512"/>
      <c r="G7" s="512"/>
      <c r="H7" s="513"/>
      <c r="I7" s="502"/>
      <c r="J7" s="503"/>
      <c r="K7" s="503"/>
      <c r="L7" s="503"/>
      <c r="M7" s="503"/>
      <c r="N7" s="503"/>
      <c r="O7" s="503"/>
      <c r="P7" s="503"/>
      <c r="Q7" s="504"/>
      <c r="R7" s="502"/>
      <c r="S7" s="503"/>
      <c r="T7" s="503"/>
      <c r="U7" s="503"/>
      <c r="V7" s="109" t="s">
        <v>49</v>
      </c>
      <c r="W7" s="502"/>
      <c r="X7" s="503"/>
      <c r="Y7" s="503"/>
      <c r="Z7" s="503"/>
      <c r="AA7" s="109" t="s">
        <v>92</v>
      </c>
      <c r="AB7" s="502"/>
      <c r="AC7" s="504"/>
      <c r="AD7" s="514"/>
      <c r="AE7" s="514"/>
      <c r="AF7" s="514"/>
      <c r="AG7" s="514"/>
      <c r="AH7" s="514"/>
      <c r="AI7" s="514"/>
      <c r="AJ7" s="514"/>
      <c r="AK7" s="514"/>
      <c r="AL7" s="514"/>
      <c r="AM7" s="514"/>
      <c r="AN7" s="514"/>
      <c r="AO7" s="514"/>
      <c r="AP7" s="499"/>
      <c r="AQ7" s="500"/>
      <c r="AR7" s="500"/>
      <c r="AS7" s="501"/>
      <c r="AT7" s="502"/>
      <c r="AU7" s="503"/>
      <c r="AV7" s="503"/>
      <c r="AW7" s="503"/>
      <c r="AX7" s="504"/>
      <c r="AY7" s="505"/>
      <c r="AZ7" s="505"/>
      <c r="BA7" s="502"/>
      <c r="BB7" s="329" t="s">
        <v>49</v>
      </c>
      <c r="BC7" s="502"/>
      <c r="BD7" s="503"/>
      <c r="BE7" s="503"/>
      <c r="BF7" s="503"/>
      <c r="BG7" s="503"/>
      <c r="BH7" s="504"/>
    </row>
    <row r="8" spans="1:62" s="108" customFormat="1" ht="24.9" customHeight="1">
      <c r="A8" s="505"/>
      <c r="B8" s="505"/>
      <c r="C8" s="505"/>
      <c r="D8" s="505"/>
      <c r="E8" s="511"/>
      <c r="F8" s="512"/>
      <c r="G8" s="512"/>
      <c r="H8" s="513"/>
      <c r="I8" s="502"/>
      <c r="J8" s="503"/>
      <c r="K8" s="503"/>
      <c r="L8" s="503"/>
      <c r="M8" s="503"/>
      <c r="N8" s="503"/>
      <c r="O8" s="503"/>
      <c r="P8" s="503"/>
      <c r="Q8" s="504"/>
      <c r="R8" s="502"/>
      <c r="S8" s="503"/>
      <c r="T8" s="503"/>
      <c r="U8" s="503"/>
      <c r="V8" s="109" t="s">
        <v>49</v>
      </c>
      <c r="W8" s="502"/>
      <c r="X8" s="503"/>
      <c r="Y8" s="503"/>
      <c r="Z8" s="503"/>
      <c r="AA8" s="109" t="s">
        <v>92</v>
      </c>
      <c r="AB8" s="502"/>
      <c r="AC8" s="504"/>
      <c r="AD8" s="514"/>
      <c r="AE8" s="514"/>
      <c r="AF8" s="514"/>
      <c r="AG8" s="514"/>
      <c r="AH8" s="514"/>
      <c r="AI8" s="514"/>
      <c r="AJ8" s="514"/>
      <c r="AK8" s="514"/>
      <c r="AL8" s="514"/>
      <c r="AM8" s="514"/>
      <c r="AN8" s="514"/>
      <c r="AO8" s="514"/>
      <c r="AP8" s="499"/>
      <c r="AQ8" s="500"/>
      <c r="AR8" s="500"/>
      <c r="AS8" s="501"/>
      <c r="AT8" s="502"/>
      <c r="AU8" s="503"/>
      <c r="AV8" s="503"/>
      <c r="AW8" s="503"/>
      <c r="AX8" s="504"/>
      <c r="AY8" s="505"/>
      <c r="AZ8" s="505"/>
      <c r="BA8" s="502"/>
      <c r="BB8" s="329" t="s">
        <v>49</v>
      </c>
      <c r="BC8" s="502"/>
      <c r="BD8" s="503"/>
      <c r="BE8" s="503"/>
      <c r="BF8" s="503"/>
      <c r="BG8" s="503"/>
      <c r="BH8" s="504"/>
    </row>
    <row r="9" spans="1:62" s="108" customFormat="1" ht="24.9" customHeight="1">
      <c r="A9" s="505"/>
      <c r="B9" s="505"/>
      <c r="C9" s="505"/>
      <c r="D9" s="505"/>
      <c r="E9" s="511"/>
      <c r="F9" s="512"/>
      <c r="G9" s="512"/>
      <c r="H9" s="513"/>
      <c r="I9" s="502"/>
      <c r="J9" s="503"/>
      <c r="K9" s="503"/>
      <c r="L9" s="503"/>
      <c r="M9" s="503"/>
      <c r="N9" s="503"/>
      <c r="O9" s="503"/>
      <c r="P9" s="503"/>
      <c r="Q9" s="504"/>
      <c r="R9" s="502"/>
      <c r="S9" s="503"/>
      <c r="T9" s="503"/>
      <c r="U9" s="503"/>
      <c r="V9" s="109" t="s">
        <v>49</v>
      </c>
      <c r="W9" s="502"/>
      <c r="X9" s="503"/>
      <c r="Y9" s="503"/>
      <c r="Z9" s="503"/>
      <c r="AA9" s="109" t="s">
        <v>92</v>
      </c>
      <c r="AB9" s="502"/>
      <c r="AC9" s="504"/>
      <c r="AD9" s="514"/>
      <c r="AE9" s="514"/>
      <c r="AF9" s="514"/>
      <c r="AG9" s="514"/>
      <c r="AH9" s="514"/>
      <c r="AI9" s="514"/>
      <c r="AJ9" s="514"/>
      <c r="AK9" s="514"/>
      <c r="AL9" s="514"/>
      <c r="AM9" s="514"/>
      <c r="AN9" s="514"/>
      <c r="AO9" s="514"/>
      <c r="AP9" s="499"/>
      <c r="AQ9" s="500"/>
      <c r="AR9" s="500"/>
      <c r="AS9" s="501"/>
      <c r="AT9" s="502"/>
      <c r="AU9" s="503"/>
      <c r="AV9" s="503"/>
      <c r="AW9" s="503"/>
      <c r="AX9" s="504"/>
      <c r="AY9" s="505"/>
      <c r="AZ9" s="505"/>
      <c r="BA9" s="502"/>
      <c r="BB9" s="329" t="s">
        <v>49</v>
      </c>
      <c r="BC9" s="502"/>
      <c r="BD9" s="503"/>
      <c r="BE9" s="503"/>
      <c r="BF9" s="503"/>
      <c r="BG9" s="503"/>
      <c r="BH9" s="504"/>
    </row>
    <row r="10" spans="1:62" s="108" customFormat="1" ht="24.9" customHeight="1">
      <c r="A10" s="505"/>
      <c r="B10" s="505"/>
      <c r="C10" s="505"/>
      <c r="D10" s="505"/>
      <c r="E10" s="511"/>
      <c r="F10" s="512"/>
      <c r="G10" s="512"/>
      <c r="H10" s="513"/>
      <c r="I10" s="502"/>
      <c r="J10" s="503"/>
      <c r="K10" s="503"/>
      <c r="L10" s="503"/>
      <c r="M10" s="503"/>
      <c r="N10" s="503"/>
      <c r="O10" s="503"/>
      <c r="P10" s="503"/>
      <c r="Q10" s="504"/>
      <c r="R10" s="502"/>
      <c r="S10" s="503"/>
      <c r="T10" s="503"/>
      <c r="U10" s="503"/>
      <c r="V10" s="109" t="s">
        <v>49</v>
      </c>
      <c r="W10" s="502"/>
      <c r="X10" s="503"/>
      <c r="Y10" s="503"/>
      <c r="Z10" s="503"/>
      <c r="AA10" s="109" t="s">
        <v>92</v>
      </c>
      <c r="AB10" s="502"/>
      <c r="AC10" s="504"/>
      <c r="AD10" s="514"/>
      <c r="AE10" s="514"/>
      <c r="AF10" s="514"/>
      <c r="AG10" s="514"/>
      <c r="AH10" s="514"/>
      <c r="AI10" s="514"/>
      <c r="AJ10" s="514"/>
      <c r="AK10" s="514"/>
      <c r="AL10" s="514"/>
      <c r="AM10" s="514"/>
      <c r="AN10" s="514"/>
      <c r="AO10" s="514"/>
      <c r="AP10" s="499"/>
      <c r="AQ10" s="500"/>
      <c r="AR10" s="500"/>
      <c r="AS10" s="501"/>
      <c r="AT10" s="502"/>
      <c r="AU10" s="503"/>
      <c r="AV10" s="503"/>
      <c r="AW10" s="503"/>
      <c r="AX10" s="504"/>
      <c r="AY10" s="505"/>
      <c r="AZ10" s="505"/>
      <c r="BA10" s="502"/>
      <c r="BB10" s="329" t="s">
        <v>49</v>
      </c>
      <c r="BC10" s="502"/>
      <c r="BD10" s="503"/>
      <c r="BE10" s="503"/>
      <c r="BF10" s="503"/>
      <c r="BG10" s="503"/>
      <c r="BH10" s="504"/>
    </row>
    <row r="11" spans="1:62" s="108" customFormat="1" ht="24.9" customHeight="1">
      <c r="A11" s="505"/>
      <c r="B11" s="505"/>
      <c r="C11" s="505"/>
      <c r="D11" s="505"/>
      <c r="E11" s="511"/>
      <c r="F11" s="512"/>
      <c r="G11" s="512"/>
      <c r="H11" s="513"/>
      <c r="I11" s="502"/>
      <c r="J11" s="503"/>
      <c r="K11" s="503"/>
      <c r="L11" s="503"/>
      <c r="M11" s="503"/>
      <c r="N11" s="503"/>
      <c r="O11" s="503"/>
      <c r="P11" s="503"/>
      <c r="Q11" s="504"/>
      <c r="R11" s="502"/>
      <c r="S11" s="503"/>
      <c r="T11" s="503"/>
      <c r="U11" s="503"/>
      <c r="V11" s="109" t="s">
        <v>49</v>
      </c>
      <c r="W11" s="502"/>
      <c r="X11" s="503"/>
      <c r="Y11" s="503"/>
      <c r="Z11" s="503"/>
      <c r="AA11" s="109" t="s">
        <v>92</v>
      </c>
      <c r="AB11" s="502"/>
      <c r="AC11" s="504"/>
      <c r="AD11" s="514"/>
      <c r="AE11" s="514"/>
      <c r="AF11" s="514"/>
      <c r="AG11" s="514"/>
      <c r="AH11" s="514"/>
      <c r="AI11" s="514"/>
      <c r="AJ11" s="514"/>
      <c r="AK11" s="514"/>
      <c r="AL11" s="514"/>
      <c r="AM11" s="514"/>
      <c r="AN11" s="514"/>
      <c r="AO11" s="514"/>
      <c r="AP11" s="499"/>
      <c r="AQ11" s="500"/>
      <c r="AR11" s="500"/>
      <c r="AS11" s="501"/>
      <c r="AT11" s="502"/>
      <c r="AU11" s="503"/>
      <c r="AV11" s="503"/>
      <c r="AW11" s="503"/>
      <c r="AX11" s="504"/>
      <c r="AY11" s="505"/>
      <c r="AZ11" s="505"/>
      <c r="BA11" s="502"/>
      <c r="BB11" s="329" t="s">
        <v>49</v>
      </c>
      <c r="BC11" s="502"/>
      <c r="BD11" s="503"/>
      <c r="BE11" s="503"/>
      <c r="BF11" s="503"/>
      <c r="BG11" s="503"/>
      <c r="BH11" s="504"/>
    </row>
    <row r="12" spans="1:62" s="108" customFormat="1" ht="24.9" customHeight="1">
      <c r="A12" s="505"/>
      <c r="B12" s="505"/>
      <c r="C12" s="505"/>
      <c r="D12" s="505"/>
      <c r="E12" s="511"/>
      <c r="F12" s="512"/>
      <c r="G12" s="512"/>
      <c r="H12" s="513"/>
      <c r="I12" s="502"/>
      <c r="J12" s="503"/>
      <c r="K12" s="503"/>
      <c r="L12" s="503"/>
      <c r="M12" s="503"/>
      <c r="N12" s="503"/>
      <c r="O12" s="503"/>
      <c r="P12" s="503"/>
      <c r="Q12" s="504"/>
      <c r="R12" s="502"/>
      <c r="S12" s="503"/>
      <c r="T12" s="503"/>
      <c r="U12" s="503"/>
      <c r="V12" s="109" t="s">
        <v>49</v>
      </c>
      <c r="W12" s="502"/>
      <c r="X12" s="503"/>
      <c r="Y12" s="503"/>
      <c r="Z12" s="503"/>
      <c r="AA12" s="109" t="s">
        <v>92</v>
      </c>
      <c r="AB12" s="502"/>
      <c r="AC12" s="504"/>
      <c r="AD12" s="514"/>
      <c r="AE12" s="514"/>
      <c r="AF12" s="514"/>
      <c r="AG12" s="514"/>
      <c r="AH12" s="514"/>
      <c r="AI12" s="514"/>
      <c r="AJ12" s="514"/>
      <c r="AK12" s="514"/>
      <c r="AL12" s="514"/>
      <c r="AM12" s="514"/>
      <c r="AN12" s="514"/>
      <c r="AO12" s="514"/>
      <c r="AP12" s="499"/>
      <c r="AQ12" s="500"/>
      <c r="AR12" s="500"/>
      <c r="AS12" s="501"/>
      <c r="AT12" s="502"/>
      <c r="AU12" s="503"/>
      <c r="AV12" s="503"/>
      <c r="AW12" s="503"/>
      <c r="AX12" s="504"/>
      <c r="AY12" s="505"/>
      <c r="AZ12" s="505"/>
      <c r="BA12" s="502"/>
      <c r="BB12" s="329" t="s">
        <v>49</v>
      </c>
      <c r="BC12" s="502"/>
      <c r="BD12" s="503"/>
      <c r="BE12" s="503"/>
      <c r="BF12" s="503"/>
      <c r="BG12" s="503"/>
      <c r="BH12" s="504"/>
    </row>
    <row r="13" spans="1:62" s="108" customFormat="1" ht="24.9" customHeight="1">
      <c r="A13" s="505"/>
      <c r="B13" s="505"/>
      <c r="C13" s="505"/>
      <c r="D13" s="505"/>
      <c r="E13" s="511"/>
      <c r="F13" s="512"/>
      <c r="G13" s="512"/>
      <c r="H13" s="513"/>
      <c r="I13" s="502"/>
      <c r="J13" s="503"/>
      <c r="K13" s="503"/>
      <c r="L13" s="503"/>
      <c r="M13" s="503"/>
      <c r="N13" s="503"/>
      <c r="O13" s="503"/>
      <c r="P13" s="503"/>
      <c r="Q13" s="504"/>
      <c r="R13" s="502"/>
      <c r="S13" s="503"/>
      <c r="T13" s="503"/>
      <c r="U13" s="503"/>
      <c r="V13" s="109" t="s">
        <v>49</v>
      </c>
      <c r="W13" s="502"/>
      <c r="X13" s="503"/>
      <c r="Y13" s="503"/>
      <c r="Z13" s="503"/>
      <c r="AA13" s="109" t="s">
        <v>92</v>
      </c>
      <c r="AB13" s="502"/>
      <c r="AC13" s="504"/>
      <c r="AD13" s="514"/>
      <c r="AE13" s="514"/>
      <c r="AF13" s="514"/>
      <c r="AG13" s="514"/>
      <c r="AH13" s="514"/>
      <c r="AI13" s="514"/>
      <c r="AJ13" s="514"/>
      <c r="AK13" s="514"/>
      <c r="AL13" s="514"/>
      <c r="AM13" s="514"/>
      <c r="AN13" s="514"/>
      <c r="AO13" s="514"/>
      <c r="AP13" s="499"/>
      <c r="AQ13" s="500"/>
      <c r="AR13" s="500"/>
      <c r="AS13" s="501"/>
      <c r="AT13" s="502"/>
      <c r="AU13" s="503"/>
      <c r="AV13" s="503"/>
      <c r="AW13" s="503"/>
      <c r="AX13" s="504"/>
      <c r="AY13" s="505"/>
      <c r="AZ13" s="505"/>
      <c r="BA13" s="502"/>
      <c r="BB13" s="329" t="s">
        <v>49</v>
      </c>
      <c r="BC13" s="502"/>
      <c r="BD13" s="503"/>
      <c r="BE13" s="503"/>
      <c r="BF13" s="503"/>
      <c r="BG13" s="503"/>
      <c r="BH13" s="504"/>
    </row>
    <row r="14" spans="1:62" s="108" customFormat="1" ht="24.9" customHeight="1">
      <c r="A14" s="505"/>
      <c r="B14" s="505"/>
      <c r="C14" s="505"/>
      <c r="D14" s="505"/>
      <c r="E14" s="511"/>
      <c r="F14" s="512"/>
      <c r="G14" s="512"/>
      <c r="H14" s="513"/>
      <c r="I14" s="502"/>
      <c r="J14" s="503"/>
      <c r="K14" s="503"/>
      <c r="L14" s="503"/>
      <c r="M14" s="503"/>
      <c r="N14" s="503"/>
      <c r="O14" s="503"/>
      <c r="P14" s="503"/>
      <c r="Q14" s="504"/>
      <c r="R14" s="502"/>
      <c r="S14" s="503"/>
      <c r="T14" s="503"/>
      <c r="U14" s="503"/>
      <c r="V14" s="109" t="s">
        <v>49</v>
      </c>
      <c r="W14" s="502"/>
      <c r="X14" s="503"/>
      <c r="Y14" s="503"/>
      <c r="Z14" s="503"/>
      <c r="AA14" s="109" t="s">
        <v>92</v>
      </c>
      <c r="AB14" s="502"/>
      <c r="AC14" s="504"/>
      <c r="AD14" s="514"/>
      <c r="AE14" s="514"/>
      <c r="AF14" s="514"/>
      <c r="AG14" s="514"/>
      <c r="AH14" s="514"/>
      <c r="AI14" s="514"/>
      <c r="AJ14" s="514"/>
      <c r="AK14" s="514"/>
      <c r="AL14" s="514"/>
      <c r="AM14" s="514"/>
      <c r="AN14" s="514"/>
      <c r="AO14" s="514"/>
      <c r="AP14" s="499"/>
      <c r="AQ14" s="500"/>
      <c r="AR14" s="500"/>
      <c r="AS14" s="501"/>
      <c r="AT14" s="502"/>
      <c r="AU14" s="503"/>
      <c r="AV14" s="503"/>
      <c r="AW14" s="503"/>
      <c r="AX14" s="504"/>
      <c r="AY14" s="505"/>
      <c r="AZ14" s="505"/>
      <c r="BA14" s="502"/>
      <c r="BB14" s="329" t="s">
        <v>49</v>
      </c>
      <c r="BC14" s="502"/>
      <c r="BD14" s="503"/>
      <c r="BE14" s="503"/>
      <c r="BF14" s="503"/>
      <c r="BG14" s="503"/>
      <c r="BH14" s="504"/>
    </row>
    <row r="15" spans="1:62" s="108" customFormat="1" ht="24.9" customHeight="1">
      <c r="A15" s="505"/>
      <c r="B15" s="505"/>
      <c r="C15" s="505"/>
      <c r="D15" s="505"/>
      <c r="E15" s="511"/>
      <c r="F15" s="512"/>
      <c r="G15" s="512"/>
      <c r="H15" s="513"/>
      <c r="I15" s="502"/>
      <c r="J15" s="503"/>
      <c r="K15" s="503"/>
      <c r="L15" s="503"/>
      <c r="M15" s="503"/>
      <c r="N15" s="503"/>
      <c r="O15" s="503"/>
      <c r="P15" s="503"/>
      <c r="Q15" s="504"/>
      <c r="R15" s="502"/>
      <c r="S15" s="503"/>
      <c r="T15" s="503"/>
      <c r="U15" s="503"/>
      <c r="V15" s="109" t="s">
        <v>49</v>
      </c>
      <c r="W15" s="502"/>
      <c r="X15" s="503"/>
      <c r="Y15" s="503"/>
      <c r="Z15" s="503"/>
      <c r="AA15" s="109" t="s">
        <v>92</v>
      </c>
      <c r="AB15" s="502"/>
      <c r="AC15" s="504"/>
      <c r="AD15" s="514"/>
      <c r="AE15" s="514"/>
      <c r="AF15" s="514"/>
      <c r="AG15" s="514"/>
      <c r="AH15" s="514"/>
      <c r="AI15" s="514"/>
      <c r="AJ15" s="514"/>
      <c r="AK15" s="514"/>
      <c r="AL15" s="514"/>
      <c r="AM15" s="514"/>
      <c r="AN15" s="514"/>
      <c r="AO15" s="514"/>
      <c r="AP15" s="499"/>
      <c r="AQ15" s="500"/>
      <c r="AR15" s="500"/>
      <c r="AS15" s="501"/>
      <c r="AT15" s="502"/>
      <c r="AU15" s="503"/>
      <c r="AV15" s="503"/>
      <c r="AW15" s="503"/>
      <c r="AX15" s="504"/>
      <c r="AY15" s="505"/>
      <c r="AZ15" s="505"/>
      <c r="BA15" s="502"/>
      <c r="BB15" s="329" t="s">
        <v>49</v>
      </c>
      <c r="BC15" s="502"/>
      <c r="BD15" s="503"/>
      <c r="BE15" s="503"/>
      <c r="BF15" s="503"/>
      <c r="BG15" s="503"/>
      <c r="BH15" s="504"/>
    </row>
    <row r="16" spans="1:62" s="108" customFormat="1" ht="24.9" customHeight="1">
      <c r="A16" s="505"/>
      <c r="B16" s="505"/>
      <c r="C16" s="505"/>
      <c r="D16" s="505"/>
      <c r="E16" s="511"/>
      <c r="F16" s="512"/>
      <c r="G16" s="512"/>
      <c r="H16" s="513"/>
      <c r="I16" s="502"/>
      <c r="J16" s="503"/>
      <c r="K16" s="503"/>
      <c r="L16" s="503"/>
      <c r="M16" s="503"/>
      <c r="N16" s="503"/>
      <c r="O16" s="503"/>
      <c r="P16" s="503"/>
      <c r="Q16" s="504"/>
      <c r="R16" s="502"/>
      <c r="S16" s="503"/>
      <c r="T16" s="503"/>
      <c r="U16" s="503"/>
      <c r="V16" s="109" t="s">
        <v>49</v>
      </c>
      <c r="W16" s="502"/>
      <c r="X16" s="503"/>
      <c r="Y16" s="503"/>
      <c r="Z16" s="503"/>
      <c r="AA16" s="109" t="s">
        <v>92</v>
      </c>
      <c r="AB16" s="502"/>
      <c r="AC16" s="504"/>
      <c r="AD16" s="514"/>
      <c r="AE16" s="514"/>
      <c r="AF16" s="514"/>
      <c r="AG16" s="514"/>
      <c r="AH16" s="514"/>
      <c r="AI16" s="514"/>
      <c r="AJ16" s="514"/>
      <c r="AK16" s="514"/>
      <c r="AL16" s="514"/>
      <c r="AM16" s="514"/>
      <c r="AN16" s="514"/>
      <c r="AO16" s="514"/>
      <c r="AP16" s="499"/>
      <c r="AQ16" s="500"/>
      <c r="AR16" s="500"/>
      <c r="AS16" s="501"/>
      <c r="AT16" s="502"/>
      <c r="AU16" s="503"/>
      <c r="AV16" s="503"/>
      <c r="AW16" s="503"/>
      <c r="AX16" s="504"/>
      <c r="AY16" s="505"/>
      <c r="AZ16" s="505"/>
      <c r="BA16" s="502"/>
      <c r="BB16" s="329" t="s">
        <v>49</v>
      </c>
      <c r="BC16" s="502"/>
      <c r="BD16" s="503"/>
      <c r="BE16" s="503"/>
      <c r="BF16" s="503"/>
      <c r="BG16" s="503"/>
      <c r="BH16" s="504"/>
    </row>
    <row r="17" spans="1:60" s="108" customFormat="1" ht="24.9" customHeight="1">
      <c r="A17" s="505"/>
      <c r="B17" s="505"/>
      <c r="C17" s="505"/>
      <c r="D17" s="505"/>
      <c r="E17" s="511"/>
      <c r="F17" s="512"/>
      <c r="G17" s="512"/>
      <c r="H17" s="513"/>
      <c r="I17" s="502"/>
      <c r="J17" s="503"/>
      <c r="K17" s="503"/>
      <c r="L17" s="503"/>
      <c r="M17" s="503"/>
      <c r="N17" s="503"/>
      <c r="O17" s="503"/>
      <c r="P17" s="503"/>
      <c r="Q17" s="504"/>
      <c r="R17" s="502"/>
      <c r="S17" s="503"/>
      <c r="T17" s="503"/>
      <c r="U17" s="503"/>
      <c r="V17" s="109" t="s">
        <v>49</v>
      </c>
      <c r="W17" s="502"/>
      <c r="X17" s="503"/>
      <c r="Y17" s="503"/>
      <c r="Z17" s="503"/>
      <c r="AA17" s="109" t="s">
        <v>92</v>
      </c>
      <c r="AB17" s="502"/>
      <c r="AC17" s="504"/>
      <c r="AD17" s="514"/>
      <c r="AE17" s="514"/>
      <c r="AF17" s="514"/>
      <c r="AG17" s="514"/>
      <c r="AH17" s="514"/>
      <c r="AI17" s="514"/>
      <c r="AJ17" s="514"/>
      <c r="AK17" s="514"/>
      <c r="AL17" s="514"/>
      <c r="AM17" s="514"/>
      <c r="AN17" s="514"/>
      <c r="AO17" s="514"/>
      <c r="AP17" s="499"/>
      <c r="AQ17" s="500"/>
      <c r="AR17" s="500"/>
      <c r="AS17" s="501"/>
      <c r="AT17" s="502"/>
      <c r="AU17" s="503"/>
      <c r="AV17" s="503"/>
      <c r="AW17" s="503"/>
      <c r="AX17" s="504"/>
      <c r="AY17" s="505"/>
      <c r="AZ17" s="505"/>
      <c r="BA17" s="502"/>
      <c r="BB17" s="329" t="s">
        <v>49</v>
      </c>
      <c r="BC17" s="502"/>
      <c r="BD17" s="503"/>
      <c r="BE17" s="503"/>
      <c r="BF17" s="503"/>
      <c r="BG17" s="503"/>
      <c r="BH17" s="504"/>
    </row>
    <row r="18" spans="1:60" s="108" customFormat="1" ht="24.9" customHeight="1">
      <c r="A18" s="505"/>
      <c r="B18" s="505"/>
      <c r="C18" s="505"/>
      <c r="D18" s="505"/>
      <c r="E18" s="511"/>
      <c r="F18" s="512"/>
      <c r="G18" s="512"/>
      <c r="H18" s="513"/>
      <c r="I18" s="502"/>
      <c r="J18" s="503"/>
      <c r="K18" s="503"/>
      <c r="L18" s="503"/>
      <c r="M18" s="503"/>
      <c r="N18" s="503"/>
      <c r="O18" s="503"/>
      <c r="P18" s="503"/>
      <c r="Q18" s="504"/>
      <c r="R18" s="502"/>
      <c r="S18" s="503"/>
      <c r="T18" s="503"/>
      <c r="U18" s="503"/>
      <c r="V18" s="109" t="s">
        <v>49</v>
      </c>
      <c r="W18" s="502"/>
      <c r="X18" s="503"/>
      <c r="Y18" s="503"/>
      <c r="Z18" s="503"/>
      <c r="AA18" s="109" t="s">
        <v>92</v>
      </c>
      <c r="AB18" s="502"/>
      <c r="AC18" s="504"/>
      <c r="AD18" s="514"/>
      <c r="AE18" s="514"/>
      <c r="AF18" s="514"/>
      <c r="AG18" s="514"/>
      <c r="AH18" s="514"/>
      <c r="AI18" s="514"/>
      <c r="AJ18" s="514"/>
      <c r="AK18" s="514"/>
      <c r="AL18" s="514"/>
      <c r="AM18" s="514"/>
      <c r="AN18" s="514"/>
      <c r="AO18" s="514"/>
      <c r="AP18" s="499"/>
      <c r="AQ18" s="500"/>
      <c r="AR18" s="500"/>
      <c r="AS18" s="501"/>
      <c r="AT18" s="502"/>
      <c r="AU18" s="503"/>
      <c r="AV18" s="503"/>
      <c r="AW18" s="503"/>
      <c r="AX18" s="504"/>
      <c r="AY18" s="505"/>
      <c r="AZ18" s="505"/>
      <c r="BA18" s="502"/>
      <c r="BB18" s="329" t="s">
        <v>49</v>
      </c>
      <c r="BC18" s="502"/>
      <c r="BD18" s="503"/>
      <c r="BE18" s="503"/>
      <c r="BF18" s="503"/>
      <c r="BG18" s="503"/>
      <c r="BH18" s="504"/>
    </row>
    <row r="19" spans="1:60" s="108" customFormat="1" ht="24.9" customHeight="1">
      <c r="A19" s="505"/>
      <c r="B19" s="505"/>
      <c r="C19" s="505"/>
      <c r="D19" s="505"/>
      <c r="E19" s="511"/>
      <c r="F19" s="512"/>
      <c r="G19" s="512"/>
      <c r="H19" s="513"/>
      <c r="I19" s="502"/>
      <c r="J19" s="503"/>
      <c r="K19" s="503"/>
      <c r="L19" s="503"/>
      <c r="M19" s="503"/>
      <c r="N19" s="503"/>
      <c r="O19" s="503"/>
      <c r="P19" s="503"/>
      <c r="Q19" s="504"/>
      <c r="R19" s="502"/>
      <c r="S19" s="503"/>
      <c r="T19" s="503"/>
      <c r="U19" s="503"/>
      <c r="V19" s="109" t="s">
        <v>49</v>
      </c>
      <c r="W19" s="502"/>
      <c r="X19" s="503"/>
      <c r="Y19" s="503"/>
      <c r="Z19" s="503"/>
      <c r="AA19" s="109" t="s">
        <v>92</v>
      </c>
      <c r="AB19" s="502"/>
      <c r="AC19" s="504"/>
      <c r="AD19" s="514"/>
      <c r="AE19" s="514"/>
      <c r="AF19" s="514"/>
      <c r="AG19" s="514"/>
      <c r="AH19" s="514"/>
      <c r="AI19" s="514"/>
      <c r="AJ19" s="514"/>
      <c r="AK19" s="514"/>
      <c r="AL19" s="514"/>
      <c r="AM19" s="514"/>
      <c r="AN19" s="514"/>
      <c r="AO19" s="514"/>
      <c r="AP19" s="499"/>
      <c r="AQ19" s="500"/>
      <c r="AR19" s="500"/>
      <c r="AS19" s="501"/>
      <c r="AT19" s="502"/>
      <c r="AU19" s="503"/>
      <c r="AV19" s="503"/>
      <c r="AW19" s="503"/>
      <c r="AX19" s="504"/>
      <c r="AY19" s="505"/>
      <c r="AZ19" s="505"/>
      <c r="BA19" s="502"/>
      <c r="BB19" s="329" t="s">
        <v>49</v>
      </c>
      <c r="BC19" s="502"/>
      <c r="BD19" s="503"/>
      <c r="BE19" s="503"/>
      <c r="BF19" s="503"/>
      <c r="BG19" s="503"/>
      <c r="BH19" s="504"/>
    </row>
    <row r="20" spans="1:60" s="108" customFormat="1" ht="24.9" customHeight="1">
      <c r="A20" s="505"/>
      <c r="B20" s="505"/>
      <c r="C20" s="505"/>
      <c r="D20" s="505"/>
      <c r="E20" s="511"/>
      <c r="F20" s="512"/>
      <c r="G20" s="512"/>
      <c r="H20" s="513"/>
      <c r="I20" s="502"/>
      <c r="J20" s="503"/>
      <c r="K20" s="503"/>
      <c r="L20" s="503"/>
      <c r="M20" s="503"/>
      <c r="N20" s="503"/>
      <c r="O20" s="503"/>
      <c r="P20" s="503"/>
      <c r="Q20" s="504"/>
      <c r="R20" s="502"/>
      <c r="S20" s="503"/>
      <c r="T20" s="503"/>
      <c r="U20" s="503"/>
      <c r="V20" s="109" t="s">
        <v>49</v>
      </c>
      <c r="W20" s="502"/>
      <c r="X20" s="503"/>
      <c r="Y20" s="503"/>
      <c r="Z20" s="503"/>
      <c r="AA20" s="109" t="s">
        <v>92</v>
      </c>
      <c r="AB20" s="502"/>
      <c r="AC20" s="504"/>
      <c r="AD20" s="514"/>
      <c r="AE20" s="514"/>
      <c r="AF20" s="514"/>
      <c r="AG20" s="514"/>
      <c r="AH20" s="514"/>
      <c r="AI20" s="514"/>
      <c r="AJ20" s="514"/>
      <c r="AK20" s="514"/>
      <c r="AL20" s="514"/>
      <c r="AM20" s="514"/>
      <c r="AN20" s="514"/>
      <c r="AO20" s="514"/>
      <c r="AP20" s="499"/>
      <c r="AQ20" s="500"/>
      <c r="AR20" s="500"/>
      <c r="AS20" s="501"/>
      <c r="AT20" s="502"/>
      <c r="AU20" s="503"/>
      <c r="AV20" s="503"/>
      <c r="AW20" s="503"/>
      <c r="AX20" s="504"/>
      <c r="AY20" s="505"/>
      <c r="AZ20" s="505"/>
      <c r="BA20" s="502"/>
      <c r="BB20" s="329" t="s">
        <v>49</v>
      </c>
      <c r="BC20" s="502"/>
      <c r="BD20" s="503"/>
      <c r="BE20" s="503"/>
      <c r="BF20" s="503"/>
      <c r="BG20" s="503"/>
      <c r="BH20" s="504"/>
    </row>
    <row r="21" spans="1:60" s="108" customFormat="1" ht="24.9" customHeight="1">
      <c r="A21" s="505"/>
      <c r="B21" s="505"/>
      <c r="C21" s="505"/>
      <c r="D21" s="505"/>
      <c r="E21" s="511"/>
      <c r="F21" s="512"/>
      <c r="G21" s="512"/>
      <c r="H21" s="513"/>
      <c r="I21" s="502"/>
      <c r="J21" s="503"/>
      <c r="K21" s="503"/>
      <c r="L21" s="503"/>
      <c r="M21" s="503"/>
      <c r="N21" s="503"/>
      <c r="O21" s="503"/>
      <c r="P21" s="503"/>
      <c r="Q21" s="504"/>
      <c r="R21" s="502"/>
      <c r="S21" s="503"/>
      <c r="T21" s="503"/>
      <c r="U21" s="503"/>
      <c r="V21" s="109" t="s">
        <v>49</v>
      </c>
      <c r="W21" s="502"/>
      <c r="X21" s="503"/>
      <c r="Y21" s="503"/>
      <c r="Z21" s="503"/>
      <c r="AA21" s="109" t="s">
        <v>92</v>
      </c>
      <c r="AB21" s="502"/>
      <c r="AC21" s="504"/>
      <c r="AD21" s="514"/>
      <c r="AE21" s="514"/>
      <c r="AF21" s="514"/>
      <c r="AG21" s="514"/>
      <c r="AH21" s="514"/>
      <c r="AI21" s="514"/>
      <c r="AJ21" s="514"/>
      <c r="AK21" s="514"/>
      <c r="AL21" s="514"/>
      <c r="AM21" s="514"/>
      <c r="AN21" s="514"/>
      <c r="AO21" s="514"/>
      <c r="AP21" s="499"/>
      <c r="AQ21" s="500"/>
      <c r="AR21" s="500"/>
      <c r="AS21" s="501"/>
      <c r="AT21" s="502"/>
      <c r="AU21" s="503"/>
      <c r="AV21" s="503"/>
      <c r="AW21" s="503"/>
      <c r="AX21" s="504"/>
      <c r="AY21" s="505"/>
      <c r="AZ21" s="505"/>
      <c r="BA21" s="502"/>
      <c r="BB21" s="329" t="s">
        <v>49</v>
      </c>
      <c r="BC21" s="502"/>
      <c r="BD21" s="503"/>
      <c r="BE21" s="503"/>
      <c r="BF21" s="503"/>
      <c r="BG21" s="503"/>
      <c r="BH21" s="504"/>
    </row>
    <row r="22" spans="1:60" s="108" customFormat="1" ht="24.9" customHeight="1">
      <c r="A22" s="505"/>
      <c r="B22" s="505"/>
      <c r="C22" s="505"/>
      <c r="D22" s="505"/>
      <c r="E22" s="511"/>
      <c r="F22" s="512"/>
      <c r="G22" s="512"/>
      <c r="H22" s="513"/>
      <c r="I22" s="502"/>
      <c r="J22" s="503"/>
      <c r="K22" s="503"/>
      <c r="L22" s="503"/>
      <c r="M22" s="503"/>
      <c r="N22" s="503"/>
      <c r="O22" s="503"/>
      <c r="P22" s="503"/>
      <c r="Q22" s="504"/>
      <c r="R22" s="502"/>
      <c r="S22" s="503"/>
      <c r="T22" s="503"/>
      <c r="U22" s="503"/>
      <c r="V22" s="109" t="s">
        <v>49</v>
      </c>
      <c r="W22" s="502"/>
      <c r="X22" s="503"/>
      <c r="Y22" s="503"/>
      <c r="Z22" s="503"/>
      <c r="AA22" s="109" t="s">
        <v>92</v>
      </c>
      <c r="AB22" s="502"/>
      <c r="AC22" s="504"/>
      <c r="AD22" s="514"/>
      <c r="AE22" s="514"/>
      <c r="AF22" s="514"/>
      <c r="AG22" s="514"/>
      <c r="AH22" s="514"/>
      <c r="AI22" s="514"/>
      <c r="AJ22" s="514"/>
      <c r="AK22" s="514"/>
      <c r="AL22" s="514"/>
      <c r="AM22" s="514"/>
      <c r="AN22" s="514"/>
      <c r="AO22" s="514"/>
      <c r="AP22" s="499"/>
      <c r="AQ22" s="500"/>
      <c r="AR22" s="500"/>
      <c r="AS22" s="501"/>
      <c r="AT22" s="502"/>
      <c r="AU22" s="503"/>
      <c r="AV22" s="503"/>
      <c r="AW22" s="503"/>
      <c r="AX22" s="504"/>
      <c r="AY22" s="505"/>
      <c r="AZ22" s="505"/>
      <c r="BA22" s="502"/>
      <c r="BB22" s="329" t="s">
        <v>49</v>
      </c>
      <c r="BC22" s="502"/>
      <c r="BD22" s="503"/>
      <c r="BE22" s="503"/>
      <c r="BF22" s="503"/>
      <c r="BG22" s="503"/>
      <c r="BH22" s="504"/>
    </row>
    <row r="23" spans="1:60" s="108" customFormat="1" ht="24.9" customHeight="1">
      <c r="A23" s="502" t="s">
        <v>51</v>
      </c>
      <c r="B23" s="503"/>
      <c r="C23" s="503"/>
      <c r="D23" s="503"/>
      <c r="E23" s="503"/>
      <c r="F23" s="503"/>
      <c r="G23" s="503"/>
      <c r="H23" s="503"/>
      <c r="I23" s="503"/>
      <c r="J23" s="503"/>
      <c r="K23" s="503"/>
      <c r="L23" s="503"/>
      <c r="M23" s="503"/>
      <c r="N23" s="503"/>
      <c r="O23" s="503"/>
      <c r="P23" s="503"/>
      <c r="Q23" s="504"/>
      <c r="R23" s="506">
        <f>SUM(R5:U22)</f>
        <v>0</v>
      </c>
      <c r="S23" s="507"/>
      <c r="T23" s="507"/>
      <c r="U23" s="507"/>
      <c r="V23" s="109" t="s">
        <v>49</v>
      </c>
      <c r="W23" s="502"/>
      <c r="X23" s="503"/>
      <c r="Y23" s="503"/>
      <c r="Z23" s="503"/>
      <c r="AA23" s="109" t="s">
        <v>92</v>
      </c>
      <c r="AB23" s="508"/>
      <c r="AC23" s="509"/>
      <c r="AD23" s="509"/>
      <c r="AE23" s="509"/>
      <c r="AF23" s="509"/>
      <c r="AG23" s="509"/>
      <c r="AH23" s="509"/>
      <c r="AI23" s="509"/>
      <c r="AJ23" s="509"/>
      <c r="AK23" s="509"/>
      <c r="AL23" s="509"/>
      <c r="AM23" s="509"/>
      <c r="AN23" s="509"/>
      <c r="AO23" s="509"/>
      <c r="AP23" s="509"/>
      <c r="AQ23" s="509"/>
      <c r="AR23" s="509"/>
      <c r="AS23" s="509"/>
      <c r="AT23" s="509"/>
      <c r="AU23" s="509"/>
      <c r="AV23" s="509"/>
      <c r="AW23" s="509"/>
      <c r="AX23" s="510"/>
      <c r="AY23" s="506">
        <f>SUM(AY5:BA22)</f>
        <v>0</v>
      </c>
      <c r="AZ23" s="507"/>
      <c r="BA23" s="507"/>
      <c r="BB23" s="329" t="s">
        <v>49</v>
      </c>
      <c r="BC23" s="502"/>
      <c r="BD23" s="503"/>
      <c r="BE23" s="503"/>
      <c r="BF23" s="503"/>
      <c r="BG23" s="503"/>
      <c r="BH23" s="504"/>
    </row>
  </sheetData>
  <mergeCells count="256">
    <mergeCell ref="AD4:AG4"/>
    <mergeCell ref="AH4:AK4"/>
    <mergeCell ref="AL4:AO4"/>
    <mergeCell ref="AP4:AS4"/>
    <mergeCell ref="AT4:AX4"/>
    <mergeCell ref="AY4:BB4"/>
    <mergeCell ref="A2:BH2"/>
    <mergeCell ref="A3:AA3"/>
    <mergeCell ref="AB3:AC4"/>
    <mergeCell ref="AD3:BB3"/>
    <mergeCell ref="BC3:BH4"/>
    <mergeCell ref="A4:D4"/>
    <mergeCell ref="E4:H4"/>
    <mergeCell ref="I4:Q4"/>
    <mergeCell ref="R4:V4"/>
    <mergeCell ref="W4:AA4"/>
    <mergeCell ref="BC5:BH5"/>
    <mergeCell ref="A6:D6"/>
    <mergeCell ref="E6:H6"/>
    <mergeCell ref="I6:Q6"/>
    <mergeCell ref="R6:U6"/>
    <mergeCell ref="W6:Z6"/>
    <mergeCell ref="AB6:AC6"/>
    <mergeCell ref="AD6:AG6"/>
    <mergeCell ref="AH6:AK6"/>
    <mergeCell ref="AL6:AO6"/>
    <mergeCell ref="AD5:AG5"/>
    <mergeCell ref="AH5:AK5"/>
    <mergeCell ref="AL5:AO5"/>
    <mergeCell ref="AP5:AS5"/>
    <mergeCell ref="AT5:AX5"/>
    <mergeCell ref="AY5:BA5"/>
    <mergeCell ref="A5:D5"/>
    <mergeCell ref="E5:H5"/>
    <mergeCell ref="I5:Q5"/>
    <mergeCell ref="R5:U5"/>
    <mergeCell ref="W5:Z5"/>
    <mergeCell ref="AB5:AC5"/>
    <mergeCell ref="AP6:AS6"/>
    <mergeCell ref="AT6:AX6"/>
    <mergeCell ref="R8:U8"/>
    <mergeCell ref="W8:Z8"/>
    <mergeCell ref="AB8:AC8"/>
    <mergeCell ref="AD8:AG8"/>
    <mergeCell ref="AH8:AK8"/>
    <mergeCell ref="AL8:AO8"/>
    <mergeCell ref="AY6:BA6"/>
    <mergeCell ref="BC6:BH6"/>
    <mergeCell ref="A7:D7"/>
    <mergeCell ref="E7:H7"/>
    <mergeCell ref="I7:Q7"/>
    <mergeCell ref="R7:U7"/>
    <mergeCell ref="W7:Z7"/>
    <mergeCell ref="AB7:AC7"/>
    <mergeCell ref="BC7:BH7"/>
    <mergeCell ref="AD7:AG7"/>
    <mergeCell ref="AH7:AK7"/>
    <mergeCell ref="AL7:AO7"/>
    <mergeCell ref="AP7:AS7"/>
    <mergeCell ref="AT7:AX7"/>
    <mergeCell ref="AY7:BA7"/>
    <mergeCell ref="AB10:AC10"/>
    <mergeCell ref="AD10:AG10"/>
    <mergeCell ref="AH10:AK10"/>
    <mergeCell ref="AL10:AO10"/>
    <mergeCell ref="AP8:AS8"/>
    <mergeCell ref="AT8:AX8"/>
    <mergeCell ref="AY8:BA8"/>
    <mergeCell ref="BC8:BH8"/>
    <mergeCell ref="A9:D9"/>
    <mergeCell ref="E9:H9"/>
    <mergeCell ref="I9:Q9"/>
    <mergeCell ref="R9:U9"/>
    <mergeCell ref="W9:Z9"/>
    <mergeCell ref="AB9:AC9"/>
    <mergeCell ref="BC9:BH9"/>
    <mergeCell ref="AD9:AG9"/>
    <mergeCell ref="AH9:AK9"/>
    <mergeCell ref="AL9:AO9"/>
    <mergeCell ref="AP9:AS9"/>
    <mergeCell ref="AT9:AX9"/>
    <mergeCell ref="AY9:BA9"/>
    <mergeCell ref="A8:D8"/>
    <mergeCell ref="E8:H8"/>
    <mergeCell ref="I8:Q8"/>
    <mergeCell ref="AH12:AK12"/>
    <mergeCell ref="AL12:AO12"/>
    <mergeCell ref="AP10:AS10"/>
    <mergeCell ref="AT10:AX10"/>
    <mergeCell ref="AY10:BA10"/>
    <mergeCell ref="BC10:BH10"/>
    <mergeCell ref="A11:D11"/>
    <mergeCell ref="E11:H11"/>
    <mergeCell ref="I11:Q11"/>
    <mergeCell ref="R11:U11"/>
    <mergeCell ref="W11:Z11"/>
    <mergeCell ref="AB11:AC11"/>
    <mergeCell ref="BC11:BH11"/>
    <mergeCell ref="AD11:AG11"/>
    <mergeCell ref="AH11:AK11"/>
    <mergeCell ref="AL11:AO11"/>
    <mergeCell ref="AP11:AS11"/>
    <mergeCell ref="AT11:AX11"/>
    <mergeCell ref="AY11:BA11"/>
    <mergeCell ref="A10:D10"/>
    <mergeCell ref="E10:H10"/>
    <mergeCell ref="I10:Q10"/>
    <mergeCell ref="R10:U10"/>
    <mergeCell ref="W10:Z10"/>
    <mergeCell ref="AP12:AS12"/>
    <mergeCell ref="AT12:AX12"/>
    <mergeCell ref="AY12:BA12"/>
    <mergeCell ref="BC12:BH12"/>
    <mergeCell ref="A13:D13"/>
    <mergeCell ref="E13:H13"/>
    <mergeCell ref="I13:Q13"/>
    <mergeCell ref="R13:U13"/>
    <mergeCell ref="W13:Z13"/>
    <mergeCell ref="AB13:AC13"/>
    <mergeCell ref="BC13:BH13"/>
    <mergeCell ref="AD13:AG13"/>
    <mergeCell ref="AH13:AK13"/>
    <mergeCell ref="AL13:AO13"/>
    <mergeCell ref="AP13:AS13"/>
    <mergeCell ref="AT13:AX13"/>
    <mergeCell ref="AY13:BA13"/>
    <mergeCell ref="A12:D12"/>
    <mergeCell ref="E12:H12"/>
    <mergeCell ref="I12:Q12"/>
    <mergeCell ref="R12:U12"/>
    <mergeCell ref="W12:Z12"/>
    <mergeCell ref="AB12:AC12"/>
    <mergeCell ref="AD12:AG12"/>
    <mergeCell ref="BC14:BH14"/>
    <mergeCell ref="A15:D15"/>
    <mergeCell ref="E15:H15"/>
    <mergeCell ref="I15:Q15"/>
    <mergeCell ref="R15:U15"/>
    <mergeCell ref="W15:Z15"/>
    <mergeCell ref="AB15:AC15"/>
    <mergeCell ref="BC15:BH15"/>
    <mergeCell ref="AD15:AG15"/>
    <mergeCell ref="AH15:AK15"/>
    <mergeCell ref="AL15:AO15"/>
    <mergeCell ref="AP15:AS15"/>
    <mergeCell ref="AT15:AX15"/>
    <mergeCell ref="AY15:BA15"/>
    <mergeCell ref="A14:D14"/>
    <mergeCell ref="E14:H14"/>
    <mergeCell ref="I14:Q14"/>
    <mergeCell ref="R14:U14"/>
    <mergeCell ref="W14:Z14"/>
    <mergeCell ref="AB14:AC14"/>
    <mergeCell ref="AD14:AG14"/>
    <mergeCell ref="AH14:AK14"/>
    <mergeCell ref="AL14:AO14"/>
    <mergeCell ref="R16:U16"/>
    <mergeCell ref="W16:Z16"/>
    <mergeCell ref="AB16:AC16"/>
    <mergeCell ref="AD16:AG16"/>
    <mergeCell ref="AH16:AK16"/>
    <mergeCell ref="AL16:AO16"/>
    <mergeCell ref="AP14:AS14"/>
    <mergeCell ref="AT14:AX14"/>
    <mergeCell ref="AY14:BA14"/>
    <mergeCell ref="AB18:AC18"/>
    <mergeCell ref="AD18:AG18"/>
    <mergeCell ref="AH18:AK18"/>
    <mergeCell ref="AL18:AO18"/>
    <mergeCell ref="AP16:AS16"/>
    <mergeCell ref="AT16:AX16"/>
    <mergeCell ref="AY16:BA16"/>
    <mergeCell ref="BC16:BH16"/>
    <mergeCell ref="A17:D17"/>
    <mergeCell ref="E17:H17"/>
    <mergeCell ref="I17:Q17"/>
    <mergeCell ref="R17:U17"/>
    <mergeCell ref="W17:Z17"/>
    <mergeCell ref="AB17:AC17"/>
    <mergeCell ref="BC17:BH17"/>
    <mergeCell ref="AD17:AG17"/>
    <mergeCell ref="AH17:AK17"/>
    <mergeCell ref="AL17:AO17"/>
    <mergeCell ref="AP17:AS17"/>
    <mergeCell ref="AT17:AX17"/>
    <mergeCell ref="AY17:BA17"/>
    <mergeCell ref="A16:D16"/>
    <mergeCell ref="E16:H16"/>
    <mergeCell ref="I16:Q16"/>
    <mergeCell ref="AH20:AK20"/>
    <mergeCell ref="AL20:AO20"/>
    <mergeCell ref="AP18:AS18"/>
    <mergeCell ref="AT18:AX18"/>
    <mergeCell ref="AY18:BA18"/>
    <mergeCell ref="BC18:BH18"/>
    <mergeCell ref="A19:D19"/>
    <mergeCell ref="E19:H19"/>
    <mergeCell ref="I19:Q19"/>
    <mergeCell ref="R19:U19"/>
    <mergeCell ref="W19:Z19"/>
    <mergeCell ref="AB19:AC19"/>
    <mergeCell ref="BC19:BH19"/>
    <mergeCell ref="AD19:AG19"/>
    <mergeCell ref="AH19:AK19"/>
    <mergeCell ref="AL19:AO19"/>
    <mergeCell ref="AP19:AS19"/>
    <mergeCell ref="AT19:AX19"/>
    <mergeCell ref="AY19:BA19"/>
    <mergeCell ref="A18:D18"/>
    <mergeCell ref="E18:H18"/>
    <mergeCell ref="I18:Q18"/>
    <mergeCell ref="R18:U18"/>
    <mergeCell ref="W18:Z18"/>
    <mergeCell ref="AP20:AS20"/>
    <mergeCell ref="AT20:AX20"/>
    <mergeCell ref="AY20:BA20"/>
    <mergeCell ref="BC20:BH20"/>
    <mergeCell ref="A21:D21"/>
    <mergeCell ref="E21:H21"/>
    <mergeCell ref="I21:Q21"/>
    <mergeCell ref="R21:U21"/>
    <mergeCell ref="W21:Z21"/>
    <mergeCell ref="AB21:AC21"/>
    <mergeCell ref="BC21:BH21"/>
    <mergeCell ref="AD21:AG21"/>
    <mergeCell ref="AH21:AK21"/>
    <mergeCell ref="AL21:AO21"/>
    <mergeCell ref="AP21:AS21"/>
    <mergeCell ref="AT21:AX21"/>
    <mergeCell ref="AY21:BA21"/>
    <mergeCell ref="A20:D20"/>
    <mergeCell ref="E20:H20"/>
    <mergeCell ref="I20:Q20"/>
    <mergeCell ref="R20:U20"/>
    <mergeCell ref="W20:Z20"/>
    <mergeCell ref="AB20:AC20"/>
    <mergeCell ref="AD20:AG20"/>
    <mergeCell ref="AP22:AS22"/>
    <mergeCell ref="AT22:AX22"/>
    <mergeCell ref="AY22:BA22"/>
    <mergeCell ref="BC22:BH22"/>
    <mergeCell ref="A23:Q23"/>
    <mergeCell ref="R23:U23"/>
    <mergeCell ref="W23:Z23"/>
    <mergeCell ref="AB23:AX23"/>
    <mergeCell ref="AY23:BA23"/>
    <mergeCell ref="BC23:BH23"/>
    <mergeCell ref="A22:D22"/>
    <mergeCell ref="E22:H22"/>
    <mergeCell ref="I22:Q22"/>
    <mergeCell ref="R22:U22"/>
    <mergeCell ref="W22:Z22"/>
    <mergeCell ref="AB22:AC22"/>
    <mergeCell ref="AD22:AG22"/>
    <mergeCell ref="AH22:AK22"/>
    <mergeCell ref="AL22:AO22"/>
  </mergeCells>
  <phoneticPr fontId="2"/>
  <dataValidations count="3">
    <dataValidation type="list" allowBlank="1" showInputMessage="1" showErrorMessage="1" sqref="AD5:AS22">
      <formula1>"⇒"</formula1>
    </dataValidation>
    <dataValidation type="list" allowBlank="1" showInputMessage="1" showErrorMessage="1" sqref="E5:H22 AT5:AX22">
      <formula1>"高度急性期,急性期,回復期,慢性期"</formula1>
    </dataValidation>
    <dataValidation type="list" allowBlank="1" showInputMessage="1" showErrorMessage="1" sqref="AB5:AC22">
      <formula1>"  ,○"</formula1>
    </dataValidation>
  </dataValidations>
  <pageMargins left="0.59055118110236227" right="0.39370078740157483" top="0.59055118110236227" bottom="0.59055118110236227" header="0.51181102362204722" footer="0.51181102362204722"/>
  <pageSetup paperSize="9" orientation="landscape" cellComments="asDisplayed" horizontalDpi="1200" verticalDpi="1200"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87"/>
  <sheetViews>
    <sheetView view="pageBreakPreview" zoomScale="90" zoomScaleNormal="100" zoomScaleSheetLayoutView="90" workbookViewId="0">
      <selection activeCell="A2" sqref="A2"/>
    </sheetView>
  </sheetViews>
  <sheetFormatPr defaultRowHeight="18" customHeight="1"/>
  <cols>
    <col min="1" max="1" width="3.33203125" style="220" customWidth="1"/>
    <col min="2" max="2" width="1.6640625" style="220" customWidth="1"/>
    <col min="3" max="3" width="0.88671875" style="220" customWidth="1"/>
    <col min="4" max="4" width="1.33203125" style="220" customWidth="1"/>
    <col min="5" max="5" width="8.77734375" style="220" customWidth="1"/>
    <col min="6" max="6" width="5.77734375" style="220" customWidth="1"/>
    <col min="7" max="7" width="10.6640625" style="220" customWidth="1"/>
    <col min="8" max="8" width="9.77734375" style="220" customWidth="1"/>
    <col min="9" max="9" width="13.88671875" style="110" bestFit="1" customWidth="1"/>
    <col min="10" max="10" width="0.77734375" style="220" customWidth="1"/>
    <col min="11" max="11" width="9.77734375" style="220" customWidth="1"/>
    <col min="12" max="12" width="0.6640625" style="220" hidden="1" customWidth="1"/>
    <col min="13" max="13" width="10.21875" style="220" bestFit="1" customWidth="1"/>
    <col min="14" max="14" width="0.77734375" style="220" customWidth="1"/>
    <col min="15" max="15" width="12.77734375" style="110" bestFit="1" customWidth="1"/>
    <col min="16" max="16" width="0.44140625" style="220" customWidth="1"/>
    <col min="17" max="17" width="9.44140625" style="220" bestFit="1" customWidth="1"/>
    <col min="18" max="18" width="0.6640625" style="220" customWidth="1"/>
    <col min="19" max="19" width="10.21875" style="220" bestFit="1" customWidth="1"/>
    <col min="20" max="20" width="0.6640625" style="220" customWidth="1"/>
    <col min="21" max="21" width="12.21875" style="220" customWidth="1"/>
    <col min="22" max="22" width="0.6640625" style="220" customWidth="1"/>
    <col min="23" max="23" width="9.44140625" style="220" customWidth="1"/>
    <col min="24" max="24" width="1.33203125" style="220" customWidth="1"/>
    <col min="25" max="25" width="10.21875" style="220" bestFit="1" customWidth="1"/>
    <col min="26" max="26" width="0.77734375" style="220" customWidth="1"/>
    <col min="27" max="27" width="12.33203125" style="220" customWidth="1"/>
    <col min="28" max="28" width="0.6640625" style="220" customWidth="1"/>
    <col min="29" max="29" width="11.33203125" style="220" bestFit="1" customWidth="1"/>
    <col min="30" max="30" width="9.109375" style="220" customWidth="1"/>
    <col min="31" max="31" width="15.109375" style="220" customWidth="1"/>
    <col min="32" max="256" width="9" style="220"/>
    <col min="257" max="257" width="3.33203125" style="220" customWidth="1"/>
    <col min="258" max="258" width="1.6640625" style="220" customWidth="1"/>
    <col min="259" max="259" width="0.88671875" style="220" customWidth="1"/>
    <col min="260" max="260" width="1.33203125" style="220" customWidth="1"/>
    <col min="261" max="261" width="8.77734375" style="220" customWidth="1"/>
    <col min="262" max="262" width="5.77734375" style="220" customWidth="1"/>
    <col min="263" max="263" width="10.6640625" style="220" customWidth="1"/>
    <col min="264" max="264" width="9.77734375" style="220" customWidth="1"/>
    <col min="265" max="265" width="13.88671875" style="220" bestFit="1" customWidth="1"/>
    <col min="266" max="266" width="0.77734375" style="220" customWidth="1"/>
    <col min="267" max="267" width="9.77734375" style="220" customWidth="1"/>
    <col min="268" max="268" width="0" style="220" hidden="1" customWidth="1"/>
    <col min="269" max="269" width="10.21875" style="220" bestFit="1" customWidth="1"/>
    <col min="270" max="270" width="0.77734375" style="220" customWidth="1"/>
    <col min="271" max="271" width="12.77734375" style="220" bestFit="1" customWidth="1"/>
    <col min="272" max="272" width="0.44140625" style="220" customWidth="1"/>
    <col min="273" max="273" width="9.44140625" style="220" bestFit="1" customWidth="1"/>
    <col min="274" max="274" width="0.6640625" style="220" customWidth="1"/>
    <col min="275" max="275" width="10.21875" style="220" bestFit="1" customWidth="1"/>
    <col min="276" max="276" width="0.6640625" style="220" customWidth="1"/>
    <col min="277" max="277" width="12.21875" style="220" customWidth="1"/>
    <col min="278" max="278" width="0.6640625" style="220" customWidth="1"/>
    <col min="279" max="279" width="9.44140625" style="220" customWidth="1"/>
    <col min="280" max="280" width="1.33203125" style="220" customWidth="1"/>
    <col min="281" max="281" width="10.21875" style="220" bestFit="1" customWidth="1"/>
    <col min="282" max="282" width="0.77734375" style="220" customWidth="1"/>
    <col min="283" max="283" width="12.33203125" style="220" customWidth="1"/>
    <col min="284" max="284" width="0.6640625" style="220" customWidth="1"/>
    <col min="285" max="285" width="11.33203125" style="220" bestFit="1" customWidth="1"/>
    <col min="286" max="286" width="9.109375" style="220" customWidth="1"/>
    <col min="287" max="287" width="15.109375" style="220" customWidth="1"/>
    <col min="288" max="512" width="9" style="220"/>
    <col min="513" max="513" width="3.33203125" style="220" customWidth="1"/>
    <col min="514" max="514" width="1.6640625" style="220" customWidth="1"/>
    <col min="515" max="515" width="0.88671875" style="220" customWidth="1"/>
    <col min="516" max="516" width="1.33203125" style="220" customWidth="1"/>
    <col min="517" max="517" width="8.77734375" style="220" customWidth="1"/>
    <col min="518" max="518" width="5.77734375" style="220" customWidth="1"/>
    <col min="519" max="519" width="10.6640625" style="220" customWidth="1"/>
    <col min="520" max="520" width="9.77734375" style="220" customWidth="1"/>
    <col min="521" max="521" width="13.88671875" style="220" bestFit="1" customWidth="1"/>
    <col min="522" max="522" width="0.77734375" style="220" customWidth="1"/>
    <col min="523" max="523" width="9.77734375" style="220" customWidth="1"/>
    <col min="524" max="524" width="0" style="220" hidden="1" customWidth="1"/>
    <col min="525" max="525" width="10.21875" style="220" bestFit="1" customWidth="1"/>
    <col min="526" max="526" width="0.77734375" style="220" customWidth="1"/>
    <col min="527" max="527" width="12.77734375" style="220" bestFit="1" customWidth="1"/>
    <col min="528" max="528" width="0.44140625" style="220" customWidth="1"/>
    <col min="529" max="529" width="9.44140625" style="220" bestFit="1" customWidth="1"/>
    <col min="530" max="530" width="0.6640625" style="220" customWidth="1"/>
    <col min="531" max="531" width="10.21875" style="220" bestFit="1" customWidth="1"/>
    <col min="532" max="532" width="0.6640625" style="220" customWidth="1"/>
    <col min="533" max="533" width="12.21875" style="220" customWidth="1"/>
    <col min="534" max="534" width="0.6640625" style="220" customWidth="1"/>
    <col min="535" max="535" width="9.44140625" style="220" customWidth="1"/>
    <col min="536" max="536" width="1.33203125" style="220" customWidth="1"/>
    <col min="537" max="537" width="10.21875" style="220" bestFit="1" customWidth="1"/>
    <col min="538" max="538" width="0.77734375" style="220" customWidth="1"/>
    <col min="539" max="539" width="12.33203125" style="220" customWidth="1"/>
    <col min="540" max="540" width="0.6640625" style="220" customWidth="1"/>
    <col min="541" max="541" width="11.33203125" style="220" bestFit="1" customWidth="1"/>
    <col min="542" max="542" width="9.109375" style="220" customWidth="1"/>
    <col min="543" max="543" width="15.109375" style="220" customWidth="1"/>
    <col min="544" max="768" width="9" style="220"/>
    <col min="769" max="769" width="3.33203125" style="220" customWidth="1"/>
    <col min="770" max="770" width="1.6640625" style="220" customWidth="1"/>
    <col min="771" max="771" width="0.88671875" style="220" customWidth="1"/>
    <col min="772" max="772" width="1.33203125" style="220" customWidth="1"/>
    <col min="773" max="773" width="8.77734375" style="220" customWidth="1"/>
    <col min="774" max="774" width="5.77734375" style="220" customWidth="1"/>
    <col min="775" max="775" width="10.6640625" style="220" customWidth="1"/>
    <col min="776" max="776" width="9.77734375" style="220" customWidth="1"/>
    <col min="777" max="777" width="13.88671875" style="220" bestFit="1" customWidth="1"/>
    <col min="778" max="778" width="0.77734375" style="220" customWidth="1"/>
    <col min="779" max="779" width="9.77734375" style="220" customWidth="1"/>
    <col min="780" max="780" width="0" style="220" hidden="1" customWidth="1"/>
    <col min="781" max="781" width="10.21875" style="220" bestFit="1" customWidth="1"/>
    <col min="782" max="782" width="0.77734375" style="220" customWidth="1"/>
    <col min="783" max="783" width="12.77734375" style="220" bestFit="1" customWidth="1"/>
    <col min="784" max="784" width="0.44140625" style="220" customWidth="1"/>
    <col min="785" max="785" width="9.44140625" style="220" bestFit="1" customWidth="1"/>
    <col min="786" max="786" width="0.6640625" style="220" customWidth="1"/>
    <col min="787" max="787" width="10.21875" style="220" bestFit="1" customWidth="1"/>
    <col min="788" max="788" width="0.6640625" style="220" customWidth="1"/>
    <col min="789" max="789" width="12.21875" style="220" customWidth="1"/>
    <col min="790" max="790" width="0.6640625" style="220" customWidth="1"/>
    <col min="791" max="791" width="9.44140625" style="220" customWidth="1"/>
    <col min="792" max="792" width="1.33203125" style="220" customWidth="1"/>
    <col min="793" max="793" width="10.21875" style="220" bestFit="1" customWidth="1"/>
    <col min="794" max="794" width="0.77734375" style="220" customWidth="1"/>
    <col min="795" max="795" width="12.33203125" style="220" customWidth="1"/>
    <col min="796" max="796" width="0.6640625" style="220" customWidth="1"/>
    <col min="797" max="797" width="11.33203125" style="220" bestFit="1" customWidth="1"/>
    <col min="798" max="798" width="9.109375" style="220" customWidth="1"/>
    <col min="799" max="799" width="15.109375" style="220" customWidth="1"/>
    <col min="800" max="1024" width="9" style="220"/>
    <col min="1025" max="1025" width="3.33203125" style="220" customWidth="1"/>
    <col min="1026" max="1026" width="1.6640625" style="220" customWidth="1"/>
    <col min="1027" max="1027" width="0.88671875" style="220" customWidth="1"/>
    <col min="1028" max="1028" width="1.33203125" style="220" customWidth="1"/>
    <col min="1029" max="1029" width="8.77734375" style="220" customWidth="1"/>
    <col min="1030" max="1030" width="5.77734375" style="220" customWidth="1"/>
    <col min="1031" max="1031" width="10.6640625" style="220" customWidth="1"/>
    <col min="1032" max="1032" width="9.77734375" style="220" customWidth="1"/>
    <col min="1033" max="1033" width="13.88671875" style="220" bestFit="1" customWidth="1"/>
    <col min="1034" max="1034" width="0.77734375" style="220" customWidth="1"/>
    <col min="1035" max="1035" width="9.77734375" style="220" customWidth="1"/>
    <col min="1036" max="1036" width="0" style="220" hidden="1" customWidth="1"/>
    <col min="1037" max="1037" width="10.21875" style="220" bestFit="1" customWidth="1"/>
    <col min="1038" max="1038" width="0.77734375" style="220" customWidth="1"/>
    <col min="1039" max="1039" width="12.77734375" style="220" bestFit="1" customWidth="1"/>
    <col min="1040" max="1040" width="0.44140625" style="220" customWidth="1"/>
    <col min="1041" max="1041" width="9.44140625" style="220" bestFit="1" customWidth="1"/>
    <col min="1042" max="1042" width="0.6640625" style="220" customWidth="1"/>
    <col min="1043" max="1043" width="10.21875" style="220" bestFit="1" customWidth="1"/>
    <col min="1044" max="1044" width="0.6640625" style="220" customWidth="1"/>
    <col min="1045" max="1045" width="12.21875" style="220" customWidth="1"/>
    <col min="1046" max="1046" width="0.6640625" style="220" customWidth="1"/>
    <col min="1047" max="1047" width="9.44140625" style="220" customWidth="1"/>
    <col min="1048" max="1048" width="1.33203125" style="220" customWidth="1"/>
    <col min="1049" max="1049" width="10.21875" style="220" bestFit="1" customWidth="1"/>
    <col min="1050" max="1050" width="0.77734375" style="220" customWidth="1"/>
    <col min="1051" max="1051" width="12.33203125" style="220" customWidth="1"/>
    <col min="1052" max="1052" width="0.6640625" style="220" customWidth="1"/>
    <col min="1053" max="1053" width="11.33203125" style="220" bestFit="1" customWidth="1"/>
    <col min="1054" max="1054" width="9.109375" style="220" customWidth="1"/>
    <col min="1055" max="1055" width="15.109375" style="220" customWidth="1"/>
    <col min="1056" max="1280" width="9" style="220"/>
    <col min="1281" max="1281" width="3.33203125" style="220" customWidth="1"/>
    <col min="1282" max="1282" width="1.6640625" style="220" customWidth="1"/>
    <col min="1283" max="1283" width="0.88671875" style="220" customWidth="1"/>
    <col min="1284" max="1284" width="1.33203125" style="220" customWidth="1"/>
    <col min="1285" max="1285" width="8.77734375" style="220" customWidth="1"/>
    <col min="1286" max="1286" width="5.77734375" style="220" customWidth="1"/>
    <col min="1287" max="1287" width="10.6640625" style="220" customWidth="1"/>
    <col min="1288" max="1288" width="9.77734375" style="220" customWidth="1"/>
    <col min="1289" max="1289" width="13.88671875" style="220" bestFit="1" customWidth="1"/>
    <col min="1290" max="1290" width="0.77734375" style="220" customWidth="1"/>
    <col min="1291" max="1291" width="9.77734375" style="220" customWidth="1"/>
    <col min="1292" max="1292" width="0" style="220" hidden="1" customWidth="1"/>
    <col min="1293" max="1293" width="10.21875" style="220" bestFit="1" customWidth="1"/>
    <col min="1294" max="1294" width="0.77734375" style="220" customWidth="1"/>
    <col min="1295" max="1295" width="12.77734375" style="220" bestFit="1" customWidth="1"/>
    <col min="1296" max="1296" width="0.44140625" style="220" customWidth="1"/>
    <col min="1297" max="1297" width="9.44140625" style="220" bestFit="1" customWidth="1"/>
    <col min="1298" max="1298" width="0.6640625" style="220" customWidth="1"/>
    <col min="1299" max="1299" width="10.21875" style="220" bestFit="1" customWidth="1"/>
    <col min="1300" max="1300" width="0.6640625" style="220" customWidth="1"/>
    <col min="1301" max="1301" width="12.21875" style="220" customWidth="1"/>
    <col min="1302" max="1302" width="0.6640625" style="220" customWidth="1"/>
    <col min="1303" max="1303" width="9.44140625" style="220" customWidth="1"/>
    <col min="1304" max="1304" width="1.33203125" style="220" customWidth="1"/>
    <col min="1305" max="1305" width="10.21875" style="220" bestFit="1" customWidth="1"/>
    <col min="1306" max="1306" width="0.77734375" style="220" customWidth="1"/>
    <col min="1307" max="1307" width="12.33203125" style="220" customWidth="1"/>
    <col min="1308" max="1308" width="0.6640625" style="220" customWidth="1"/>
    <col min="1309" max="1309" width="11.33203125" style="220" bestFit="1" customWidth="1"/>
    <col min="1310" max="1310" width="9.109375" style="220" customWidth="1"/>
    <col min="1311" max="1311" width="15.109375" style="220" customWidth="1"/>
    <col min="1312" max="1536" width="9" style="220"/>
    <col min="1537" max="1537" width="3.33203125" style="220" customWidth="1"/>
    <col min="1538" max="1538" width="1.6640625" style="220" customWidth="1"/>
    <col min="1539" max="1539" width="0.88671875" style="220" customWidth="1"/>
    <col min="1540" max="1540" width="1.33203125" style="220" customWidth="1"/>
    <col min="1541" max="1541" width="8.77734375" style="220" customWidth="1"/>
    <col min="1542" max="1542" width="5.77734375" style="220" customWidth="1"/>
    <col min="1543" max="1543" width="10.6640625" style="220" customWidth="1"/>
    <col min="1544" max="1544" width="9.77734375" style="220" customWidth="1"/>
    <col min="1545" max="1545" width="13.88671875" style="220" bestFit="1" customWidth="1"/>
    <col min="1546" max="1546" width="0.77734375" style="220" customWidth="1"/>
    <col min="1547" max="1547" width="9.77734375" style="220" customWidth="1"/>
    <col min="1548" max="1548" width="0" style="220" hidden="1" customWidth="1"/>
    <col min="1549" max="1549" width="10.21875" style="220" bestFit="1" customWidth="1"/>
    <col min="1550" max="1550" width="0.77734375" style="220" customWidth="1"/>
    <col min="1551" max="1551" width="12.77734375" style="220" bestFit="1" customWidth="1"/>
    <col min="1552" max="1552" width="0.44140625" style="220" customWidth="1"/>
    <col min="1553" max="1553" width="9.44140625" style="220" bestFit="1" customWidth="1"/>
    <col min="1554" max="1554" width="0.6640625" style="220" customWidth="1"/>
    <col min="1555" max="1555" width="10.21875" style="220" bestFit="1" customWidth="1"/>
    <col min="1556" max="1556" width="0.6640625" style="220" customWidth="1"/>
    <col min="1557" max="1557" width="12.21875" style="220" customWidth="1"/>
    <col min="1558" max="1558" width="0.6640625" style="220" customWidth="1"/>
    <col min="1559" max="1559" width="9.44140625" style="220" customWidth="1"/>
    <col min="1560" max="1560" width="1.33203125" style="220" customWidth="1"/>
    <col min="1561" max="1561" width="10.21875" style="220" bestFit="1" customWidth="1"/>
    <col min="1562" max="1562" width="0.77734375" style="220" customWidth="1"/>
    <col min="1563" max="1563" width="12.33203125" style="220" customWidth="1"/>
    <col min="1564" max="1564" width="0.6640625" style="220" customWidth="1"/>
    <col min="1565" max="1565" width="11.33203125" style="220" bestFit="1" customWidth="1"/>
    <col min="1566" max="1566" width="9.109375" style="220" customWidth="1"/>
    <col min="1567" max="1567" width="15.109375" style="220" customWidth="1"/>
    <col min="1568" max="1792" width="9" style="220"/>
    <col min="1793" max="1793" width="3.33203125" style="220" customWidth="1"/>
    <col min="1794" max="1794" width="1.6640625" style="220" customWidth="1"/>
    <col min="1795" max="1795" width="0.88671875" style="220" customWidth="1"/>
    <col min="1796" max="1796" width="1.33203125" style="220" customWidth="1"/>
    <col min="1797" max="1797" width="8.77734375" style="220" customWidth="1"/>
    <col min="1798" max="1798" width="5.77734375" style="220" customWidth="1"/>
    <col min="1799" max="1799" width="10.6640625" style="220" customWidth="1"/>
    <col min="1800" max="1800" width="9.77734375" style="220" customWidth="1"/>
    <col min="1801" max="1801" width="13.88671875" style="220" bestFit="1" customWidth="1"/>
    <col min="1802" max="1802" width="0.77734375" style="220" customWidth="1"/>
    <col min="1803" max="1803" width="9.77734375" style="220" customWidth="1"/>
    <col min="1804" max="1804" width="0" style="220" hidden="1" customWidth="1"/>
    <col min="1805" max="1805" width="10.21875" style="220" bestFit="1" customWidth="1"/>
    <col min="1806" max="1806" width="0.77734375" style="220" customWidth="1"/>
    <col min="1807" max="1807" width="12.77734375" style="220" bestFit="1" customWidth="1"/>
    <col min="1808" max="1808" width="0.44140625" style="220" customWidth="1"/>
    <col min="1809" max="1809" width="9.44140625" style="220" bestFit="1" customWidth="1"/>
    <col min="1810" max="1810" width="0.6640625" style="220" customWidth="1"/>
    <col min="1811" max="1811" width="10.21875" style="220" bestFit="1" customWidth="1"/>
    <col min="1812" max="1812" width="0.6640625" style="220" customWidth="1"/>
    <col min="1813" max="1813" width="12.21875" style="220" customWidth="1"/>
    <col min="1814" max="1814" width="0.6640625" style="220" customWidth="1"/>
    <col min="1815" max="1815" width="9.44140625" style="220" customWidth="1"/>
    <col min="1816" max="1816" width="1.33203125" style="220" customWidth="1"/>
    <col min="1817" max="1817" width="10.21875" style="220" bestFit="1" customWidth="1"/>
    <col min="1818" max="1818" width="0.77734375" style="220" customWidth="1"/>
    <col min="1819" max="1819" width="12.33203125" style="220" customWidth="1"/>
    <col min="1820" max="1820" width="0.6640625" style="220" customWidth="1"/>
    <col min="1821" max="1821" width="11.33203125" style="220" bestFit="1" customWidth="1"/>
    <col min="1822" max="1822" width="9.109375" style="220" customWidth="1"/>
    <col min="1823" max="1823" width="15.109375" style="220" customWidth="1"/>
    <col min="1824" max="2048" width="9" style="220"/>
    <col min="2049" max="2049" width="3.33203125" style="220" customWidth="1"/>
    <col min="2050" max="2050" width="1.6640625" style="220" customWidth="1"/>
    <col min="2051" max="2051" width="0.88671875" style="220" customWidth="1"/>
    <col min="2052" max="2052" width="1.33203125" style="220" customWidth="1"/>
    <col min="2053" max="2053" width="8.77734375" style="220" customWidth="1"/>
    <col min="2054" max="2054" width="5.77734375" style="220" customWidth="1"/>
    <col min="2055" max="2055" width="10.6640625" style="220" customWidth="1"/>
    <col min="2056" max="2056" width="9.77734375" style="220" customWidth="1"/>
    <col min="2057" max="2057" width="13.88671875" style="220" bestFit="1" customWidth="1"/>
    <col min="2058" max="2058" width="0.77734375" style="220" customWidth="1"/>
    <col min="2059" max="2059" width="9.77734375" style="220" customWidth="1"/>
    <col min="2060" max="2060" width="0" style="220" hidden="1" customWidth="1"/>
    <col min="2061" max="2061" width="10.21875" style="220" bestFit="1" customWidth="1"/>
    <col min="2062" max="2062" width="0.77734375" style="220" customWidth="1"/>
    <col min="2063" max="2063" width="12.77734375" style="220" bestFit="1" customWidth="1"/>
    <col min="2064" max="2064" width="0.44140625" style="220" customWidth="1"/>
    <col min="2065" max="2065" width="9.44140625" style="220" bestFit="1" customWidth="1"/>
    <col min="2066" max="2066" width="0.6640625" style="220" customWidth="1"/>
    <col min="2067" max="2067" width="10.21875" style="220" bestFit="1" customWidth="1"/>
    <col min="2068" max="2068" width="0.6640625" style="220" customWidth="1"/>
    <col min="2069" max="2069" width="12.21875" style="220" customWidth="1"/>
    <col min="2070" max="2070" width="0.6640625" style="220" customWidth="1"/>
    <col min="2071" max="2071" width="9.44140625" style="220" customWidth="1"/>
    <col min="2072" max="2072" width="1.33203125" style="220" customWidth="1"/>
    <col min="2073" max="2073" width="10.21875" style="220" bestFit="1" customWidth="1"/>
    <col min="2074" max="2074" width="0.77734375" style="220" customWidth="1"/>
    <col min="2075" max="2075" width="12.33203125" style="220" customWidth="1"/>
    <col min="2076" max="2076" width="0.6640625" style="220" customWidth="1"/>
    <col min="2077" max="2077" width="11.33203125" style="220" bestFit="1" customWidth="1"/>
    <col min="2078" max="2078" width="9.109375" style="220" customWidth="1"/>
    <col min="2079" max="2079" width="15.109375" style="220" customWidth="1"/>
    <col min="2080" max="2304" width="9" style="220"/>
    <col min="2305" max="2305" width="3.33203125" style="220" customWidth="1"/>
    <col min="2306" max="2306" width="1.6640625" style="220" customWidth="1"/>
    <col min="2307" max="2307" width="0.88671875" style="220" customWidth="1"/>
    <col min="2308" max="2308" width="1.33203125" style="220" customWidth="1"/>
    <col min="2309" max="2309" width="8.77734375" style="220" customWidth="1"/>
    <col min="2310" max="2310" width="5.77734375" style="220" customWidth="1"/>
    <col min="2311" max="2311" width="10.6640625" style="220" customWidth="1"/>
    <col min="2312" max="2312" width="9.77734375" style="220" customWidth="1"/>
    <col min="2313" max="2313" width="13.88671875" style="220" bestFit="1" customWidth="1"/>
    <col min="2314" max="2314" width="0.77734375" style="220" customWidth="1"/>
    <col min="2315" max="2315" width="9.77734375" style="220" customWidth="1"/>
    <col min="2316" max="2316" width="0" style="220" hidden="1" customWidth="1"/>
    <col min="2317" max="2317" width="10.21875" style="220" bestFit="1" customWidth="1"/>
    <col min="2318" max="2318" width="0.77734375" style="220" customWidth="1"/>
    <col min="2319" max="2319" width="12.77734375" style="220" bestFit="1" customWidth="1"/>
    <col min="2320" max="2320" width="0.44140625" style="220" customWidth="1"/>
    <col min="2321" max="2321" width="9.44140625" style="220" bestFit="1" customWidth="1"/>
    <col min="2322" max="2322" width="0.6640625" style="220" customWidth="1"/>
    <col min="2323" max="2323" width="10.21875" style="220" bestFit="1" customWidth="1"/>
    <col min="2324" max="2324" width="0.6640625" style="220" customWidth="1"/>
    <col min="2325" max="2325" width="12.21875" style="220" customWidth="1"/>
    <col min="2326" max="2326" width="0.6640625" style="220" customWidth="1"/>
    <col min="2327" max="2327" width="9.44140625" style="220" customWidth="1"/>
    <col min="2328" max="2328" width="1.33203125" style="220" customWidth="1"/>
    <col min="2329" max="2329" width="10.21875" style="220" bestFit="1" customWidth="1"/>
    <col min="2330" max="2330" width="0.77734375" style="220" customWidth="1"/>
    <col min="2331" max="2331" width="12.33203125" style="220" customWidth="1"/>
    <col min="2332" max="2332" width="0.6640625" style="220" customWidth="1"/>
    <col min="2333" max="2333" width="11.33203125" style="220" bestFit="1" customWidth="1"/>
    <col min="2334" max="2334" width="9.109375" style="220" customWidth="1"/>
    <col min="2335" max="2335" width="15.109375" style="220" customWidth="1"/>
    <col min="2336" max="2560" width="9" style="220"/>
    <col min="2561" max="2561" width="3.33203125" style="220" customWidth="1"/>
    <col min="2562" max="2562" width="1.6640625" style="220" customWidth="1"/>
    <col min="2563" max="2563" width="0.88671875" style="220" customWidth="1"/>
    <col min="2564" max="2564" width="1.33203125" style="220" customWidth="1"/>
    <col min="2565" max="2565" width="8.77734375" style="220" customWidth="1"/>
    <col min="2566" max="2566" width="5.77734375" style="220" customWidth="1"/>
    <col min="2567" max="2567" width="10.6640625" style="220" customWidth="1"/>
    <col min="2568" max="2568" width="9.77734375" style="220" customWidth="1"/>
    <col min="2569" max="2569" width="13.88671875" style="220" bestFit="1" customWidth="1"/>
    <col min="2570" max="2570" width="0.77734375" style="220" customWidth="1"/>
    <col min="2571" max="2571" width="9.77734375" style="220" customWidth="1"/>
    <col min="2572" max="2572" width="0" style="220" hidden="1" customWidth="1"/>
    <col min="2573" max="2573" width="10.21875" style="220" bestFit="1" customWidth="1"/>
    <col min="2574" max="2574" width="0.77734375" style="220" customWidth="1"/>
    <col min="2575" max="2575" width="12.77734375" style="220" bestFit="1" customWidth="1"/>
    <col min="2576" max="2576" width="0.44140625" style="220" customWidth="1"/>
    <col min="2577" max="2577" width="9.44140625" style="220" bestFit="1" customWidth="1"/>
    <col min="2578" max="2578" width="0.6640625" style="220" customWidth="1"/>
    <col min="2579" max="2579" width="10.21875" style="220" bestFit="1" customWidth="1"/>
    <col min="2580" max="2580" width="0.6640625" style="220" customWidth="1"/>
    <col min="2581" max="2581" width="12.21875" style="220" customWidth="1"/>
    <col min="2582" max="2582" width="0.6640625" style="220" customWidth="1"/>
    <col min="2583" max="2583" width="9.44140625" style="220" customWidth="1"/>
    <col min="2584" max="2584" width="1.33203125" style="220" customWidth="1"/>
    <col min="2585" max="2585" width="10.21875" style="220" bestFit="1" customWidth="1"/>
    <col min="2586" max="2586" width="0.77734375" style="220" customWidth="1"/>
    <col min="2587" max="2587" width="12.33203125" style="220" customWidth="1"/>
    <col min="2588" max="2588" width="0.6640625" style="220" customWidth="1"/>
    <col min="2589" max="2589" width="11.33203125" style="220" bestFit="1" customWidth="1"/>
    <col min="2590" max="2590" width="9.109375" style="220" customWidth="1"/>
    <col min="2591" max="2591" width="15.109375" style="220" customWidth="1"/>
    <col min="2592" max="2816" width="9" style="220"/>
    <col min="2817" max="2817" width="3.33203125" style="220" customWidth="1"/>
    <col min="2818" max="2818" width="1.6640625" style="220" customWidth="1"/>
    <col min="2819" max="2819" width="0.88671875" style="220" customWidth="1"/>
    <col min="2820" max="2820" width="1.33203125" style="220" customWidth="1"/>
    <col min="2821" max="2821" width="8.77734375" style="220" customWidth="1"/>
    <col min="2822" max="2822" width="5.77734375" style="220" customWidth="1"/>
    <col min="2823" max="2823" width="10.6640625" style="220" customWidth="1"/>
    <col min="2824" max="2824" width="9.77734375" style="220" customWidth="1"/>
    <col min="2825" max="2825" width="13.88671875" style="220" bestFit="1" customWidth="1"/>
    <col min="2826" max="2826" width="0.77734375" style="220" customWidth="1"/>
    <col min="2827" max="2827" width="9.77734375" style="220" customWidth="1"/>
    <col min="2828" max="2828" width="0" style="220" hidden="1" customWidth="1"/>
    <col min="2829" max="2829" width="10.21875" style="220" bestFit="1" customWidth="1"/>
    <col min="2830" max="2830" width="0.77734375" style="220" customWidth="1"/>
    <col min="2831" max="2831" width="12.77734375" style="220" bestFit="1" customWidth="1"/>
    <col min="2832" max="2832" width="0.44140625" style="220" customWidth="1"/>
    <col min="2833" max="2833" width="9.44140625" style="220" bestFit="1" customWidth="1"/>
    <col min="2834" max="2834" width="0.6640625" style="220" customWidth="1"/>
    <col min="2835" max="2835" width="10.21875" style="220" bestFit="1" customWidth="1"/>
    <col min="2836" max="2836" width="0.6640625" style="220" customWidth="1"/>
    <col min="2837" max="2837" width="12.21875" style="220" customWidth="1"/>
    <col min="2838" max="2838" width="0.6640625" style="220" customWidth="1"/>
    <col min="2839" max="2839" width="9.44140625" style="220" customWidth="1"/>
    <col min="2840" max="2840" width="1.33203125" style="220" customWidth="1"/>
    <col min="2841" max="2841" width="10.21875" style="220" bestFit="1" customWidth="1"/>
    <col min="2842" max="2842" width="0.77734375" style="220" customWidth="1"/>
    <col min="2843" max="2843" width="12.33203125" style="220" customWidth="1"/>
    <col min="2844" max="2844" width="0.6640625" style="220" customWidth="1"/>
    <col min="2845" max="2845" width="11.33203125" style="220" bestFit="1" customWidth="1"/>
    <col min="2846" max="2846" width="9.109375" style="220" customWidth="1"/>
    <col min="2847" max="2847" width="15.109375" style="220" customWidth="1"/>
    <col min="2848" max="3072" width="9" style="220"/>
    <col min="3073" max="3073" width="3.33203125" style="220" customWidth="1"/>
    <col min="3074" max="3074" width="1.6640625" style="220" customWidth="1"/>
    <col min="3075" max="3075" width="0.88671875" style="220" customWidth="1"/>
    <col min="3076" max="3076" width="1.33203125" style="220" customWidth="1"/>
    <col min="3077" max="3077" width="8.77734375" style="220" customWidth="1"/>
    <col min="3078" max="3078" width="5.77734375" style="220" customWidth="1"/>
    <col min="3079" max="3079" width="10.6640625" style="220" customWidth="1"/>
    <col min="3080" max="3080" width="9.77734375" style="220" customWidth="1"/>
    <col min="3081" max="3081" width="13.88671875" style="220" bestFit="1" customWidth="1"/>
    <col min="3082" max="3082" width="0.77734375" style="220" customWidth="1"/>
    <col min="3083" max="3083" width="9.77734375" style="220" customWidth="1"/>
    <col min="3084" max="3084" width="0" style="220" hidden="1" customWidth="1"/>
    <col min="3085" max="3085" width="10.21875" style="220" bestFit="1" customWidth="1"/>
    <col min="3086" max="3086" width="0.77734375" style="220" customWidth="1"/>
    <col min="3087" max="3087" width="12.77734375" style="220" bestFit="1" customWidth="1"/>
    <col min="3088" max="3088" width="0.44140625" style="220" customWidth="1"/>
    <col min="3089" max="3089" width="9.44140625" style="220" bestFit="1" customWidth="1"/>
    <col min="3090" max="3090" width="0.6640625" style="220" customWidth="1"/>
    <col min="3091" max="3091" width="10.21875" style="220" bestFit="1" customWidth="1"/>
    <col min="3092" max="3092" width="0.6640625" style="220" customWidth="1"/>
    <col min="3093" max="3093" width="12.21875" style="220" customWidth="1"/>
    <col min="3094" max="3094" width="0.6640625" style="220" customWidth="1"/>
    <col min="3095" max="3095" width="9.44140625" style="220" customWidth="1"/>
    <col min="3096" max="3096" width="1.33203125" style="220" customWidth="1"/>
    <col min="3097" max="3097" width="10.21875" style="220" bestFit="1" customWidth="1"/>
    <col min="3098" max="3098" width="0.77734375" style="220" customWidth="1"/>
    <col min="3099" max="3099" width="12.33203125" style="220" customWidth="1"/>
    <col min="3100" max="3100" width="0.6640625" style="220" customWidth="1"/>
    <col min="3101" max="3101" width="11.33203125" style="220" bestFit="1" customWidth="1"/>
    <col min="3102" max="3102" width="9.109375" style="220" customWidth="1"/>
    <col min="3103" max="3103" width="15.109375" style="220" customWidth="1"/>
    <col min="3104" max="3328" width="9" style="220"/>
    <col min="3329" max="3329" width="3.33203125" style="220" customWidth="1"/>
    <col min="3330" max="3330" width="1.6640625" style="220" customWidth="1"/>
    <col min="3331" max="3331" width="0.88671875" style="220" customWidth="1"/>
    <col min="3332" max="3332" width="1.33203125" style="220" customWidth="1"/>
    <col min="3333" max="3333" width="8.77734375" style="220" customWidth="1"/>
    <col min="3334" max="3334" width="5.77734375" style="220" customWidth="1"/>
    <col min="3335" max="3335" width="10.6640625" style="220" customWidth="1"/>
    <col min="3336" max="3336" width="9.77734375" style="220" customWidth="1"/>
    <col min="3337" max="3337" width="13.88671875" style="220" bestFit="1" customWidth="1"/>
    <col min="3338" max="3338" width="0.77734375" style="220" customWidth="1"/>
    <col min="3339" max="3339" width="9.77734375" style="220" customWidth="1"/>
    <col min="3340" max="3340" width="0" style="220" hidden="1" customWidth="1"/>
    <col min="3341" max="3341" width="10.21875" style="220" bestFit="1" customWidth="1"/>
    <col min="3342" max="3342" width="0.77734375" style="220" customWidth="1"/>
    <col min="3343" max="3343" width="12.77734375" style="220" bestFit="1" customWidth="1"/>
    <col min="3344" max="3344" width="0.44140625" style="220" customWidth="1"/>
    <col min="3345" max="3345" width="9.44140625" style="220" bestFit="1" customWidth="1"/>
    <col min="3346" max="3346" width="0.6640625" style="220" customWidth="1"/>
    <col min="3347" max="3347" width="10.21875" style="220" bestFit="1" customWidth="1"/>
    <col min="3348" max="3348" width="0.6640625" style="220" customWidth="1"/>
    <col min="3349" max="3349" width="12.21875" style="220" customWidth="1"/>
    <col min="3350" max="3350" width="0.6640625" style="220" customWidth="1"/>
    <col min="3351" max="3351" width="9.44140625" style="220" customWidth="1"/>
    <col min="3352" max="3352" width="1.33203125" style="220" customWidth="1"/>
    <col min="3353" max="3353" width="10.21875" style="220" bestFit="1" customWidth="1"/>
    <col min="3354" max="3354" width="0.77734375" style="220" customWidth="1"/>
    <col min="3355" max="3355" width="12.33203125" style="220" customWidth="1"/>
    <col min="3356" max="3356" width="0.6640625" style="220" customWidth="1"/>
    <col min="3357" max="3357" width="11.33203125" style="220" bestFit="1" customWidth="1"/>
    <col min="3358" max="3358" width="9.109375" style="220" customWidth="1"/>
    <col min="3359" max="3359" width="15.109375" style="220" customWidth="1"/>
    <col min="3360" max="3584" width="9" style="220"/>
    <col min="3585" max="3585" width="3.33203125" style="220" customWidth="1"/>
    <col min="3586" max="3586" width="1.6640625" style="220" customWidth="1"/>
    <col min="3587" max="3587" width="0.88671875" style="220" customWidth="1"/>
    <col min="3588" max="3588" width="1.33203125" style="220" customWidth="1"/>
    <col min="3589" max="3589" width="8.77734375" style="220" customWidth="1"/>
    <col min="3590" max="3590" width="5.77734375" style="220" customWidth="1"/>
    <col min="3591" max="3591" width="10.6640625" style="220" customWidth="1"/>
    <col min="3592" max="3592" width="9.77734375" style="220" customWidth="1"/>
    <col min="3593" max="3593" width="13.88671875" style="220" bestFit="1" customWidth="1"/>
    <col min="3594" max="3594" width="0.77734375" style="220" customWidth="1"/>
    <col min="3595" max="3595" width="9.77734375" style="220" customWidth="1"/>
    <col min="3596" max="3596" width="0" style="220" hidden="1" customWidth="1"/>
    <col min="3597" max="3597" width="10.21875" style="220" bestFit="1" customWidth="1"/>
    <col min="3598" max="3598" width="0.77734375" style="220" customWidth="1"/>
    <col min="3599" max="3599" width="12.77734375" style="220" bestFit="1" customWidth="1"/>
    <col min="3600" max="3600" width="0.44140625" style="220" customWidth="1"/>
    <col min="3601" max="3601" width="9.44140625" style="220" bestFit="1" customWidth="1"/>
    <col min="3602" max="3602" width="0.6640625" style="220" customWidth="1"/>
    <col min="3603" max="3603" width="10.21875" style="220" bestFit="1" customWidth="1"/>
    <col min="3604" max="3604" width="0.6640625" style="220" customWidth="1"/>
    <col min="3605" max="3605" width="12.21875" style="220" customWidth="1"/>
    <col min="3606" max="3606" width="0.6640625" style="220" customWidth="1"/>
    <col min="3607" max="3607" width="9.44140625" style="220" customWidth="1"/>
    <col min="3608" max="3608" width="1.33203125" style="220" customWidth="1"/>
    <col min="3609" max="3609" width="10.21875" style="220" bestFit="1" customWidth="1"/>
    <col min="3610" max="3610" width="0.77734375" style="220" customWidth="1"/>
    <col min="3611" max="3611" width="12.33203125" style="220" customWidth="1"/>
    <col min="3612" max="3612" width="0.6640625" style="220" customWidth="1"/>
    <col min="3613" max="3613" width="11.33203125" style="220" bestFit="1" customWidth="1"/>
    <col min="3614" max="3614" width="9.109375" style="220" customWidth="1"/>
    <col min="3615" max="3615" width="15.109375" style="220" customWidth="1"/>
    <col min="3616" max="3840" width="9" style="220"/>
    <col min="3841" max="3841" width="3.33203125" style="220" customWidth="1"/>
    <col min="3842" max="3842" width="1.6640625" style="220" customWidth="1"/>
    <col min="3843" max="3843" width="0.88671875" style="220" customWidth="1"/>
    <col min="3844" max="3844" width="1.33203125" style="220" customWidth="1"/>
    <col min="3845" max="3845" width="8.77734375" style="220" customWidth="1"/>
    <col min="3846" max="3846" width="5.77734375" style="220" customWidth="1"/>
    <col min="3847" max="3847" width="10.6640625" style="220" customWidth="1"/>
    <col min="3848" max="3848" width="9.77734375" style="220" customWidth="1"/>
    <col min="3849" max="3849" width="13.88671875" style="220" bestFit="1" customWidth="1"/>
    <col min="3850" max="3850" width="0.77734375" style="220" customWidth="1"/>
    <col min="3851" max="3851" width="9.77734375" style="220" customWidth="1"/>
    <col min="3852" max="3852" width="0" style="220" hidden="1" customWidth="1"/>
    <col min="3853" max="3853" width="10.21875" style="220" bestFit="1" customWidth="1"/>
    <col min="3854" max="3854" width="0.77734375" style="220" customWidth="1"/>
    <col min="3855" max="3855" width="12.77734375" style="220" bestFit="1" customWidth="1"/>
    <col min="3856" max="3856" width="0.44140625" style="220" customWidth="1"/>
    <col min="3857" max="3857" width="9.44140625" style="220" bestFit="1" customWidth="1"/>
    <col min="3858" max="3858" width="0.6640625" style="220" customWidth="1"/>
    <col min="3859" max="3859" width="10.21875" style="220" bestFit="1" customWidth="1"/>
    <col min="3860" max="3860" width="0.6640625" style="220" customWidth="1"/>
    <col min="3861" max="3861" width="12.21875" style="220" customWidth="1"/>
    <col min="3862" max="3862" width="0.6640625" style="220" customWidth="1"/>
    <col min="3863" max="3863" width="9.44140625" style="220" customWidth="1"/>
    <col min="3864" max="3864" width="1.33203125" style="220" customWidth="1"/>
    <col min="3865" max="3865" width="10.21875" style="220" bestFit="1" customWidth="1"/>
    <col min="3866" max="3866" width="0.77734375" style="220" customWidth="1"/>
    <col min="3867" max="3867" width="12.33203125" style="220" customWidth="1"/>
    <col min="3868" max="3868" width="0.6640625" style="220" customWidth="1"/>
    <col min="3869" max="3869" width="11.33203125" style="220" bestFit="1" customWidth="1"/>
    <col min="3870" max="3870" width="9.109375" style="220" customWidth="1"/>
    <col min="3871" max="3871" width="15.109375" style="220" customWidth="1"/>
    <col min="3872" max="4096" width="9" style="220"/>
    <col min="4097" max="4097" width="3.33203125" style="220" customWidth="1"/>
    <col min="4098" max="4098" width="1.6640625" style="220" customWidth="1"/>
    <col min="4099" max="4099" width="0.88671875" style="220" customWidth="1"/>
    <col min="4100" max="4100" width="1.33203125" style="220" customWidth="1"/>
    <col min="4101" max="4101" width="8.77734375" style="220" customWidth="1"/>
    <col min="4102" max="4102" width="5.77734375" style="220" customWidth="1"/>
    <col min="4103" max="4103" width="10.6640625" style="220" customWidth="1"/>
    <col min="4104" max="4104" width="9.77734375" style="220" customWidth="1"/>
    <col min="4105" max="4105" width="13.88671875" style="220" bestFit="1" customWidth="1"/>
    <col min="4106" max="4106" width="0.77734375" style="220" customWidth="1"/>
    <col min="4107" max="4107" width="9.77734375" style="220" customWidth="1"/>
    <col min="4108" max="4108" width="0" style="220" hidden="1" customWidth="1"/>
    <col min="4109" max="4109" width="10.21875" style="220" bestFit="1" customWidth="1"/>
    <col min="4110" max="4110" width="0.77734375" style="220" customWidth="1"/>
    <col min="4111" max="4111" width="12.77734375" style="220" bestFit="1" customWidth="1"/>
    <col min="4112" max="4112" width="0.44140625" style="220" customWidth="1"/>
    <col min="4113" max="4113" width="9.44140625" style="220" bestFit="1" customWidth="1"/>
    <col min="4114" max="4114" width="0.6640625" style="220" customWidth="1"/>
    <col min="4115" max="4115" width="10.21875" style="220" bestFit="1" customWidth="1"/>
    <col min="4116" max="4116" width="0.6640625" style="220" customWidth="1"/>
    <col min="4117" max="4117" width="12.21875" style="220" customWidth="1"/>
    <col min="4118" max="4118" width="0.6640625" style="220" customWidth="1"/>
    <col min="4119" max="4119" width="9.44140625" style="220" customWidth="1"/>
    <col min="4120" max="4120" width="1.33203125" style="220" customWidth="1"/>
    <col min="4121" max="4121" width="10.21875" style="220" bestFit="1" customWidth="1"/>
    <col min="4122" max="4122" width="0.77734375" style="220" customWidth="1"/>
    <col min="4123" max="4123" width="12.33203125" style="220" customWidth="1"/>
    <col min="4124" max="4124" width="0.6640625" style="220" customWidth="1"/>
    <col min="4125" max="4125" width="11.33203125" style="220" bestFit="1" customWidth="1"/>
    <col min="4126" max="4126" width="9.109375" style="220" customWidth="1"/>
    <col min="4127" max="4127" width="15.109375" style="220" customWidth="1"/>
    <col min="4128" max="4352" width="9" style="220"/>
    <col min="4353" max="4353" width="3.33203125" style="220" customWidth="1"/>
    <col min="4354" max="4354" width="1.6640625" style="220" customWidth="1"/>
    <col min="4355" max="4355" width="0.88671875" style="220" customWidth="1"/>
    <col min="4356" max="4356" width="1.33203125" style="220" customWidth="1"/>
    <col min="4357" max="4357" width="8.77734375" style="220" customWidth="1"/>
    <col min="4358" max="4358" width="5.77734375" style="220" customWidth="1"/>
    <col min="4359" max="4359" width="10.6640625" style="220" customWidth="1"/>
    <col min="4360" max="4360" width="9.77734375" style="220" customWidth="1"/>
    <col min="4361" max="4361" width="13.88671875" style="220" bestFit="1" customWidth="1"/>
    <col min="4362" max="4362" width="0.77734375" style="220" customWidth="1"/>
    <col min="4363" max="4363" width="9.77734375" style="220" customWidth="1"/>
    <col min="4364" max="4364" width="0" style="220" hidden="1" customWidth="1"/>
    <col min="4365" max="4365" width="10.21875" style="220" bestFit="1" customWidth="1"/>
    <col min="4366" max="4366" width="0.77734375" style="220" customWidth="1"/>
    <col min="4367" max="4367" width="12.77734375" style="220" bestFit="1" customWidth="1"/>
    <col min="4368" max="4368" width="0.44140625" style="220" customWidth="1"/>
    <col min="4369" max="4369" width="9.44140625" style="220" bestFit="1" customWidth="1"/>
    <col min="4370" max="4370" width="0.6640625" style="220" customWidth="1"/>
    <col min="4371" max="4371" width="10.21875" style="220" bestFit="1" customWidth="1"/>
    <col min="4372" max="4372" width="0.6640625" style="220" customWidth="1"/>
    <col min="4373" max="4373" width="12.21875" style="220" customWidth="1"/>
    <col min="4374" max="4374" width="0.6640625" style="220" customWidth="1"/>
    <col min="4375" max="4375" width="9.44140625" style="220" customWidth="1"/>
    <col min="4376" max="4376" width="1.33203125" style="220" customWidth="1"/>
    <col min="4377" max="4377" width="10.21875" style="220" bestFit="1" customWidth="1"/>
    <col min="4378" max="4378" width="0.77734375" style="220" customWidth="1"/>
    <col min="4379" max="4379" width="12.33203125" style="220" customWidth="1"/>
    <col min="4380" max="4380" width="0.6640625" style="220" customWidth="1"/>
    <col min="4381" max="4381" width="11.33203125" style="220" bestFit="1" customWidth="1"/>
    <col min="4382" max="4382" width="9.109375" style="220" customWidth="1"/>
    <col min="4383" max="4383" width="15.109375" style="220" customWidth="1"/>
    <col min="4384" max="4608" width="9" style="220"/>
    <col min="4609" max="4609" width="3.33203125" style="220" customWidth="1"/>
    <col min="4610" max="4610" width="1.6640625" style="220" customWidth="1"/>
    <col min="4611" max="4611" width="0.88671875" style="220" customWidth="1"/>
    <col min="4612" max="4612" width="1.33203125" style="220" customWidth="1"/>
    <col min="4613" max="4613" width="8.77734375" style="220" customWidth="1"/>
    <col min="4614" max="4614" width="5.77734375" style="220" customWidth="1"/>
    <col min="4615" max="4615" width="10.6640625" style="220" customWidth="1"/>
    <col min="4616" max="4616" width="9.77734375" style="220" customWidth="1"/>
    <col min="4617" max="4617" width="13.88671875" style="220" bestFit="1" customWidth="1"/>
    <col min="4618" max="4618" width="0.77734375" style="220" customWidth="1"/>
    <col min="4619" max="4619" width="9.77734375" style="220" customWidth="1"/>
    <col min="4620" max="4620" width="0" style="220" hidden="1" customWidth="1"/>
    <col min="4621" max="4621" width="10.21875" style="220" bestFit="1" customWidth="1"/>
    <col min="4622" max="4622" width="0.77734375" style="220" customWidth="1"/>
    <col min="4623" max="4623" width="12.77734375" style="220" bestFit="1" customWidth="1"/>
    <col min="4624" max="4624" width="0.44140625" style="220" customWidth="1"/>
    <col min="4625" max="4625" width="9.44140625" style="220" bestFit="1" customWidth="1"/>
    <col min="4626" max="4626" width="0.6640625" style="220" customWidth="1"/>
    <col min="4627" max="4627" width="10.21875" style="220" bestFit="1" customWidth="1"/>
    <col min="4628" max="4628" width="0.6640625" style="220" customWidth="1"/>
    <col min="4629" max="4629" width="12.21875" style="220" customWidth="1"/>
    <col min="4630" max="4630" width="0.6640625" style="220" customWidth="1"/>
    <col min="4631" max="4631" width="9.44140625" style="220" customWidth="1"/>
    <col min="4632" max="4632" width="1.33203125" style="220" customWidth="1"/>
    <col min="4633" max="4633" width="10.21875" style="220" bestFit="1" customWidth="1"/>
    <col min="4634" max="4634" width="0.77734375" style="220" customWidth="1"/>
    <col min="4635" max="4635" width="12.33203125" style="220" customWidth="1"/>
    <col min="4636" max="4636" width="0.6640625" style="220" customWidth="1"/>
    <col min="4637" max="4637" width="11.33203125" style="220" bestFit="1" customWidth="1"/>
    <col min="4638" max="4638" width="9.109375" style="220" customWidth="1"/>
    <col min="4639" max="4639" width="15.109375" style="220" customWidth="1"/>
    <col min="4640" max="4864" width="9" style="220"/>
    <col min="4865" max="4865" width="3.33203125" style="220" customWidth="1"/>
    <col min="4866" max="4866" width="1.6640625" style="220" customWidth="1"/>
    <col min="4867" max="4867" width="0.88671875" style="220" customWidth="1"/>
    <col min="4868" max="4868" width="1.33203125" style="220" customWidth="1"/>
    <col min="4869" max="4869" width="8.77734375" style="220" customWidth="1"/>
    <col min="4870" max="4870" width="5.77734375" style="220" customWidth="1"/>
    <col min="4871" max="4871" width="10.6640625" style="220" customWidth="1"/>
    <col min="4872" max="4872" width="9.77734375" style="220" customWidth="1"/>
    <col min="4873" max="4873" width="13.88671875" style="220" bestFit="1" customWidth="1"/>
    <col min="4874" max="4874" width="0.77734375" style="220" customWidth="1"/>
    <col min="4875" max="4875" width="9.77734375" style="220" customWidth="1"/>
    <col min="4876" max="4876" width="0" style="220" hidden="1" customWidth="1"/>
    <col min="4877" max="4877" width="10.21875" style="220" bestFit="1" customWidth="1"/>
    <col min="4878" max="4878" width="0.77734375" style="220" customWidth="1"/>
    <col min="4879" max="4879" width="12.77734375" style="220" bestFit="1" customWidth="1"/>
    <col min="4880" max="4880" width="0.44140625" style="220" customWidth="1"/>
    <col min="4881" max="4881" width="9.44140625" style="220" bestFit="1" customWidth="1"/>
    <col min="4882" max="4882" width="0.6640625" style="220" customWidth="1"/>
    <col min="4883" max="4883" width="10.21875" style="220" bestFit="1" customWidth="1"/>
    <col min="4884" max="4884" width="0.6640625" style="220" customWidth="1"/>
    <col min="4885" max="4885" width="12.21875" style="220" customWidth="1"/>
    <col min="4886" max="4886" width="0.6640625" style="220" customWidth="1"/>
    <col min="4887" max="4887" width="9.44140625" style="220" customWidth="1"/>
    <col min="4888" max="4888" width="1.33203125" style="220" customWidth="1"/>
    <col min="4889" max="4889" width="10.21875" style="220" bestFit="1" customWidth="1"/>
    <col min="4890" max="4890" width="0.77734375" style="220" customWidth="1"/>
    <col min="4891" max="4891" width="12.33203125" style="220" customWidth="1"/>
    <col min="4892" max="4892" width="0.6640625" style="220" customWidth="1"/>
    <col min="4893" max="4893" width="11.33203125" style="220" bestFit="1" customWidth="1"/>
    <col min="4894" max="4894" width="9.109375" style="220" customWidth="1"/>
    <col min="4895" max="4895" width="15.109375" style="220" customWidth="1"/>
    <col min="4896" max="5120" width="9" style="220"/>
    <col min="5121" max="5121" width="3.33203125" style="220" customWidth="1"/>
    <col min="5122" max="5122" width="1.6640625" style="220" customWidth="1"/>
    <col min="5123" max="5123" width="0.88671875" style="220" customWidth="1"/>
    <col min="5124" max="5124" width="1.33203125" style="220" customWidth="1"/>
    <col min="5125" max="5125" width="8.77734375" style="220" customWidth="1"/>
    <col min="5126" max="5126" width="5.77734375" style="220" customWidth="1"/>
    <col min="5127" max="5127" width="10.6640625" style="220" customWidth="1"/>
    <col min="5128" max="5128" width="9.77734375" style="220" customWidth="1"/>
    <col min="5129" max="5129" width="13.88671875" style="220" bestFit="1" customWidth="1"/>
    <col min="5130" max="5130" width="0.77734375" style="220" customWidth="1"/>
    <col min="5131" max="5131" width="9.77734375" style="220" customWidth="1"/>
    <col min="5132" max="5132" width="0" style="220" hidden="1" customWidth="1"/>
    <col min="5133" max="5133" width="10.21875" style="220" bestFit="1" customWidth="1"/>
    <col min="5134" max="5134" width="0.77734375" style="220" customWidth="1"/>
    <col min="5135" max="5135" width="12.77734375" style="220" bestFit="1" customWidth="1"/>
    <col min="5136" max="5136" width="0.44140625" style="220" customWidth="1"/>
    <col min="5137" max="5137" width="9.44140625" style="220" bestFit="1" customWidth="1"/>
    <col min="5138" max="5138" width="0.6640625" style="220" customWidth="1"/>
    <col min="5139" max="5139" width="10.21875" style="220" bestFit="1" customWidth="1"/>
    <col min="5140" max="5140" width="0.6640625" style="220" customWidth="1"/>
    <col min="5141" max="5141" width="12.21875" style="220" customWidth="1"/>
    <col min="5142" max="5142" width="0.6640625" style="220" customWidth="1"/>
    <col min="5143" max="5143" width="9.44140625" style="220" customWidth="1"/>
    <col min="5144" max="5144" width="1.33203125" style="220" customWidth="1"/>
    <col min="5145" max="5145" width="10.21875" style="220" bestFit="1" customWidth="1"/>
    <col min="5146" max="5146" width="0.77734375" style="220" customWidth="1"/>
    <col min="5147" max="5147" width="12.33203125" style="220" customWidth="1"/>
    <col min="5148" max="5148" width="0.6640625" style="220" customWidth="1"/>
    <col min="5149" max="5149" width="11.33203125" style="220" bestFit="1" customWidth="1"/>
    <col min="5150" max="5150" width="9.109375" style="220" customWidth="1"/>
    <col min="5151" max="5151" width="15.109375" style="220" customWidth="1"/>
    <col min="5152" max="5376" width="9" style="220"/>
    <col min="5377" max="5377" width="3.33203125" style="220" customWidth="1"/>
    <col min="5378" max="5378" width="1.6640625" style="220" customWidth="1"/>
    <col min="5379" max="5379" width="0.88671875" style="220" customWidth="1"/>
    <col min="5380" max="5380" width="1.33203125" style="220" customWidth="1"/>
    <col min="5381" max="5381" width="8.77734375" style="220" customWidth="1"/>
    <col min="5382" max="5382" width="5.77734375" style="220" customWidth="1"/>
    <col min="5383" max="5383" width="10.6640625" style="220" customWidth="1"/>
    <col min="5384" max="5384" width="9.77734375" style="220" customWidth="1"/>
    <col min="5385" max="5385" width="13.88671875" style="220" bestFit="1" customWidth="1"/>
    <col min="5386" max="5386" width="0.77734375" style="220" customWidth="1"/>
    <col min="5387" max="5387" width="9.77734375" style="220" customWidth="1"/>
    <col min="5388" max="5388" width="0" style="220" hidden="1" customWidth="1"/>
    <col min="5389" max="5389" width="10.21875" style="220" bestFit="1" customWidth="1"/>
    <col min="5390" max="5390" width="0.77734375" style="220" customWidth="1"/>
    <col min="5391" max="5391" width="12.77734375" style="220" bestFit="1" customWidth="1"/>
    <col min="5392" max="5392" width="0.44140625" style="220" customWidth="1"/>
    <col min="5393" max="5393" width="9.44140625" style="220" bestFit="1" customWidth="1"/>
    <col min="5394" max="5394" width="0.6640625" style="220" customWidth="1"/>
    <col min="5395" max="5395" width="10.21875" style="220" bestFit="1" customWidth="1"/>
    <col min="5396" max="5396" width="0.6640625" style="220" customWidth="1"/>
    <col min="5397" max="5397" width="12.21875" style="220" customWidth="1"/>
    <col min="5398" max="5398" width="0.6640625" style="220" customWidth="1"/>
    <col min="5399" max="5399" width="9.44140625" style="220" customWidth="1"/>
    <col min="5400" max="5400" width="1.33203125" style="220" customWidth="1"/>
    <col min="5401" max="5401" width="10.21875" style="220" bestFit="1" customWidth="1"/>
    <col min="5402" max="5402" width="0.77734375" style="220" customWidth="1"/>
    <col min="5403" max="5403" width="12.33203125" style="220" customWidth="1"/>
    <col min="5404" max="5404" width="0.6640625" style="220" customWidth="1"/>
    <col min="5405" max="5405" width="11.33203125" style="220" bestFit="1" customWidth="1"/>
    <col min="5406" max="5406" width="9.109375" style="220" customWidth="1"/>
    <col min="5407" max="5407" width="15.109375" style="220" customWidth="1"/>
    <col min="5408" max="5632" width="9" style="220"/>
    <col min="5633" max="5633" width="3.33203125" style="220" customWidth="1"/>
    <col min="5634" max="5634" width="1.6640625" style="220" customWidth="1"/>
    <col min="5635" max="5635" width="0.88671875" style="220" customWidth="1"/>
    <col min="5636" max="5636" width="1.33203125" style="220" customWidth="1"/>
    <col min="5637" max="5637" width="8.77734375" style="220" customWidth="1"/>
    <col min="5638" max="5638" width="5.77734375" style="220" customWidth="1"/>
    <col min="5639" max="5639" width="10.6640625" style="220" customWidth="1"/>
    <col min="5640" max="5640" width="9.77734375" style="220" customWidth="1"/>
    <col min="5641" max="5641" width="13.88671875" style="220" bestFit="1" customWidth="1"/>
    <col min="5642" max="5642" width="0.77734375" style="220" customWidth="1"/>
    <col min="5643" max="5643" width="9.77734375" style="220" customWidth="1"/>
    <col min="5644" max="5644" width="0" style="220" hidden="1" customWidth="1"/>
    <col min="5645" max="5645" width="10.21875" style="220" bestFit="1" customWidth="1"/>
    <col min="5646" max="5646" width="0.77734375" style="220" customWidth="1"/>
    <col min="5647" max="5647" width="12.77734375" style="220" bestFit="1" customWidth="1"/>
    <col min="5648" max="5648" width="0.44140625" style="220" customWidth="1"/>
    <col min="5649" max="5649" width="9.44140625" style="220" bestFit="1" customWidth="1"/>
    <col min="5650" max="5650" width="0.6640625" style="220" customWidth="1"/>
    <col min="5651" max="5651" width="10.21875" style="220" bestFit="1" customWidth="1"/>
    <col min="5652" max="5652" width="0.6640625" style="220" customWidth="1"/>
    <col min="5653" max="5653" width="12.21875" style="220" customWidth="1"/>
    <col min="5654" max="5654" width="0.6640625" style="220" customWidth="1"/>
    <col min="5655" max="5655" width="9.44140625" style="220" customWidth="1"/>
    <col min="5656" max="5656" width="1.33203125" style="220" customWidth="1"/>
    <col min="5657" max="5657" width="10.21875" style="220" bestFit="1" customWidth="1"/>
    <col min="5658" max="5658" width="0.77734375" style="220" customWidth="1"/>
    <col min="5659" max="5659" width="12.33203125" style="220" customWidth="1"/>
    <col min="5660" max="5660" width="0.6640625" style="220" customWidth="1"/>
    <col min="5661" max="5661" width="11.33203125" style="220" bestFit="1" customWidth="1"/>
    <col min="5662" max="5662" width="9.109375" style="220" customWidth="1"/>
    <col min="5663" max="5663" width="15.109375" style="220" customWidth="1"/>
    <col min="5664" max="5888" width="9" style="220"/>
    <col min="5889" max="5889" width="3.33203125" style="220" customWidth="1"/>
    <col min="5890" max="5890" width="1.6640625" style="220" customWidth="1"/>
    <col min="5891" max="5891" width="0.88671875" style="220" customWidth="1"/>
    <col min="5892" max="5892" width="1.33203125" style="220" customWidth="1"/>
    <col min="5893" max="5893" width="8.77734375" style="220" customWidth="1"/>
    <col min="5894" max="5894" width="5.77734375" style="220" customWidth="1"/>
    <col min="5895" max="5895" width="10.6640625" style="220" customWidth="1"/>
    <col min="5896" max="5896" width="9.77734375" style="220" customWidth="1"/>
    <col min="5897" max="5897" width="13.88671875" style="220" bestFit="1" customWidth="1"/>
    <col min="5898" max="5898" width="0.77734375" style="220" customWidth="1"/>
    <col min="5899" max="5899" width="9.77734375" style="220" customWidth="1"/>
    <col min="5900" max="5900" width="0" style="220" hidden="1" customWidth="1"/>
    <col min="5901" max="5901" width="10.21875" style="220" bestFit="1" customWidth="1"/>
    <col min="5902" max="5902" width="0.77734375" style="220" customWidth="1"/>
    <col min="5903" max="5903" width="12.77734375" style="220" bestFit="1" customWidth="1"/>
    <col min="5904" max="5904" width="0.44140625" style="220" customWidth="1"/>
    <col min="5905" max="5905" width="9.44140625" style="220" bestFit="1" customWidth="1"/>
    <col min="5906" max="5906" width="0.6640625" style="220" customWidth="1"/>
    <col min="5907" max="5907" width="10.21875" style="220" bestFit="1" customWidth="1"/>
    <col min="5908" max="5908" width="0.6640625" style="220" customWidth="1"/>
    <col min="5909" max="5909" width="12.21875" style="220" customWidth="1"/>
    <col min="5910" max="5910" width="0.6640625" style="220" customWidth="1"/>
    <col min="5911" max="5911" width="9.44140625" style="220" customWidth="1"/>
    <col min="5912" max="5912" width="1.33203125" style="220" customWidth="1"/>
    <col min="5913" max="5913" width="10.21875" style="220" bestFit="1" customWidth="1"/>
    <col min="5914" max="5914" width="0.77734375" style="220" customWidth="1"/>
    <col min="5915" max="5915" width="12.33203125" style="220" customWidth="1"/>
    <col min="5916" max="5916" width="0.6640625" style="220" customWidth="1"/>
    <col min="5917" max="5917" width="11.33203125" style="220" bestFit="1" customWidth="1"/>
    <col min="5918" max="5918" width="9.109375" style="220" customWidth="1"/>
    <col min="5919" max="5919" width="15.109375" style="220" customWidth="1"/>
    <col min="5920" max="6144" width="9" style="220"/>
    <col min="6145" max="6145" width="3.33203125" style="220" customWidth="1"/>
    <col min="6146" max="6146" width="1.6640625" style="220" customWidth="1"/>
    <col min="6147" max="6147" width="0.88671875" style="220" customWidth="1"/>
    <col min="6148" max="6148" width="1.33203125" style="220" customWidth="1"/>
    <col min="6149" max="6149" width="8.77734375" style="220" customWidth="1"/>
    <col min="6150" max="6150" width="5.77734375" style="220" customWidth="1"/>
    <col min="6151" max="6151" width="10.6640625" style="220" customWidth="1"/>
    <col min="6152" max="6152" width="9.77734375" style="220" customWidth="1"/>
    <col min="6153" max="6153" width="13.88671875" style="220" bestFit="1" customWidth="1"/>
    <col min="6154" max="6154" width="0.77734375" style="220" customWidth="1"/>
    <col min="6155" max="6155" width="9.77734375" style="220" customWidth="1"/>
    <col min="6156" max="6156" width="0" style="220" hidden="1" customWidth="1"/>
    <col min="6157" max="6157" width="10.21875" style="220" bestFit="1" customWidth="1"/>
    <col min="6158" max="6158" width="0.77734375" style="220" customWidth="1"/>
    <col min="6159" max="6159" width="12.77734375" style="220" bestFit="1" customWidth="1"/>
    <col min="6160" max="6160" width="0.44140625" style="220" customWidth="1"/>
    <col min="6161" max="6161" width="9.44140625" style="220" bestFit="1" customWidth="1"/>
    <col min="6162" max="6162" width="0.6640625" style="220" customWidth="1"/>
    <col min="6163" max="6163" width="10.21875" style="220" bestFit="1" customWidth="1"/>
    <col min="6164" max="6164" width="0.6640625" style="220" customWidth="1"/>
    <col min="6165" max="6165" width="12.21875" style="220" customWidth="1"/>
    <col min="6166" max="6166" width="0.6640625" style="220" customWidth="1"/>
    <col min="6167" max="6167" width="9.44140625" style="220" customWidth="1"/>
    <col min="6168" max="6168" width="1.33203125" style="220" customWidth="1"/>
    <col min="6169" max="6169" width="10.21875" style="220" bestFit="1" customWidth="1"/>
    <col min="6170" max="6170" width="0.77734375" style="220" customWidth="1"/>
    <col min="6171" max="6171" width="12.33203125" style="220" customWidth="1"/>
    <col min="6172" max="6172" width="0.6640625" style="220" customWidth="1"/>
    <col min="6173" max="6173" width="11.33203125" style="220" bestFit="1" customWidth="1"/>
    <col min="6174" max="6174" width="9.109375" style="220" customWidth="1"/>
    <col min="6175" max="6175" width="15.109375" style="220" customWidth="1"/>
    <col min="6176" max="6400" width="9" style="220"/>
    <col min="6401" max="6401" width="3.33203125" style="220" customWidth="1"/>
    <col min="6402" max="6402" width="1.6640625" style="220" customWidth="1"/>
    <col min="6403" max="6403" width="0.88671875" style="220" customWidth="1"/>
    <col min="6404" max="6404" width="1.33203125" style="220" customWidth="1"/>
    <col min="6405" max="6405" width="8.77734375" style="220" customWidth="1"/>
    <col min="6406" max="6406" width="5.77734375" style="220" customWidth="1"/>
    <col min="6407" max="6407" width="10.6640625" style="220" customWidth="1"/>
    <col min="6408" max="6408" width="9.77734375" style="220" customWidth="1"/>
    <col min="6409" max="6409" width="13.88671875" style="220" bestFit="1" customWidth="1"/>
    <col min="6410" max="6410" width="0.77734375" style="220" customWidth="1"/>
    <col min="6411" max="6411" width="9.77734375" style="220" customWidth="1"/>
    <col min="6412" max="6412" width="0" style="220" hidden="1" customWidth="1"/>
    <col min="6413" max="6413" width="10.21875" style="220" bestFit="1" customWidth="1"/>
    <col min="6414" max="6414" width="0.77734375" style="220" customWidth="1"/>
    <col min="6415" max="6415" width="12.77734375" style="220" bestFit="1" customWidth="1"/>
    <col min="6416" max="6416" width="0.44140625" style="220" customWidth="1"/>
    <col min="6417" max="6417" width="9.44140625" style="220" bestFit="1" customWidth="1"/>
    <col min="6418" max="6418" width="0.6640625" style="220" customWidth="1"/>
    <col min="6419" max="6419" width="10.21875" style="220" bestFit="1" customWidth="1"/>
    <col min="6420" max="6420" width="0.6640625" style="220" customWidth="1"/>
    <col min="6421" max="6421" width="12.21875" style="220" customWidth="1"/>
    <col min="6422" max="6422" width="0.6640625" style="220" customWidth="1"/>
    <col min="6423" max="6423" width="9.44140625" style="220" customWidth="1"/>
    <col min="6424" max="6424" width="1.33203125" style="220" customWidth="1"/>
    <col min="6425" max="6425" width="10.21875" style="220" bestFit="1" customWidth="1"/>
    <col min="6426" max="6426" width="0.77734375" style="220" customWidth="1"/>
    <col min="6427" max="6427" width="12.33203125" style="220" customWidth="1"/>
    <col min="6428" max="6428" width="0.6640625" style="220" customWidth="1"/>
    <col min="6429" max="6429" width="11.33203125" style="220" bestFit="1" customWidth="1"/>
    <col min="6430" max="6430" width="9.109375" style="220" customWidth="1"/>
    <col min="6431" max="6431" width="15.109375" style="220" customWidth="1"/>
    <col min="6432" max="6656" width="9" style="220"/>
    <col min="6657" max="6657" width="3.33203125" style="220" customWidth="1"/>
    <col min="6658" max="6658" width="1.6640625" style="220" customWidth="1"/>
    <col min="6659" max="6659" width="0.88671875" style="220" customWidth="1"/>
    <col min="6660" max="6660" width="1.33203125" style="220" customWidth="1"/>
    <col min="6661" max="6661" width="8.77734375" style="220" customWidth="1"/>
    <col min="6662" max="6662" width="5.77734375" style="220" customWidth="1"/>
    <col min="6663" max="6663" width="10.6640625" style="220" customWidth="1"/>
    <col min="6664" max="6664" width="9.77734375" style="220" customWidth="1"/>
    <col min="6665" max="6665" width="13.88671875" style="220" bestFit="1" customWidth="1"/>
    <col min="6666" max="6666" width="0.77734375" style="220" customWidth="1"/>
    <col min="6667" max="6667" width="9.77734375" style="220" customWidth="1"/>
    <col min="6668" max="6668" width="0" style="220" hidden="1" customWidth="1"/>
    <col min="6669" max="6669" width="10.21875" style="220" bestFit="1" customWidth="1"/>
    <col min="6670" max="6670" width="0.77734375" style="220" customWidth="1"/>
    <col min="6671" max="6671" width="12.77734375" style="220" bestFit="1" customWidth="1"/>
    <col min="6672" max="6672" width="0.44140625" style="220" customWidth="1"/>
    <col min="6673" max="6673" width="9.44140625" style="220" bestFit="1" customWidth="1"/>
    <col min="6674" max="6674" width="0.6640625" style="220" customWidth="1"/>
    <col min="6675" max="6675" width="10.21875" style="220" bestFit="1" customWidth="1"/>
    <col min="6676" max="6676" width="0.6640625" style="220" customWidth="1"/>
    <col min="6677" max="6677" width="12.21875" style="220" customWidth="1"/>
    <col min="6678" max="6678" width="0.6640625" style="220" customWidth="1"/>
    <col min="6679" max="6679" width="9.44140625" style="220" customWidth="1"/>
    <col min="6680" max="6680" width="1.33203125" style="220" customWidth="1"/>
    <col min="6681" max="6681" width="10.21875" style="220" bestFit="1" customWidth="1"/>
    <col min="6682" max="6682" width="0.77734375" style="220" customWidth="1"/>
    <col min="6683" max="6683" width="12.33203125" style="220" customWidth="1"/>
    <col min="6684" max="6684" width="0.6640625" style="220" customWidth="1"/>
    <col min="6685" max="6685" width="11.33203125" style="220" bestFit="1" customWidth="1"/>
    <col min="6686" max="6686" width="9.109375" style="220" customWidth="1"/>
    <col min="6687" max="6687" width="15.109375" style="220" customWidth="1"/>
    <col min="6688" max="6912" width="9" style="220"/>
    <col min="6913" max="6913" width="3.33203125" style="220" customWidth="1"/>
    <col min="6914" max="6914" width="1.6640625" style="220" customWidth="1"/>
    <col min="6915" max="6915" width="0.88671875" style="220" customWidth="1"/>
    <col min="6916" max="6916" width="1.33203125" style="220" customWidth="1"/>
    <col min="6917" max="6917" width="8.77734375" style="220" customWidth="1"/>
    <col min="6918" max="6918" width="5.77734375" style="220" customWidth="1"/>
    <col min="6919" max="6919" width="10.6640625" style="220" customWidth="1"/>
    <col min="6920" max="6920" width="9.77734375" style="220" customWidth="1"/>
    <col min="6921" max="6921" width="13.88671875" style="220" bestFit="1" customWidth="1"/>
    <col min="6922" max="6922" width="0.77734375" style="220" customWidth="1"/>
    <col min="6923" max="6923" width="9.77734375" style="220" customWidth="1"/>
    <col min="6924" max="6924" width="0" style="220" hidden="1" customWidth="1"/>
    <col min="6925" max="6925" width="10.21875" style="220" bestFit="1" customWidth="1"/>
    <col min="6926" max="6926" width="0.77734375" style="220" customWidth="1"/>
    <col min="6927" max="6927" width="12.77734375" style="220" bestFit="1" customWidth="1"/>
    <col min="6928" max="6928" width="0.44140625" style="220" customWidth="1"/>
    <col min="6929" max="6929" width="9.44140625" style="220" bestFit="1" customWidth="1"/>
    <col min="6930" max="6930" width="0.6640625" style="220" customWidth="1"/>
    <col min="6931" max="6931" width="10.21875" style="220" bestFit="1" customWidth="1"/>
    <col min="6932" max="6932" width="0.6640625" style="220" customWidth="1"/>
    <col min="6933" max="6933" width="12.21875" style="220" customWidth="1"/>
    <col min="6934" max="6934" width="0.6640625" style="220" customWidth="1"/>
    <col min="6935" max="6935" width="9.44140625" style="220" customWidth="1"/>
    <col min="6936" max="6936" width="1.33203125" style="220" customWidth="1"/>
    <col min="6937" max="6937" width="10.21875" style="220" bestFit="1" customWidth="1"/>
    <col min="6938" max="6938" width="0.77734375" style="220" customWidth="1"/>
    <col min="6939" max="6939" width="12.33203125" style="220" customWidth="1"/>
    <col min="6940" max="6940" width="0.6640625" style="220" customWidth="1"/>
    <col min="6941" max="6941" width="11.33203125" style="220" bestFit="1" customWidth="1"/>
    <col min="6942" max="6942" width="9.109375" style="220" customWidth="1"/>
    <col min="6943" max="6943" width="15.109375" style="220" customWidth="1"/>
    <col min="6944" max="7168" width="9" style="220"/>
    <col min="7169" max="7169" width="3.33203125" style="220" customWidth="1"/>
    <col min="7170" max="7170" width="1.6640625" style="220" customWidth="1"/>
    <col min="7171" max="7171" width="0.88671875" style="220" customWidth="1"/>
    <col min="7172" max="7172" width="1.33203125" style="220" customWidth="1"/>
    <col min="7173" max="7173" width="8.77734375" style="220" customWidth="1"/>
    <col min="7174" max="7174" width="5.77734375" style="220" customWidth="1"/>
    <col min="7175" max="7175" width="10.6640625" style="220" customWidth="1"/>
    <col min="7176" max="7176" width="9.77734375" style="220" customWidth="1"/>
    <col min="7177" max="7177" width="13.88671875" style="220" bestFit="1" customWidth="1"/>
    <col min="7178" max="7178" width="0.77734375" style="220" customWidth="1"/>
    <col min="7179" max="7179" width="9.77734375" style="220" customWidth="1"/>
    <col min="7180" max="7180" width="0" style="220" hidden="1" customWidth="1"/>
    <col min="7181" max="7181" width="10.21875" style="220" bestFit="1" customWidth="1"/>
    <col min="7182" max="7182" width="0.77734375" style="220" customWidth="1"/>
    <col min="7183" max="7183" width="12.77734375" style="220" bestFit="1" customWidth="1"/>
    <col min="7184" max="7184" width="0.44140625" style="220" customWidth="1"/>
    <col min="7185" max="7185" width="9.44140625" style="220" bestFit="1" customWidth="1"/>
    <col min="7186" max="7186" width="0.6640625" style="220" customWidth="1"/>
    <col min="7187" max="7187" width="10.21875" style="220" bestFit="1" customWidth="1"/>
    <col min="7188" max="7188" width="0.6640625" style="220" customWidth="1"/>
    <col min="7189" max="7189" width="12.21875" style="220" customWidth="1"/>
    <col min="7190" max="7190" width="0.6640625" style="220" customWidth="1"/>
    <col min="7191" max="7191" width="9.44140625" style="220" customWidth="1"/>
    <col min="7192" max="7192" width="1.33203125" style="220" customWidth="1"/>
    <col min="7193" max="7193" width="10.21875" style="220" bestFit="1" customWidth="1"/>
    <col min="7194" max="7194" width="0.77734375" style="220" customWidth="1"/>
    <col min="7195" max="7195" width="12.33203125" style="220" customWidth="1"/>
    <col min="7196" max="7196" width="0.6640625" style="220" customWidth="1"/>
    <col min="7197" max="7197" width="11.33203125" style="220" bestFit="1" customWidth="1"/>
    <col min="7198" max="7198" width="9.109375" style="220" customWidth="1"/>
    <col min="7199" max="7199" width="15.109375" style="220" customWidth="1"/>
    <col min="7200" max="7424" width="9" style="220"/>
    <col min="7425" max="7425" width="3.33203125" style="220" customWidth="1"/>
    <col min="7426" max="7426" width="1.6640625" style="220" customWidth="1"/>
    <col min="7427" max="7427" width="0.88671875" style="220" customWidth="1"/>
    <col min="7428" max="7428" width="1.33203125" style="220" customWidth="1"/>
    <col min="7429" max="7429" width="8.77734375" style="220" customWidth="1"/>
    <col min="7430" max="7430" width="5.77734375" style="220" customWidth="1"/>
    <col min="7431" max="7431" width="10.6640625" style="220" customWidth="1"/>
    <col min="7432" max="7432" width="9.77734375" style="220" customWidth="1"/>
    <col min="7433" max="7433" width="13.88671875" style="220" bestFit="1" customWidth="1"/>
    <col min="7434" max="7434" width="0.77734375" style="220" customWidth="1"/>
    <col min="7435" max="7435" width="9.77734375" style="220" customWidth="1"/>
    <col min="7436" max="7436" width="0" style="220" hidden="1" customWidth="1"/>
    <col min="7437" max="7437" width="10.21875" style="220" bestFit="1" customWidth="1"/>
    <col min="7438" max="7438" width="0.77734375" style="220" customWidth="1"/>
    <col min="7439" max="7439" width="12.77734375" style="220" bestFit="1" customWidth="1"/>
    <col min="7440" max="7440" width="0.44140625" style="220" customWidth="1"/>
    <col min="7441" max="7441" width="9.44140625" style="220" bestFit="1" customWidth="1"/>
    <col min="7442" max="7442" width="0.6640625" style="220" customWidth="1"/>
    <col min="7443" max="7443" width="10.21875" style="220" bestFit="1" customWidth="1"/>
    <col min="7444" max="7444" width="0.6640625" style="220" customWidth="1"/>
    <col min="7445" max="7445" width="12.21875" style="220" customWidth="1"/>
    <col min="7446" max="7446" width="0.6640625" style="220" customWidth="1"/>
    <col min="7447" max="7447" width="9.44140625" style="220" customWidth="1"/>
    <col min="7448" max="7448" width="1.33203125" style="220" customWidth="1"/>
    <col min="7449" max="7449" width="10.21875" style="220" bestFit="1" customWidth="1"/>
    <col min="7450" max="7450" width="0.77734375" style="220" customWidth="1"/>
    <col min="7451" max="7451" width="12.33203125" style="220" customWidth="1"/>
    <col min="7452" max="7452" width="0.6640625" style="220" customWidth="1"/>
    <col min="7453" max="7453" width="11.33203125" style="220" bestFit="1" customWidth="1"/>
    <col min="7454" max="7454" width="9.109375" style="220" customWidth="1"/>
    <col min="7455" max="7455" width="15.109375" style="220" customWidth="1"/>
    <col min="7456" max="7680" width="9" style="220"/>
    <col min="7681" max="7681" width="3.33203125" style="220" customWidth="1"/>
    <col min="7682" max="7682" width="1.6640625" style="220" customWidth="1"/>
    <col min="7683" max="7683" width="0.88671875" style="220" customWidth="1"/>
    <col min="7684" max="7684" width="1.33203125" style="220" customWidth="1"/>
    <col min="7685" max="7685" width="8.77734375" style="220" customWidth="1"/>
    <col min="7686" max="7686" width="5.77734375" style="220" customWidth="1"/>
    <col min="7687" max="7687" width="10.6640625" style="220" customWidth="1"/>
    <col min="7688" max="7688" width="9.77734375" style="220" customWidth="1"/>
    <col min="7689" max="7689" width="13.88671875" style="220" bestFit="1" customWidth="1"/>
    <col min="7690" max="7690" width="0.77734375" style="220" customWidth="1"/>
    <col min="7691" max="7691" width="9.77734375" style="220" customWidth="1"/>
    <col min="7692" max="7692" width="0" style="220" hidden="1" customWidth="1"/>
    <col min="7693" max="7693" width="10.21875" style="220" bestFit="1" customWidth="1"/>
    <col min="7694" max="7694" width="0.77734375" style="220" customWidth="1"/>
    <col min="7695" max="7695" width="12.77734375" style="220" bestFit="1" customWidth="1"/>
    <col min="7696" max="7696" width="0.44140625" style="220" customWidth="1"/>
    <col min="7697" max="7697" width="9.44140625" style="220" bestFit="1" customWidth="1"/>
    <col min="7698" max="7698" width="0.6640625" style="220" customWidth="1"/>
    <col min="7699" max="7699" width="10.21875" style="220" bestFit="1" customWidth="1"/>
    <col min="7700" max="7700" width="0.6640625" style="220" customWidth="1"/>
    <col min="7701" max="7701" width="12.21875" style="220" customWidth="1"/>
    <col min="7702" max="7702" width="0.6640625" style="220" customWidth="1"/>
    <col min="7703" max="7703" width="9.44140625" style="220" customWidth="1"/>
    <col min="7704" max="7704" width="1.33203125" style="220" customWidth="1"/>
    <col min="7705" max="7705" width="10.21875" style="220" bestFit="1" customWidth="1"/>
    <col min="7706" max="7706" width="0.77734375" style="220" customWidth="1"/>
    <col min="7707" max="7707" width="12.33203125" style="220" customWidth="1"/>
    <col min="7708" max="7708" width="0.6640625" style="220" customWidth="1"/>
    <col min="7709" max="7709" width="11.33203125" style="220" bestFit="1" customWidth="1"/>
    <col min="7710" max="7710" width="9.109375" style="220" customWidth="1"/>
    <col min="7711" max="7711" width="15.109375" style="220" customWidth="1"/>
    <col min="7712" max="7936" width="9" style="220"/>
    <col min="7937" max="7937" width="3.33203125" style="220" customWidth="1"/>
    <col min="7938" max="7938" width="1.6640625" style="220" customWidth="1"/>
    <col min="7939" max="7939" width="0.88671875" style="220" customWidth="1"/>
    <col min="7940" max="7940" width="1.33203125" style="220" customWidth="1"/>
    <col min="7941" max="7941" width="8.77734375" style="220" customWidth="1"/>
    <col min="7942" max="7942" width="5.77734375" style="220" customWidth="1"/>
    <col min="7943" max="7943" width="10.6640625" style="220" customWidth="1"/>
    <col min="7944" max="7944" width="9.77734375" style="220" customWidth="1"/>
    <col min="7945" max="7945" width="13.88671875" style="220" bestFit="1" customWidth="1"/>
    <col min="7946" max="7946" width="0.77734375" style="220" customWidth="1"/>
    <col min="7947" max="7947" width="9.77734375" style="220" customWidth="1"/>
    <col min="7948" max="7948" width="0" style="220" hidden="1" customWidth="1"/>
    <col min="7949" max="7949" width="10.21875" style="220" bestFit="1" customWidth="1"/>
    <col min="7950" max="7950" width="0.77734375" style="220" customWidth="1"/>
    <col min="7951" max="7951" width="12.77734375" style="220" bestFit="1" customWidth="1"/>
    <col min="7952" max="7952" width="0.44140625" style="220" customWidth="1"/>
    <col min="7953" max="7953" width="9.44140625" style="220" bestFit="1" customWidth="1"/>
    <col min="7954" max="7954" width="0.6640625" style="220" customWidth="1"/>
    <col min="7955" max="7955" width="10.21875" style="220" bestFit="1" customWidth="1"/>
    <col min="7956" max="7956" width="0.6640625" style="220" customWidth="1"/>
    <col min="7957" max="7957" width="12.21875" style="220" customWidth="1"/>
    <col min="7958" max="7958" width="0.6640625" style="220" customWidth="1"/>
    <col min="7959" max="7959" width="9.44140625" style="220" customWidth="1"/>
    <col min="7960" max="7960" width="1.33203125" style="220" customWidth="1"/>
    <col min="7961" max="7961" width="10.21875" style="220" bestFit="1" customWidth="1"/>
    <col min="7962" max="7962" width="0.77734375" style="220" customWidth="1"/>
    <col min="7963" max="7963" width="12.33203125" style="220" customWidth="1"/>
    <col min="7964" max="7964" width="0.6640625" style="220" customWidth="1"/>
    <col min="7965" max="7965" width="11.33203125" style="220" bestFit="1" customWidth="1"/>
    <col min="7966" max="7966" width="9.109375" style="220" customWidth="1"/>
    <col min="7967" max="7967" width="15.109375" style="220" customWidth="1"/>
    <col min="7968" max="8192" width="9" style="220"/>
    <col min="8193" max="8193" width="3.33203125" style="220" customWidth="1"/>
    <col min="8194" max="8194" width="1.6640625" style="220" customWidth="1"/>
    <col min="8195" max="8195" width="0.88671875" style="220" customWidth="1"/>
    <col min="8196" max="8196" width="1.33203125" style="220" customWidth="1"/>
    <col min="8197" max="8197" width="8.77734375" style="220" customWidth="1"/>
    <col min="8198" max="8198" width="5.77734375" style="220" customWidth="1"/>
    <col min="8199" max="8199" width="10.6640625" style="220" customWidth="1"/>
    <col min="8200" max="8200" width="9.77734375" style="220" customWidth="1"/>
    <col min="8201" max="8201" width="13.88671875" style="220" bestFit="1" customWidth="1"/>
    <col min="8202" max="8202" width="0.77734375" style="220" customWidth="1"/>
    <col min="8203" max="8203" width="9.77734375" style="220" customWidth="1"/>
    <col min="8204" max="8204" width="0" style="220" hidden="1" customWidth="1"/>
    <col min="8205" max="8205" width="10.21875" style="220" bestFit="1" customWidth="1"/>
    <col min="8206" max="8206" width="0.77734375" style="220" customWidth="1"/>
    <col min="8207" max="8207" width="12.77734375" style="220" bestFit="1" customWidth="1"/>
    <col min="8208" max="8208" width="0.44140625" style="220" customWidth="1"/>
    <col min="8209" max="8209" width="9.44140625" style="220" bestFit="1" customWidth="1"/>
    <col min="8210" max="8210" width="0.6640625" style="220" customWidth="1"/>
    <col min="8211" max="8211" width="10.21875" style="220" bestFit="1" customWidth="1"/>
    <col min="8212" max="8212" width="0.6640625" style="220" customWidth="1"/>
    <col min="8213" max="8213" width="12.21875" style="220" customWidth="1"/>
    <col min="8214" max="8214" width="0.6640625" style="220" customWidth="1"/>
    <col min="8215" max="8215" width="9.44140625" style="220" customWidth="1"/>
    <col min="8216" max="8216" width="1.33203125" style="220" customWidth="1"/>
    <col min="8217" max="8217" width="10.21875" style="220" bestFit="1" customWidth="1"/>
    <col min="8218" max="8218" width="0.77734375" style="220" customWidth="1"/>
    <col min="8219" max="8219" width="12.33203125" style="220" customWidth="1"/>
    <col min="8220" max="8220" width="0.6640625" style="220" customWidth="1"/>
    <col min="8221" max="8221" width="11.33203125" style="220" bestFit="1" customWidth="1"/>
    <col min="8222" max="8222" width="9.109375" style="220" customWidth="1"/>
    <col min="8223" max="8223" width="15.109375" style="220" customWidth="1"/>
    <col min="8224" max="8448" width="9" style="220"/>
    <col min="8449" max="8449" width="3.33203125" style="220" customWidth="1"/>
    <col min="8450" max="8450" width="1.6640625" style="220" customWidth="1"/>
    <col min="8451" max="8451" width="0.88671875" style="220" customWidth="1"/>
    <col min="8452" max="8452" width="1.33203125" style="220" customWidth="1"/>
    <col min="8453" max="8453" width="8.77734375" style="220" customWidth="1"/>
    <col min="8454" max="8454" width="5.77734375" style="220" customWidth="1"/>
    <col min="8455" max="8455" width="10.6640625" style="220" customWidth="1"/>
    <col min="8456" max="8456" width="9.77734375" style="220" customWidth="1"/>
    <col min="8457" max="8457" width="13.88671875" style="220" bestFit="1" customWidth="1"/>
    <col min="8458" max="8458" width="0.77734375" style="220" customWidth="1"/>
    <col min="8459" max="8459" width="9.77734375" style="220" customWidth="1"/>
    <col min="8460" max="8460" width="0" style="220" hidden="1" customWidth="1"/>
    <col min="8461" max="8461" width="10.21875" style="220" bestFit="1" customWidth="1"/>
    <col min="8462" max="8462" width="0.77734375" style="220" customWidth="1"/>
    <col min="8463" max="8463" width="12.77734375" style="220" bestFit="1" customWidth="1"/>
    <col min="8464" max="8464" width="0.44140625" style="220" customWidth="1"/>
    <col min="8465" max="8465" width="9.44140625" style="220" bestFit="1" customWidth="1"/>
    <col min="8466" max="8466" width="0.6640625" style="220" customWidth="1"/>
    <col min="8467" max="8467" width="10.21875" style="220" bestFit="1" customWidth="1"/>
    <col min="8468" max="8468" width="0.6640625" style="220" customWidth="1"/>
    <col min="8469" max="8469" width="12.21875" style="220" customWidth="1"/>
    <col min="8470" max="8470" width="0.6640625" style="220" customWidth="1"/>
    <col min="8471" max="8471" width="9.44140625" style="220" customWidth="1"/>
    <col min="8472" max="8472" width="1.33203125" style="220" customWidth="1"/>
    <col min="8473" max="8473" width="10.21875" style="220" bestFit="1" customWidth="1"/>
    <col min="8474" max="8474" width="0.77734375" style="220" customWidth="1"/>
    <col min="8475" max="8475" width="12.33203125" style="220" customWidth="1"/>
    <col min="8476" max="8476" width="0.6640625" style="220" customWidth="1"/>
    <col min="8477" max="8477" width="11.33203125" style="220" bestFit="1" customWidth="1"/>
    <col min="8478" max="8478" width="9.109375" style="220" customWidth="1"/>
    <col min="8479" max="8479" width="15.109375" style="220" customWidth="1"/>
    <col min="8480" max="8704" width="9" style="220"/>
    <col min="8705" max="8705" width="3.33203125" style="220" customWidth="1"/>
    <col min="8706" max="8706" width="1.6640625" style="220" customWidth="1"/>
    <col min="8707" max="8707" width="0.88671875" style="220" customWidth="1"/>
    <col min="8708" max="8708" width="1.33203125" style="220" customWidth="1"/>
    <col min="8709" max="8709" width="8.77734375" style="220" customWidth="1"/>
    <col min="8710" max="8710" width="5.77734375" style="220" customWidth="1"/>
    <col min="8711" max="8711" width="10.6640625" style="220" customWidth="1"/>
    <col min="8712" max="8712" width="9.77734375" style="220" customWidth="1"/>
    <col min="8713" max="8713" width="13.88671875" style="220" bestFit="1" customWidth="1"/>
    <col min="8714" max="8714" width="0.77734375" style="220" customWidth="1"/>
    <col min="8715" max="8715" width="9.77734375" style="220" customWidth="1"/>
    <col min="8716" max="8716" width="0" style="220" hidden="1" customWidth="1"/>
    <col min="8717" max="8717" width="10.21875" style="220" bestFit="1" customWidth="1"/>
    <col min="8718" max="8718" width="0.77734375" style="220" customWidth="1"/>
    <col min="8719" max="8719" width="12.77734375" style="220" bestFit="1" customWidth="1"/>
    <col min="8720" max="8720" width="0.44140625" style="220" customWidth="1"/>
    <col min="8721" max="8721" width="9.44140625" style="220" bestFit="1" customWidth="1"/>
    <col min="8722" max="8722" width="0.6640625" style="220" customWidth="1"/>
    <col min="8723" max="8723" width="10.21875" style="220" bestFit="1" customWidth="1"/>
    <col min="8724" max="8724" width="0.6640625" style="220" customWidth="1"/>
    <col min="8725" max="8725" width="12.21875" style="220" customWidth="1"/>
    <col min="8726" max="8726" width="0.6640625" style="220" customWidth="1"/>
    <col min="8727" max="8727" width="9.44140625" style="220" customWidth="1"/>
    <col min="8728" max="8728" width="1.33203125" style="220" customWidth="1"/>
    <col min="8729" max="8729" width="10.21875" style="220" bestFit="1" customWidth="1"/>
    <col min="8730" max="8730" width="0.77734375" style="220" customWidth="1"/>
    <col min="8731" max="8731" width="12.33203125" style="220" customWidth="1"/>
    <col min="8732" max="8732" width="0.6640625" style="220" customWidth="1"/>
    <col min="8733" max="8733" width="11.33203125" style="220" bestFit="1" customWidth="1"/>
    <col min="8734" max="8734" width="9.109375" style="220" customWidth="1"/>
    <col min="8735" max="8735" width="15.109375" style="220" customWidth="1"/>
    <col min="8736" max="8960" width="9" style="220"/>
    <col min="8961" max="8961" width="3.33203125" style="220" customWidth="1"/>
    <col min="8962" max="8962" width="1.6640625" style="220" customWidth="1"/>
    <col min="8963" max="8963" width="0.88671875" style="220" customWidth="1"/>
    <col min="8964" max="8964" width="1.33203125" style="220" customWidth="1"/>
    <col min="8965" max="8965" width="8.77734375" style="220" customWidth="1"/>
    <col min="8966" max="8966" width="5.77734375" style="220" customWidth="1"/>
    <col min="8967" max="8967" width="10.6640625" style="220" customWidth="1"/>
    <col min="8968" max="8968" width="9.77734375" style="220" customWidth="1"/>
    <col min="8969" max="8969" width="13.88671875" style="220" bestFit="1" customWidth="1"/>
    <col min="8970" max="8970" width="0.77734375" style="220" customWidth="1"/>
    <col min="8971" max="8971" width="9.77734375" style="220" customWidth="1"/>
    <col min="8972" max="8972" width="0" style="220" hidden="1" customWidth="1"/>
    <col min="8973" max="8973" width="10.21875" style="220" bestFit="1" customWidth="1"/>
    <col min="8974" max="8974" width="0.77734375" style="220" customWidth="1"/>
    <col min="8975" max="8975" width="12.77734375" style="220" bestFit="1" customWidth="1"/>
    <col min="8976" max="8976" width="0.44140625" style="220" customWidth="1"/>
    <col min="8977" max="8977" width="9.44140625" style="220" bestFit="1" customWidth="1"/>
    <col min="8978" max="8978" width="0.6640625" style="220" customWidth="1"/>
    <col min="8979" max="8979" width="10.21875" style="220" bestFit="1" customWidth="1"/>
    <col min="8980" max="8980" width="0.6640625" style="220" customWidth="1"/>
    <col min="8981" max="8981" width="12.21875" style="220" customWidth="1"/>
    <col min="8982" max="8982" width="0.6640625" style="220" customWidth="1"/>
    <col min="8983" max="8983" width="9.44140625" style="220" customWidth="1"/>
    <col min="8984" max="8984" width="1.33203125" style="220" customWidth="1"/>
    <col min="8985" max="8985" width="10.21875" style="220" bestFit="1" customWidth="1"/>
    <col min="8986" max="8986" width="0.77734375" style="220" customWidth="1"/>
    <col min="8987" max="8987" width="12.33203125" style="220" customWidth="1"/>
    <col min="8988" max="8988" width="0.6640625" style="220" customWidth="1"/>
    <col min="8989" max="8989" width="11.33203125" style="220" bestFit="1" customWidth="1"/>
    <col min="8990" max="8990" width="9.109375" style="220" customWidth="1"/>
    <col min="8991" max="8991" width="15.109375" style="220" customWidth="1"/>
    <col min="8992" max="9216" width="9" style="220"/>
    <col min="9217" max="9217" width="3.33203125" style="220" customWidth="1"/>
    <col min="9218" max="9218" width="1.6640625" style="220" customWidth="1"/>
    <col min="9219" max="9219" width="0.88671875" style="220" customWidth="1"/>
    <col min="9220" max="9220" width="1.33203125" style="220" customWidth="1"/>
    <col min="9221" max="9221" width="8.77734375" style="220" customWidth="1"/>
    <col min="9222" max="9222" width="5.77734375" style="220" customWidth="1"/>
    <col min="9223" max="9223" width="10.6640625" style="220" customWidth="1"/>
    <col min="9224" max="9224" width="9.77734375" style="220" customWidth="1"/>
    <col min="9225" max="9225" width="13.88671875" style="220" bestFit="1" customWidth="1"/>
    <col min="9226" max="9226" width="0.77734375" style="220" customWidth="1"/>
    <col min="9227" max="9227" width="9.77734375" style="220" customWidth="1"/>
    <col min="9228" max="9228" width="0" style="220" hidden="1" customWidth="1"/>
    <col min="9229" max="9229" width="10.21875" style="220" bestFit="1" customWidth="1"/>
    <col min="9230" max="9230" width="0.77734375" style="220" customWidth="1"/>
    <col min="9231" max="9231" width="12.77734375" style="220" bestFit="1" customWidth="1"/>
    <col min="9232" max="9232" width="0.44140625" style="220" customWidth="1"/>
    <col min="9233" max="9233" width="9.44140625" style="220" bestFit="1" customWidth="1"/>
    <col min="9234" max="9234" width="0.6640625" style="220" customWidth="1"/>
    <col min="9235" max="9235" width="10.21875" style="220" bestFit="1" customWidth="1"/>
    <col min="9236" max="9236" width="0.6640625" style="220" customWidth="1"/>
    <col min="9237" max="9237" width="12.21875" style="220" customWidth="1"/>
    <col min="9238" max="9238" width="0.6640625" style="220" customWidth="1"/>
    <col min="9239" max="9239" width="9.44140625" style="220" customWidth="1"/>
    <col min="9240" max="9240" width="1.33203125" style="220" customWidth="1"/>
    <col min="9241" max="9241" width="10.21875" style="220" bestFit="1" customWidth="1"/>
    <col min="9242" max="9242" width="0.77734375" style="220" customWidth="1"/>
    <col min="9243" max="9243" width="12.33203125" style="220" customWidth="1"/>
    <col min="9244" max="9244" width="0.6640625" style="220" customWidth="1"/>
    <col min="9245" max="9245" width="11.33203125" style="220" bestFit="1" customWidth="1"/>
    <col min="9246" max="9246" width="9.109375" style="220" customWidth="1"/>
    <col min="9247" max="9247" width="15.109375" style="220" customWidth="1"/>
    <col min="9248" max="9472" width="9" style="220"/>
    <col min="9473" max="9473" width="3.33203125" style="220" customWidth="1"/>
    <col min="9474" max="9474" width="1.6640625" style="220" customWidth="1"/>
    <col min="9475" max="9475" width="0.88671875" style="220" customWidth="1"/>
    <col min="9476" max="9476" width="1.33203125" style="220" customWidth="1"/>
    <col min="9477" max="9477" width="8.77734375" style="220" customWidth="1"/>
    <col min="9478" max="9478" width="5.77734375" style="220" customWidth="1"/>
    <col min="9479" max="9479" width="10.6640625" style="220" customWidth="1"/>
    <col min="9480" max="9480" width="9.77734375" style="220" customWidth="1"/>
    <col min="9481" max="9481" width="13.88671875" style="220" bestFit="1" customWidth="1"/>
    <col min="9482" max="9482" width="0.77734375" style="220" customWidth="1"/>
    <col min="9483" max="9483" width="9.77734375" style="220" customWidth="1"/>
    <col min="9484" max="9484" width="0" style="220" hidden="1" customWidth="1"/>
    <col min="9485" max="9485" width="10.21875" style="220" bestFit="1" customWidth="1"/>
    <col min="9486" max="9486" width="0.77734375" style="220" customWidth="1"/>
    <col min="9487" max="9487" width="12.77734375" style="220" bestFit="1" customWidth="1"/>
    <col min="9488" max="9488" width="0.44140625" style="220" customWidth="1"/>
    <col min="9489" max="9489" width="9.44140625" style="220" bestFit="1" customWidth="1"/>
    <col min="9490" max="9490" width="0.6640625" style="220" customWidth="1"/>
    <col min="9491" max="9491" width="10.21875" style="220" bestFit="1" customWidth="1"/>
    <col min="9492" max="9492" width="0.6640625" style="220" customWidth="1"/>
    <col min="9493" max="9493" width="12.21875" style="220" customWidth="1"/>
    <col min="9494" max="9494" width="0.6640625" style="220" customWidth="1"/>
    <col min="9495" max="9495" width="9.44140625" style="220" customWidth="1"/>
    <col min="9496" max="9496" width="1.33203125" style="220" customWidth="1"/>
    <col min="9497" max="9497" width="10.21875" style="220" bestFit="1" customWidth="1"/>
    <col min="9498" max="9498" width="0.77734375" style="220" customWidth="1"/>
    <col min="9499" max="9499" width="12.33203125" style="220" customWidth="1"/>
    <col min="9500" max="9500" width="0.6640625" style="220" customWidth="1"/>
    <col min="9501" max="9501" width="11.33203125" style="220" bestFit="1" customWidth="1"/>
    <col min="9502" max="9502" width="9.109375" style="220" customWidth="1"/>
    <col min="9503" max="9503" width="15.109375" style="220" customWidth="1"/>
    <col min="9504" max="9728" width="9" style="220"/>
    <col min="9729" max="9729" width="3.33203125" style="220" customWidth="1"/>
    <col min="9730" max="9730" width="1.6640625" style="220" customWidth="1"/>
    <col min="9731" max="9731" width="0.88671875" style="220" customWidth="1"/>
    <col min="9732" max="9732" width="1.33203125" style="220" customWidth="1"/>
    <col min="9733" max="9733" width="8.77734375" style="220" customWidth="1"/>
    <col min="9734" max="9734" width="5.77734375" style="220" customWidth="1"/>
    <col min="9735" max="9735" width="10.6640625" style="220" customWidth="1"/>
    <col min="9736" max="9736" width="9.77734375" style="220" customWidth="1"/>
    <col min="9737" max="9737" width="13.88671875" style="220" bestFit="1" customWidth="1"/>
    <col min="9738" max="9738" width="0.77734375" style="220" customWidth="1"/>
    <col min="9739" max="9739" width="9.77734375" style="220" customWidth="1"/>
    <col min="9740" max="9740" width="0" style="220" hidden="1" customWidth="1"/>
    <col min="9741" max="9741" width="10.21875" style="220" bestFit="1" customWidth="1"/>
    <col min="9742" max="9742" width="0.77734375" style="220" customWidth="1"/>
    <col min="9743" max="9743" width="12.77734375" style="220" bestFit="1" customWidth="1"/>
    <col min="9744" max="9744" width="0.44140625" style="220" customWidth="1"/>
    <col min="9745" max="9745" width="9.44140625" style="220" bestFit="1" customWidth="1"/>
    <col min="9746" max="9746" width="0.6640625" style="220" customWidth="1"/>
    <col min="9747" max="9747" width="10.21875" style="220" bestFit="1" customWidth="1"/>
    <col min="9748" max="9748" width="0.6640625" style="220" customWidth="1"/>
    <col min="9749" max="9749" width="12.21875" style="220" customWidth="1"/>
    <col min="9750" max="9750" width="0.6640625" style="220" customWidth="1"/>
    <col min="9751" max="9751" width="9.44140625" style="220" customWidth="1"/>
    <col min="9752" max="9752" width="1.33203125" style="220" customWidth="1"/>
    <col min="9753" max="9753" width="10.21875" style="220" bestFit="1" customWidth="1"/>
    <col min="9754" max="9754" width="0.77734375" style="220" customWidth="1"/>
    <col min="9755" max="9755" width="12.33203125" style="220" customWidth="1"/>
    <col min="9756" max="9756" width="0.6640625" style="220" customWidth="1"/>
    <col min="9757" max="9757" width="11.33203125" style="220" bestFit="1" customWidth="1"/>
    <col min="9758" max="9758" width="9.109375" style="220" customWidth="1"/>
    <col min="9759" max="9759" width="15.109375" style="220" customWidth="1"/>
    <col min="9760" max="9984" width="9" style="220"/>
    <col min="9985" max="9985" width="3.33203125" style="220" customWidth="1"/>
    <col min="9986" max="9986" width="1.6640625" style="220" customWidth="1"/>
    <col min="9987" max="9987" width="0.88671875" style="220" customWidth="1"/>
    <col min="9988" max="9988" width="1.33203125" style="220" customWidth="1"/>
    <col min="9989" max="9989" width="8.77734375" style="220" customWidth="1"/>
    <col min="9990" max="9990" width="5.77734375" style="220" customWidth="1"/>
    <col min="9991" max="9991" width="10.6640625" style="220" customWidth="1"/>
    <col min="9992" max="9992" width="9.77734375" style="220" customWidth="1"/>
    <col min="9993" max="9993" width="13.88671875" style="220" bestFit="1" customWidth="1"/>
    <col min="9994" max="9994" width="0.77734375" style="220" customWidth="1"/>
    <col min="9995" max="9995" width="9.77734375" style="220" customWidth="1"/>
    <col min="9996" max="9996" width="0" style="220" hidden="1" customWidth="1"/>
    <col min="9997" max="9997" width="10.21875" style="220" bestFit="1" customWidth="1"/>
    <col min="9998" max="9998" width="0.77734375" style="220" customWidth="1"/>
    <col min="9999" max="9999" width="12.77734375" style="220" bestFit="1" customWidth="1"/>
    <col min="10000" max="10000" width="0.44140625" style="220" customWidth="1"/>
    <col min="10001" max="10001" width="9.44140625" style="220" bestFit="1" customWidth="1"/>
    <col min="10002" max="10002" width="0.6640625" style="220" customWidth="1"/>
    <col min="10003" max="10003" width="10.21875" style="220" bestFit="1" customWidth="1"/>
    <col min="10004" max="10004" width="0.6640625" style="220" customWidth="1"/>
    <col min="10005" max="10005" width="12.21875" style="220" customWidth="1"/>
    <col min="10006" max="10006" width="0.6640625" style="220" customWidth="1"/>
    <col min="10007" max="10007" width="9.44140625" style="220" customWidth="1"/>
    <col min="10008" max="10008" width="1.33203125" style="220" customWidth="1"/>
    <col min="10009" max="10009" width="10.21875" style="220" bestFit="1" customWidth="1"/>
    <col min="10010" max="10010" width="0.77734375" style="220" customWidth="1"/>
    <col min="10011" max="10011" width="12.33203125" style="220" customWidth="1"/>
    <col min="10012" max="10012" width="0.6640625" style="220" customWidth="1"/>
    <col min="10013" max="10013" width="11.33203125" style="220" bestFit="1" customWidth="1"/>
    <col min="10014" max="10014" width="9.109375" style="220" customWidth="1"/>
    <col min="10015" max="10015" width="15.109375" style="220" customWidth="1"/>
    <col min="10016" max="10240" width="9" style="220"/>
    <col min="10241" max="10241" width="3.33203125" style="220" customWidth="1"/>
    <col min="10242" max="10242" width="1.6640625" style="220" customWidth="1"/>
    <col min="10243" max="10243" width="0.88671875" style="220" customWidth="1"/>
    <col min="10244" max="10244" width="1.33203125" style="220" customWidth="1"/>
    <col min="10245" max="10245" width="8.77734375" style="220" customWidth="1"/>
    <col min="10246" max="10246" width="5.77734375" style="220" customWidth="1"/>
    <col min="10247" max="10247" width="10.6640625" style="220" customWidth="1"/>
    <col min="10248" max="10248" width="9.77734375" style="220" customWidth="1"/>
    <col min="10249" max="10249" width="13.88671875" style="220" bestFit="1" customWidth="1"/>
    <col min="10250" max="10250" width="0.77734375" style="220" customWidth="1"/>
    <col min="10251" max="10251" width="9.77734375" style="220" customWidth="1"/>
    <col min="10252" max="10252" width="0" style="220" hidden="1" customWidth="1"/>
    <col min="10253" max="10253" width="10.21875" style="220" bestFit="1" customWidth="1"/>
    <col min="10254" max="10254" width="0.77734375" style="220" customWidth="1"/>
    <col min="10255" max="10255" width="12.77734375" style="220" bestFit="1" customWidth="1"/>
    <col min="10256" max="10256" width="0.44140625" style="220" customWidth="1"/>
    <col min="10257" max="10257" width="9.44140625" style="220" bestFit="1" customWidth="1"/>
    <col min="10258" max="10258" width="0.6640625" style="220" customWidth="1"/>
    <col min="10259" max="10259" width="10.21875" style="220" bestFit="1" customWidth="1"/>
    <col min="10260" max="10260" width="0.6640625" style="220" customWidth="1"/>
    <col min="10261" max="10261" width="12.21875" style="220" customWidth="1"/>
    <col min="10262" max="10262" width="0.6640625" style="220" customWidth="1"/>
    <col min="10263" max="10263" width="9.44140625" style="220" customWidth="1"/>
    <col min="10264" max="10264" width="1.33203125" style="220" customWidth="1"/>
    <col min="10265" max="10265" width="10.21875" style="220" bestFit="1" customWidth="1"/>
    <col min="10266" max="10266" width="0.77734375" style="220" customWidth="1"/>
    <col min="10267" max="10267" width="12.33203125" style="220" customWidth="1"/>
    <col min="10268" max="10268" width="0.6640625" style="220" customWidth="1"/>
    <col min="10269" max="10269" width="11.33203125" style="220" bestFit="1" customWidth="1"/>
    <col min="10270" max="10270" width="9.109375" style="220" customWidth="1"/>
    <col min="10271" max="10271" width="15.109375" style="220" customWidth="1"/>
    <col min="10272" max="10496" width="9" style="220"/>
    <col min="10497" max="10497" width="3.33203125" style="220" customWidth="1"/>
    <col min="10498" max="10498" width="1.6640625" style="220" customWidth="1"/>
    <col min="10499" max="10499" width="0.88671875" style="220" customWidth="1"/>
    <col min="10500" max="10500" width="1.33203125" style="220" customWidth="1"/>
    <col min="10501" max="10501" width="8.77734375" style="220" customWidth="1"/>
    <col min="10502" max="10502" width="5.77734375" style="220" customWidth="1"/>
    <col min="10503" max="10503" width="10.6640625" style="220" customWidth="1"/>
    <col min="10504" max="10504" width="9.77734375" style="220" customWidth="1"/>
    <col min="10505" max="10505" width="13.88671875" style="220" bestFit="1" customWidth="1"/>
    <col min="10506" max="10506" width="0.77734375" style="220" customWidth="1"/>
    <col min="10507" max="10507" width="9.77734375" style="220" customWidth="1"/>
    <col min="10508" max="10508" width="0" style="220" hidden="1" customWidth="1"/>
    <col min="10509" max="10509" width="10.21875" style="220" bestFit="1" customWidth="1"/>
    <col min="10510" max="10510" width="0.77734375" style="220" customWidth="1"/>
    <col min="10511" max="10511" width="12.77734375" style="220" bestFit="1" customWidth="1"/>
    <col min="10512" max="10512" width="0.44140625" style="220" customWidth="1"/>
    <col min="10513" max="10513" width="9.44140625" style="220" bestFit="1" customWidth="1"/>
    <col min="10514" max="10514" width="0.6640625" style="220" customWidth="1"/>
    <col min="10515" max="10515" width="10.21875" style="220" bestFit="1" customWidth="1"/>
    <col min="10516" max="10516" width="0.6640625" style="220" customWidth="1"/>
    <col min="10517" max="10517" width="12.21875" style="220" customWidth="1"/>
    <col min="10518" max="10518" width="0.6640625" style="220" customWidth="1"/>
    <col min="10519" max="10519" width="9.44140625" style="220" customWidth="1"/>
    <col min="10520" max="10520" width="1.33203125" style="220" customWidth="1"/>
    <col min="10521" max="10521" width="10.21875" style="220" bestFit="1" customWidth="1"/>
    <col min="10522" max="10522" width="0.77734375" style="220" customWidth="1"/>
    <col min="10523" max="10523" width="12.33203125" style="220" customWidth="1"/>
    <col min="10524" max="10524" width="0.6640625" style="220" customWidth="1"/>
    <col min="10525" max="10525" width="11.33203125" style="220" bestFit="1" customWidth="1"/>
    <col min="10526" max="10526" width="9.109375" style="220" customWidth="1"/>
    <col min="10527" max="10527" width="15.109375" style="220" customWidth="1"/>
    <col min="10528" max="10752" width="9" style="220"/>
    <col min="10753" max="10753" width="3.33203125" style="220" customWidth="1"/>
    <col min="10754" max="10754" width="1.6640625" style="220" customWidth="1"/>
    <col min="10755" max="10755" width="0.88671875" style="220" customWidth="1"/>
    <col min="10756" max="10756" width="1.33203125" style="220" customWidth="1"/>
    <col min="10757" max="10757" width="8.77734375" style="220" customWidth="1"/>
    <col min="10758" max="10758" width="5.77734375" style="220" customWidth="1"/>
    <col min="10759" max="10759" width="10.6640625" style="220" customWidth="1"/>
    <col min="10760" max="10760" width="9.77734375" style="220" customWidth="1"/>
    <col min="10761" max="10761" width="13.88671875" style="220" bestFit="1" customWidth="1"/>
    <col min="10762" max="10762" width="0.77734375" style="220" customWidth="1"/>
    <col min="10763" max="10763" width="9.77734375" style="220" customWidth="1"/>
    <col min="10764" max="10764" width="0" style="220" hidden="1" customWidth="1"/>
    <col min="10765" max="10765" width="10.21875" style="220" bestFit="1" customWidth="1"/>
    <col min="10766" max="10766" width="0.77734375" style="220" customWidth="1"/>
    <col min="10767" max="10767" width="12.77734375" style="220" bestFit="1" customWidth="1"/>
    <col min="10768" max="10768" width="0.44140625" style="220" customWidth="1"/>
    <col min="10769" max="10769" width="9.44140625" style="220" bestFit="1" customWidth="1"/>
    <col min="10770" max="10770" width="0.6640625" style="220" customWidth="1"/>
    <col min="10771" max="10771" width="10.21875" style="220" bestFit="1" customWidth="1"/>
    <col min="10772" max="10772" width="0.6640625" style="220" customWidth="1"/>
    <col min="10773" max="10773" width="12.21875" style="220" customWidth="1"/>
    <col min="10774" max="10774" width="0.6640625" style="220" customWidth="1"/>
    <col min="10775" max="10775" width="9.44140625" style="220" customWidth="1"/>
    <col min="10776" max="10776" width="1.33203125" style="220" customWidth="1"/>
    <col min="10777" max="10777" width="10.21875" style="220" bestFit="1" customWidth="1"/>
    <col min="10778" max="10778" width="0.77734375" style="220" customWidth="1"/>
    <col min="10779" max="10779" width="12.33203125" style="220" customWidth="1"/>
    <col min="10780" max="10780" width="0.6640625" style="220" customWidth="1"/>
    <col min="10781" max="10781" width="11.33203125" style="220" bestFit="1" customWidth="1"/>
    <col min="10782" max="10782" width="9.109375" style="220" customWidth="1"/>
    <col min="10783" max="10783" width="15.109375" style="220" customWidth="1"/>
    <col min="10784" max="11008" width="9" style="220"/>
    <col min="11009" max="11009" width="3.33203125" style="220" customWidth="1"/>
    <col min="11010" max="11010" width="1.6640625" style="220" customWidth="1"/>
    <col min="11011" max="11011" width="0.88671875" style="220" customWidth="1"/>
    <col min="11012" max="11012" width="1.33203125" style="220" customWidth="1"/>
    <col min="11013" max="11013" width="8.77734375" style="220" customWidth="1"/>
    <col min="11014" max="11014" width="5.77734375" style="220" customWidth="1"/>
    <col min="11015" max="11015" width="10.6640625" style="220" customWidth="1"/>
    <col min="11016" max="11016" width="9.77734375" style="220" customWidth="1"/>
    <col min="11017" max="11017" width="13.88671875" style="220" bestFit="1" customWidth="1"/>
    <col min="11018" max="11018" width="0.77734375" style="220" customWidth="1"/>
    <col min="11019" max="11019" width="9.77734375" style="220" customWidth="1"/>
    <col min="11020" max="11020" width="0" style="220" hidden="1" customWidth="1"/>
    <col min="11021" max="11021" width="10.21875" style="220" bestFit="1" customWidth="1"/>
    <col min="11022" max="11022" width="0.77734375" style="220" customWidth="1"/>
    <col min="11023" max="11023" width="12.77734375" style="220" bestFit="1" customWidth="1"/>
    <col min="11024" max="11024" width="0.44140625" style="220" customWidth="1"/>
    <col min="11025" max="11025" width="9.44140625" style="220" bestFit="1" customWidth="1"/>
    <col min="11026" max="11026" width="0.6640625" style="220" customWidth="1"/>
    <col min="11027" max="11027" width="10.21875" style="220" bestFit="1" customWidth="1"/>
    <col min="11028" max="11028" width="0.6640625" style="220" customWidth="1"/>
    <col min="11029" max="11029" width="12.21875" style="220" customWidth="1"/>
    <col min="11030" max="11030" width="0.6640625" style="220" customWidth="1"/>
    <col min="11031" max="11031" width="9.44140625" style="220" customWidth="1"/>
    <col min="11032" max="11032" width="1.33203125" style="220" customWidth="1"/>
    <col min="11033" max="11033" width="10.21875" style="220" bestFit="1" customWidth="1"/>
    <col min="11034" max="11034" width="0.77734375" style="220" customWidth="1"/>
    <col min="11035" max="11035" width="12.33203125" style="220" customWidth="1"/>
    <col min="11036" max="11036" width="0.6640625" style="220" customWidth="1"/>
    <col min="11037" max="11037" width="11.33203125" style="220" bestFit="1" customWidth="1"/>
    <col min="11038" max="11038" width="9.109375" style="220" customWidth="1"/>
    <col min="11039" max="11039" width="15.109375" style="220" customWidth="1"/>
    <col min="11040" max="11264" width="9" style="220"/>
    <col min="11265" max="11265" width="3.33203125" style="220" customWidth="1"/>
    <col min="11266" max="11266" width="1.6640625" style="220" customWidth="1"/>
    <col min="11267" max="11267" width="0.88671875" style="220" customWidth="1"/>
    <col min="11268" max="11268" width="1.33203125" style="220" customWidth="1"/>
    <col min="11269" max="11269" width="8.77734375" style="220" customWidth="1"/>
    <col min="11270" max="11270" width="5.77734375" style="220" customWidth="1"/>
    <col min="11271" max="11271" width="10.6640625" style="220" customWidth="1"/>
    <col min="11272" max="11272" width="9.77734375" style="220" customWidth="1"/>
    <col min="11273" max="11273" width="13.88671875" style="220" bestFit="1" customWidth="1"/>
    <col min="11274" max="11274" width="0.77734375" style="220" customWidth="1"/>
    <col min="11275" max="11275" width="9.77734375" style="220" customWidth="1"/>
    <col min="11276" max="11276" width="0" style="220" hidden="1" customWidth="1"/>
    <col min="11277" max="11277" width="10.21875" style="220" bestFit="1" customWidth="1"/>
    <col min="11278" max="11278" width="0.77734375" style="220" customWidth="1"/>
    <col min="11279" max="11279" width="12.77734375" style="220" bestFit="1" customWidth="1"/>
    <col min="11280" max="11280" width="0.44140625" style="220" customWidth="1"/>
    <col min="11281" max="11281" width="9.44140625" style="220" bestFit="1" customWidth="1"/>
    <col min="11282" max="11282" width="0.6640625" style="220" customWidth="1"/>
    <col min="11283" max="11283" width="10.21875" style="220" bestFit="1" customWidth="1"/>
    <col min="11284" max="11284" width="0.6640625" style="220" customWidth="1"/>
    <col min="11285" max="11285" width="12.21875" style="220" customWidth="1"/>
    <col min="11286" max="11286" width="0.6640625" style="220" customWidth="1"/>
    <col min="11287" max="11287" width="9.44140625" style="220" customWidth="1"/>
    <col min="11288" max="11288" width="1.33203125" style="220" customWidth="1"/>
    <col min="11289" max="11289" width="10.21875" style="220" bestFit="1" customWidth="1"/>
    <col min="11290" max="11290" width="0.77734375" style="220" customWidth="1"/>
    <col min="11291" max="11291" width="12.33203125" style="220" customWidth="1"/>
    <col min="11292" max="11292" width="0.6640625" style="220" customWidth="1"/>
    <col min="11293" max="11293" width="11.33203125" style="220" bestFit="1" customWidth="1"/>
    <col min="11294" max="11294" width="9.109375" style="220" customWidth="1"/>
    <col min="11295" max="11295" width="15.109375" style="220" customWidth="1"/>
    <col min="11296" max="11520" width="9" style="220"/>
    <col min="11521" max="11521" width="3.33203125" style="220" customWidth="1"/>
    <col min="11522" max="11522" width="1.6640625" style="220" customWidth="1"/>
    <col min="11523" max="11523" width="0.88671875" style="220" customWidth="1"/>
    <col min="11524" max="11524" width="1.33203125" style="220" customWidth="1"/>
    <col min="11525" max="11525" width="8.77734375" style="220" customWidth="1"/>
    <col min="11526" max="11526" width="5.77734375" style="220" customWidth="1"/>
    <col min="11527" max="11527" width="10.6640625" style="220" customWidth="1"/>
    <col min="11528" max="11528" width="9.77734375" style="220" customWidth="1"/>
    <col min="11529" max="11529" width="13.88671875" style="220" bestFit="1" customWidth="1"/>
    <col min="11530" max="11530" width="0.77734375" style="220" customWidth="1"/>
    <col min="11531" max="11531" width="9.77734375" style="220" customWidth="1"/>
    <col min="11532" max="11532" width="0" style="220" hidden="1" customWidth="1"/>
    <col min="11533" max="11533" width="10.21875" style="220" bestFit="1" customWidth="1"/>
    <col min="11534" max="11534" width="0.77734375" style="220" customWidth="1"/>
    <col min="11535" max="11535" width="12.77734375" style="220" bestFit="1" customWidth="1"/>
    <col min="11536" max="11536" width="0.44140625" style="220" customWidth="1"/>
    <col min="11537" max="11537" width="9.44140625" style="220" bestFit="1" customWidth="1"/>
    <col min="11538" max="11538" width="0.6640625" style="220" customWidth="1"/>
    <col min="11539" max="11539" width="10.21875" style="220" bestFit="1" customWidth="1"/>
    <col min="11540" max="11540" width="0.6640625" style="220" customWidth="1"/>
    <col min="11541" max="11541" width="12.21875" style="220" customWidth="1"/>
    <col min="11542" max="11542" width="0.6640625" style="220" customWidth="1"/>
    <col min="11543" max="11543" width="9.44140625" style="220" customWidth="1"/>
    <col min="11544" max="11544" width="1.33203125" style="220" customWidth="1"/>
    <col min="11545" max="11545" width="10.21875" style="220" bestFit="1" customWidth="1"/>
    <col min="11546" max="11546" width="0.77734375" style="220" customWidth="1"/>
    <col min="11547" max="11547" width="12.33203125" style="220" customWidth="1"/>
    <col min="11548" max="11548" width="0.6640625" style="220" customWidth="1"/>
    <col min="11549" max="11549" width="11.33203125" style="220" bestFit="1" customWidth="1"/>
    <col min="11550" max="11550" width="9.109375" style="220" customWidth="1"/>
    <col min="11551" max="11551" width="15.109375" style="220" customWidth="1"/>
    <col min="11552" max="11776" width="9" style="220"/>
    <col min="11777" max="11777" width="3.33203125" style="220" customWidth="1"/>
    <col min="11778" max="11778" width="1.6640625" style="220" customWidth="1"/>
    <col min="11779" max="11779" width="0.88671875" style="220" customWidth="1"/>
    <col min="11780" max="11780" width="1.33203125" style="220" customWidth="1"/>
    <col min="11781" max="11781" width="8.77734375" style="220" customWidth="1"/>
    <col min="11782" max="11782" width="5.77734375" style="220" customWidth="1"/>
    <col min="11783" max="11783" width="10.6640625" style="220" customWidth="1"/>
    <col min="11784" max="11784" width="9.77734375" style="220" customWidth="1"/>
    <col min="11785" max="11785" width="13.88671875" style="220" bestFit="1" customWidth="1"/>
    <col min="11786" max="11786" width="0.77734375" style="220" customWidth="1"/>
    <col min="11787" max="11787" width="9.77734375" style="220" customWidth="1"/>
    <col min="11788" max="11788" width="0" style="220" hidden="1" customWidth="1"/>
    <col min="11789" max="11789" width="10.21875" style="220" bestFit="1" customWidth="1"/>
    <col min="11790" max="11790" width="0.77734375" style="220" customWidth="1"/>
    <col min="11791" max="11791" width="12.77734375" style="220" bestFit="1" customWidth="1"/>
    <col min="11792" max="11792" width="0.44140625" style="220" customWidth="1"/>
    <col min="11793" max="11793" width="9.44140625" style="220" bestFit="1" customWidth="1"/>
    <col min="11794" max="11794" width="0.6640625" style="220" customWidth="1"/>
    <col min="11795" max="11795" width="10.21875" style="220" bestFit="1" customWidth="1"/>
    <col min="11796" max="11796" width="0.6640625" style="220" customWidth="1"/>
    <col min="11797" max="11797" width="12.21875" style="220" customWidth="1"/>
    <col min="11798" max="11798" width="0.6640625" style="220" customWidth="1"/>
    <col min="11799" max="11799" width="9.44140625" style="220" customWidth="1"/>
    <col min="11800" max="11800" width="1.33203125" style="220" customWidth="1"/>
    <col min="11801" max="11801" width="10.21875" style="220" bestFit="1" customWidth="1"/>
    <col min="11802" max="11802" width="0.77734375" style="220" customWidth="1"/>
    <col min="11803" max="11803" width="12.33203125" style="220" customWidth="1"/>
    <col min="11804" max="11804" width="0.6640625" style="220" customWidth="1"/>
    <col min="11805" max="11805" width="11.33203125" style="220" bestFit="1" customWidth="1"/>
    <col min="11806" max="11806" width="9.109375" style="220" customWidth="1"/>
    <col min="11807" max="11807" width="15.109375" style="220" customWidth="1"/>
    <col min="11808" max="12032" width="9" style="220"/>
    <col min="12033" max="12033" width="3.33203125" style="220" customWidth="1"/>
    <col min="12034" max="12034" width="1.6640625" style="220" customWidth="1"/>
    <col min="12035" max="12035" width="0.88671875" style="220" customWidth="1"/>
    <col min="12036" max="12036" width="1.33203125" style="220" customWidth="1"/>
    <col min="12037" max="12037" width="8.77734375" style="220" customWidth="1"/>
    <col min="12038" max="12038" width="5.77734375" style="220" customWidth="1"/>
    <col min="12039" max="12039" width="10.6640625" style="220" customWidth="1"/>
    <col min="12040" max="12040" width="9.77734375" style="220" customWidth="1"/>
    <col min="12041" max="12041" width="13.88671875" style="220" bestFit="1" customWidth="1"/>
    <col min="12042" max="12042" width="0.77734375" style="220" customWidth="1"/>
    <col min="12043" max="12043" width="9.77734375" style="220" customWidth="1"/>
    <col min="12044" max="12044" width="0" style="220" hidden="1" customWidth="1"/>
    <col min="12045" max="12045" width="10.21875" style="220" bestFit="1" customWidth="1"/>
    <col min="12046" max="12046" width="0.77734375" style="220" customWidth="1"/>
    <col min="12047" max="12047" width="12.77734375" style="220" bestFit="1" customWidth="1"/>
    <col min="12048" max="12048" width="0.44140625" style="220" customWidth="1"/>
    <col min="12049" max="12049" width="9.44140625" style="220" bestFit="1" customWidth="1"/>
    <col min="12050" max="12050" width="0.6640625" style="220" customWidth="1"/>
    <col min="12051" max="12051" width="10.21875" style="220" bestFit="1" customWidth="1"/>
    <col min="12052" max="12052" width="0.6640625" style="220" customWidth="1"/>
    <col min="12053" max="12053" width="12.21875" style="220" customWidth="1"/>
    <col min="12054" max="12054" width="0.6640625" style="220" customWidth="1"/>
    <col min="12055" max="12055" width="9.44140625" style="220" customWidth="1"/>
    <col min="12056" max="12056" width="1.33203125" style="220" customWidth="1"/>
    <col min="12057" max="12057" width="10.21875" style="220" bestFit="1" customWidth="1"/>
    <col min="12058" max="12058" width="0.77734375" style="220" customWidth="1"/>
    <col min="12059" max="12059" width="12.33203125" style="220" customWidth="1"/>
    <col min="12060" max="12060" width="0.6640625" style="220" customWidth="1"/>
    <col min="12061" max="12061" width="11.33203125" style="220" bestFit="1" customWidth="1"/>
    <col min="12062" max="12062" width="9.109375" style="220" customWidth="1"/>
    <col min="12063" max="12063" width="15.109375" style="220" customWidth="1"/>
    <col min="12064" max="12288" width="9" style="220"/>
    <col min="12289" max="12289" width="3.33203125" style="220" customWidth="1"/>
    <col min="12290" max="12290" width="1.6640625" style="220" customWidth="1"/>
    <col min="12291" max="12291" width="0.88671875" style="220" customWidth="1"/>
    <col min="12292" max="12292" width="1.33203125" style="220" customWidth="1"/>
    <col min="12293" max="12293" width="8.77734375" style="220" customWidth="1"/>
    <col min="12294" max="12294" width="5.77734375" style="220" customWidth="1"/>
    <col min="12295" max="12295" width="10.6640625" style="220" customWidth="1"/>
    <col min="12296" max="12296" width="9.77734375" style="220" customWidth="1"/>
    <col min="12297" max="12297" width="13.88671875" style="220" bestFit="1" customWidth="1"/>
    <col min="12298" max="12298" width="0.77734375" style="220" customWidth="1"/>
    <col min="12299" max="12299" width="9.77734375" style="220" customWidth="1"/>
    <col min="12300" max="12300" width="0" style="220" hidden="1" customWidth="1"/>
    <col min="12301" max="12301" width="10.21875" style="220" bestFit="1" customWidth="1"/>
    <col min="12302" max="12302" width="0.77734375" style="220" customWidth="1"/>
    <col min="12303" max="12303" width="12.77734375" style="220" bestFit="1" customWidth="1"/>
    <col min="12304" max="12304" width="0.44140625" style="220" customWidth="1"/>
    <col min="12305" max="12305" width="9.44140625" style="220" bestFit="1" customWidth="1"/>
    <col min="12306" max="12306" width="0.6640625" style="220" customWidth="1"/>
    <col min="12307" max="12307" width="10.21875" style="220" bestFit="1" customWidth="1"/>
    <col min="12308" max="12308" width="0.6640625" style="220" customWidth="1"/>
    <col min="12309" max="12309" width="12.21875" style="220" customWidth="1"/>
    <col min="12310" max="12310" width="0.6640625" style="220" customWidth="1"/>
    <col min="12311" max="12311" width="9.44140625" style="220" customWidth="1"/>
    <col min="12312" max="12312" width="1.33203125" style="220" customWidth="1"/>
    <col min="12313" max="12313" width="10.21875" style="220" bestFit="1" customWidth="1"/>
    <col min="12314" max="12314" width="0.77734375" style="220" customWidth="1"/>
    <col min="12315" max="12315" width="12.33203125" style="220" customWidth="1"/>
    <col min="12316" max="12316" width="0.6640625" style="220" customWidth="1"/>
    <col min="12317" max="12317" width="11.33203125" style="220" bestFit="1" customWidth="1"/>
    <col min="12318" max="12318" width="9.109375" style="220" customWidth="1"/>
    <col min="12319" max="12319" width="15.109375" style="220" customWidth="1"/>
    <col min="12320" max="12544" width="9" style="220"/>
    <col min="12545" max="12545" width="3.33203125" style="220" customWidth="1"/>
    <col min="12546" max="12546" width="1.6640625" style="220" customWidth="1"/>
    <col min="12547" max="12547" width="0.88671875" style="220" customWidth="1"/>
    <col min="12548" max="12548" width="1.33203125" style="220" customWidth="1"/>
    <col min="12549" max="12549" width="8.77734375" style="220" customWidth="1"/>
    <col min="12550" max="12550" width="5.77734375" style="220" customWidth="1"/>
    <col min="12551" max="12551" width="10.6640625" style="220" customWidth="1"/>
    <col min="12552" max="12552" width="9.77734375" style="220" customWidth="1"/>
    <col min="12553" max="12553" width="13.88671875" style="220" bestFit="1" customWidth="1"/>
    <col min="12554" max="12554" width="0.77734375" style="220" customWidth="1"/>
    <col min="12555" max="12555" width="9.77734375" style="220" customWidth="1"/>
    <col min="12556" max="12556" width="0" style="220" hidden="1" customWidth="1"/>
    <col min="12557" max="12557" width="10.21875" style="220" bestFit="1" customWidth="1"/>
    <col min="12558" max="12558" width="0.77734375" style="220" customWidth="1"/>
    <col min="12559" max="12559" width="12.77734375" style="220" bestFit="1" customWidth="1"/>
    <col min="12560" max="12560" width="0.44140625" style="220" customWidth="1"/>
    <col min="12561" max="12561" width="9.44140625" style="220" bestFit="1" customWidth="1"/>
    <col min="12562" max="12562" width="0.6640625" style="220" customWidth="1"/>
    <col min="12563" max="12563" width="10.21875" style="220" bestFit="1" customWidth="1"/>
    <col min="12564" max="12564" width="0.6640625" style="220" customWidth="1"/>
    <col min="12565" max="12565" width="12.21875" style="220" customWidth="1"/>
    <col min="12566" max="12566" width="0.6640625" style="220" customWidth="1"/>
    <col min="12567" max="12567" width="9.44140625" style="220" customWidth="1"/>
    <col min="12568" max="12568" width="1.33203125" style="220" customWidth="1"/>
    <col min="12569" max="12569" width="10.21875" style="220" bestFit="1" customWidth="1"/>
    <col min="12570" max="12570" width="0.77734375" style="220" customWidth="1"/>
    <col min="12571" max="12571" width="12.33203125" style="220" customWidth="1"/>
    <col min="12572" max="12572" width="0.6640625" style="220" customWidth="1"/>
    <col min="12573" max="12573" width="11.33203125" style="220" bestFit="1" customWidth="1"/>
    <col min="12574" max="12574" width="9.109375" style="220" customWidth="1"/>
    <col min="12575" max="12575" width="15.109375" style="220" customWidth="1"/>
    <col min="12576" max="12800" width="9" style="220"/>
    <col min="12801" max="12801" width="3.33203125" style="220" customWidth="1"/>
    <col min="12802" max="12802" width="1.6640625" style="220" customWidth="1"/>
    <col min="12803" max="12803" width="0.88671875" style="220" customWidth="1"/>
    <col min="12804" max="12804" width="1.33203125" style="220" customWidth="1"/>
    <col min="12805" max="12805" width="8.77734375" style="220" customWidth="1"/>
    <col min="12806" max="12806" width="5.77734375" style="220" customWidth="1"/>
    <col min="12807" max="12807" width="10.6640625" style="220" customWidth="1"/>
    <col min="12808" max="12808" width="9.77734375" style="220" customWidth="1"/>
    <col min="12809" max="12809" width="13.88671875" style="220" bestFit="1" customWidth="1"/>
    <col min="12810" max="12810" width="0.77734375" style="220" customWidth="1"/>
    <col min="12811" max="12811" width="9.77734375" style="220" customWidth="1"/>
    <col min="12812" max="12812" width="0" style="220" hidden="1" customWidth="1"/>
    <col min="12813" max="12813" width="10.21875" style="220" bestFit="1" customWidth="1"/>
    <col min="12814" max="12814" width="0.77734375" style="220" customWidth="1"/>
    <col min="12815" max="12815" width="12.77734375" style="220" bestFit="1" customWidth="1"/>
    <col min="12816" max="12816" width="0.44140625" style="220" customWidth="1"/>
    <col min="12817" max="12817" width="9.44140625" style="220" bestFit="1" customWidth="1"/>
    <col min="12818" max="12818" width="0.6640625" style="220" customWidth="1"/>
    <col min="12819" max="12819" width="10.21875" style="220" bestFit="1" customWidth="1"/>
    <col min="12820" max="12820" width="0.6640625" style="220" customWidth="1"/>
    <col min="12821" max="12821" width="12.21875" style="220" customWidth="1"/>
    <col min="12822" max="12822" width="0.6640625" style="220" customWidth="1"/>
    <col min="12823" max="12823" width="9.44140625" style="220" customWidth="1"/>
    <col min="12824" max="12824" width="1.33203125" style="220" customWidth="1"/>
    <col min="12825" max="12825" width="10.21875" style="220" bestFit="1" customWidth="1"/>
    <col min="12826" max="12826" width="0.77734375" style="220" customWidth="1"/>
    <col min="12827" max="12827" width="12.33203125" style="220" customWidth="1"/>
    <col min="12828" max="12828" width="0.6640625" style="220" customWidth="1"/>
    <col min="12829" max="12829" width="11.33203125" style="220" bestFit="1" customWidth="1"/>
    <col min="12830" max="12830" width="9.109375" style="220" customWidth="1"/>
    <col min="12831" max="12831" width="15.109375" style="220" customWidth="1"/>
    <col min="12832" max="13056" width="9" style="220"/>
    <col min="13057" max="13057" width="3.33203125" style="220" customWidth="1"/>
    <col min="13058" max="13058" width="1.6640625" style="220" customWidth="1"/>
    <col min="13059" max="13059" width="0.88671875" style="220" customWidth="1"/>
    <col min="13060" max="13060" width="1.33203125" style="220" customWidth="1"/>
    <col min="13061" max="13061" width="8.77734375" style="220" customWidth="1"/>
    <col min="13062" max="13062" width="5.77734375" style="220" customWidth="1"/>
    <col min="13063" max="13063" width="10.6640625" style="220" customWidth="1"/>
    <col min="13064" max="13064" width="9.77734375" style="220" customWidth="1"/>
    <col min="13065" max="13065" width="13.88671875" style="220" bestFit="1" customWidth="1"/>
    <col min="13066" max="13066" width="0.77734375" style="220" customWidth="1"/>
    <col min="13067" max="13067" width="9.77734375" style="220" customWidth="1"/>
    <col min="13068" max="13068" width="0" style="220" hidden="1" customWidth="1"/>
    <col min="13069" max="13069" width="10.21875" style="220" bestFit="1" customWidth="1"/>
    <col min="13070" max="13070" width="0.77734375" style="220" customWidth="1"/>
    <col min="13071" max="13071" width="12.77734375" style="220" bestFit="1" customWidth="1"/>
    <col min="13072" max="13072" width="0.44140625" style="220" customWidth="1"/>
    <col min="13073" max="13073" width="9.44140625" style="220" bestFit="1" customWidth="1"/>
    <col min="13074" max="13074" width="0.6640625" style="220" customWidth="1"/>
    <col min="13075" max="13075" width="10.21875" style="220" bestFit="1" customWidth="1"/>
    <col min="13076" max="13076" width="0.6640625" style="220" customWidth="1"/>
    <col min="13077" max="13077" width="12.21875" style="220" customWidth="1"/>
    <col min="13078" max="13078" width="0.6640625" style="220" customWidth="1"/>
    <col min="13079" max="13079" width="9.44140625" style="220" customWidth="1"/>
    <col min="13080" max="13080" width="1.33203125" style="220" customWidth="1"/>
    <col min="13081" max="13081" width="10.21875" style="220" bestFit="1" customWidth="1"/>
    <col min="13082" max="13082" width="0.77734375" style="220" customWidth="1"/>
    <col min="13083" max="13083" width="12.33203125" style="220" customWidth="1"/>
    <col min="13084" max="13084" width="0.6640625" style="220" customWidth="1"/>
    <col min="13085" max="13085" width="11.33203125" style="220" bestFit="1" customWidth="1"/>
    <col min="13086" max="13086" width="9.109375" style="220" customWidth="1"/>
    <col min="13087" max="13087" width="15.109375" style="220" customWidth="1"/>
    <col min="13088" max="13312" width="9" style="220"/>
    <col min="13313" max="13313" width="3.33203125" style="220" customWidth="1"/>
    <col min="13314" max="13314" width="1.6640625" style="220" customWidth="1"/>
    <col min="13315" max="13315" width="0.88671875" style="220" customWidth="1"/>
    <col min="13316" max="13316" width="1.33203125" style="220" customWidth="1"/>
    <col min="13317" max="13317" width="8.77734375" style="220" customWidth="1"/>
    <col min="13318" max="13318" width="5.77734375" style="220" customWidth="1"/>
    <col min="13319" max="13319" width="10.6640625" style="220" customWidth="1"/>
    <col min="13320" max="13320" width="9.77734375" style="220" customWidth="1"/>
    <col min="13321" max="13321" width="13.88671875" style="220" bestFit="1" customWidth="1"/>
    <col min="13322" max="13322" width="0.77734375" style="220" customWidth="1"/>
    <col min="13323" max="13323" width="9.77734375" style="220" customWidth="1"/>
    <col min="13324" max="13324" width="0" style="220" hidden="1" customWidth="1"/>
    <col min="13325" max="13325" width="10.21875" style="220" bestFit="1" customWidth="1"/>
    <col min="13326" max="13326" width="0.77734375" style="220" customWidth="1"/>
    <col min="13327" max="13327" width="12.77734375" style="220" bestFit="1" customWidth="1"/>
    <col min="13328" max="13328" width="0.44140625" style="220" customWidth="1"/>
    <col min="13329" max="13329" width="9.44140625" style="220" bestFit="1" customWidth="1"/>
    <col min="13330" max="13330" width="0.6640625" style="220" customWidth="1"/>
    <col min="13331" max="13331" width="10.21875" style="220" bestFit="1" customWidth="1"/>
    <col min="13332" max="13332" width="0.6640625" style="220" customWidth="1"/>
    <col min="13333" max="13333" width="12.21875" style="220" customWidth="1"/>
    <col min="13334" max="13334" width="0.6640625" style="220" customWidth="1"/>
    <col min="13335" max="13335" width="9.44140625" style="220" customWidth="1"/>
    <col min="13336" max="13336" width="1.33203125" style="220" customWidth="1"/>
    <col min="13337" max="13337" width="10.21875" style="220" bestFit="1" customWidth="1"/>
    <col min="13338" max="13338" width="0.77734375" style="220" customWidth="1"/>
    <col min="13339" max="13339" width="12.33203125" style="220" customWidth="1"/>
    <col min="13340" max="13340" width="0.6640625" style="220" customWidth="1"/>
    <col min="13341" max="13341" width="11.33203125" style="220" bestFit="1" customWidth="1"/>
    <col min="13342" max="13342" width="9.109375" style="220" customWidth="1"/>
    <col min="13343" max="13343" width="15.109375" style="220" customWidth="1"/>
    <col min="13344" max="13568" width="9" style="220"/>
    <col min="13569" max="13569" width="3.33203125" style="220" customWidth="1"/>
    <col min="13570" max="13570" width="1.6640625" style="220" customWidth="1"/>
    <col min="13571" max="13571" width="0.88671875" style="220" customWidth="1"/>
    <col min="13572" max="13572" width="1.33203125" style="220" customWidth="1"/>
    <col min="13573" max="13573" width="8.77734375" style="220" customWidth="1"/>
    <col min="13574" max="13574" width="5.77734375" style="220" customWidth="1"/>
    <col min="13575" max="13575" width="10.6640625" style="220" customWidth="1"/>
    <col min="13576" max="13576" width="9.77734375" style="220" customWidth="1"/>
    <col min="13577" max="13577" width="13.88671875" style="220" bestFit="1" customWidth="1"/>
    <col min="13578" max="13578" width="0.77734375" style="220" customWidth="1"/>
    <col min="13579" max="13579" width="9.77734375" style="220" customWidth="1"/>
    <col min="13580" max="13580" width="0" style="220" hidden="1" customWidth="1"/>
    <col min="13581" max="13581" width="10.21875" style="220" bestFit="1" customWidth="1"/>
    <col min="13582" max="13582" width="0.77734375" style="220" customWidth="1"/>
    <col min="13583" max="13583" width="12.77734375" style="220" bestFit="1" customWidth="1"/>
    <col min="13584" max="13584" width="0.44140625" style="220" customWidth="1"/>
    <col min="13585" max="13585" width="9.44140625" style="220" bestFit="1" customWidth="1"/>
    <col min="13586" max="13586" width="0.6640625" style="220" customWidth="1"/>
    <col min="13587" max="13587" width="10.21875" style="220" bestFit="1" customWidth="1"/>
    <col min="13588" max="13588" width="0.6640625" style="220" customWidth="1"/>
    <col min="13589" max="13589" width="12.21875" style="220" customWidth="1"/>
    <col min="13590" max="13590" width="0.6640625" style="220" customWidth="1"/>
    <col min="13591" max="13591" width="9.44140625" style="220" customWidth="1"/>
    <col min="13592" max="13592" width="1.33203125" style="220" customWidth="1"/>
    <col min="13593" max="13593" width="10.21875" style="220" bestFit="1" customWidth="1"/>
    <col min="13594" max="13594" width="0.77734375" style="220" customWidth="1"/>
    <col min="13595" max="13595" width="12.33203125" style="220" customWidth="1"/>
    <col min="13596" max="13596" width="0.6640625" style="220" customWidth="1"/>
    <col min="13597" max="13597" width="11.33203125" style="220" bestFit="1" customWidth="1"/>
    <col min="13598" max="13598" width="9.109375" style="220" customWidth="1"/>
    <col min="13599" max="13599" width="15.109375" style="220" customWidth="1"/>
    <col min="13600" max="13824" width="9" style="220"/>
    <col min="13825" max="13825" width="3.33203125" style="220" customWidth="1"/>
    <col min="13826" max="13826" width="1.6640625" style="220" customWidth="1"/>
    <col min="13827" max="13827" width="0.88671875" style="220" customWidth="1"/>
    <col min="13828" max="13828" width="1.33203125" style="220" customWidth="1"/>
    <col min="13829" max="13829" width="8.77734375" style="220" customWidth="1"/>
    <col min="13830" max="13830" width="5.77734375" style="220" customWidth="1"/>
    <col min="13831" max="13831" width="10.6640625" style="220" customWidth="1"/>
    <col min="13832" max="13832" width="9.77734375" style="220" customWidth="1"/>
    <col min="13833" max="13833" width="13.88671875" style="220" bestFit="1" customWidth="1"/>
    <col min="13834" max="13834" width="0.77734375" style="220" customWidth="1"/>
    <col min="13835" max="13835" width="9.77734375" style="220" customWidth="1"/>
    <col min="13836" max="13836" width="0" style="220" hidden="1" customWidth="1"/>
    <col min="13837" max="13837" width="10.21875" style="220" bestFit="1" customWidth="1"/>
    <col min="13838" max="13838" width="0.77734375" style="220" customWidth="1"/>
    <col min="13839" max="13839" width="12.77734375" style="220" bestFit="1" customWidth="1"/>
    <col min="13840" max="13840" width="0.44140625" style="220" customWidth="1"/>
    <col min="13841" max="13841" width="9.44140625" style="220" bestFit="1" customWidth="1"/>
    <col min="13842" max="13842" width="0.6640625" style="220" customWidth="1"/>
    <col min="13843" max="13843" width="10.21875" style="220" bestFit="1" customWidth="1"/>
    <col min="13844" max="13844" width="0.6640625" style="220" customWidth="1"/>
    <col min="13845" max="13845" width="12.21875" style="220" customWidth="1"/>
    <col min="13846" max="13846" width="0.6640625" style="220" customWidth="1"/>
    <col min="13847" max="13847" width="9.44140625" style="220" customWidth="1"/>
    <col min="13848" max="13848" width="1.33203125" style="220" customWidth="1"/>
    <col min="13849" max="13849" width="10.21875" style="220" bestFit="1" customWidth="1"/>
    <col min="13850" max="13850" width="0.77734375" style="220" customWidth="1"/>
    <col min="13851" max="13851" width="12.33203125" style="220" customWidth="1"/>
    <col min="13852" max="13852" width="0.6640625" style="220" customWidth="1"/>
    <col min="13853" max="13853" width="11.33203125" style="220" bestFit="1" customWidth="1"/>
    <col min="13854" max="13854" width="9.109375" style="220" customWidth="1"/>
    <col min="13855" max="13855" width="15.109375" style="220" customWidth="1"/>
    <col min="13856" max="14080" width="9" style="220"/>
    <col min="14081" max="14081" width="3.33203125" style="220" customWidth="1"/>
    <col min="14082" max="14082" width="1.6640625" style="220" customWidth="1"/>
    <col min="14083" max="14083" width="0.88671875" style="220" customWidth="1"/>
    <col min="14084" max="14084" width="1.33203125" style="220" customWidth="1"/>
    <col min="14085" max="14085" width="8.77734375" style="220" customWidth="1"/>
    <col min="14086" max="14086" width="5.77734375" style="220" customWidth="1"/>
    <col min="14087" max="14087" width="10.6640625" style="220" customWidth="1"/>
    <col min="14088" max="14088" width="9.77734375" style="220" customWidth="1"/>
    <col min="14089" max="14089" width="13.88671875" style="220" bestFit="1" customWidth="1"/>
    <col min="14090" max="14090" width="0.77734375" style="220" customWidth="1"/>
    <col min="14091" max="14091" width="9.77734375" style="220" customWidth="1"/>
    <col min="14092" max="14092" width="0" style="220" hidden="1" customWidth="1"/>
    <col min="14093" max="14093" width="10.21875" style="220" bestFit="1" customWidth="1"/>
    <col min="14094" max="14094" width="0.77734375" style="220" customWidth="1"/>
    <col min="14095" max="14095" width="12.77734375" style="220" bestFit="1" customWidth="1"/>
    <col min="14096" max="14096" width="0.44140625" style="220" customWidth="1"/>
    <col min="14097" max="14097" width="9.44140625" style="220" bestFit="1" customWidth="1"/>
    <col min="14098" max="14098" width="0.6640625" style="220" customWidth="1"/>
    <col min="14099" max="14099" width="10.21875" style="220" bestFit="1" customWidth="1"/>
    <col min="14100" max="14100" width="0.6640625" style="220" customWidth="1"/>
    <col min="14101" max="14101" width="12.21875" style="220" customWidth="1"/>
    <col min="14102" max="14102" width="0.6640625" style="220" customWidth="1"/>
    <col min="14103" max="14103" width="9.44140625" style="220" customWidth="1"/>
    <col min="14104" max="14104" width="1.33203125" style="220" customWidth="1"/>
    <col min="14105" max="14105" width="10.21875" style="220" bestFit="1" customWidth="1"/>
    <col min="14106" max="14106" width="0.77734375" style="220" customWidth="1"/>
    <col min="14107" max="14107" width="12.33203125" style="220" customWidth="1"/>
    <col min="14108" max="14108" width="0.6640625" style="220" customWidth="1"/>
    <col min="14109" max="14109" width="11.33203125" style="220" bestFit="1" customWidth="1"/>
    <col min="14110" max="14110" width="9.109375" style="220" customWidth="1"/>
    <col min="14111" max="14111" width="15.109375" style="220" customWidth="1"/>
    <col min="14112" max="14336" width="9" style="220"/>
    <col min="14337" max="14337" width="3.33203125" style="220" customWidth="1"/>
    <col min="14338" max="14338" width="1.6640625" style="220" customWidth="1"/>
    <col min="14339" max="14339" width="0.88671875" style="220" customWidth="1"/>
    <col min="14340" max="14340" width="1.33203125" style="220" customWidth="1"/>
    <col min="14341" max="14341" width="8.77734375" style="220" customWidth="1"/>
    <col min="14342" max="14342" width="5.77734375" style="220" customWidth="1"/>
    <col min="14343" max="14343" width="10.6640625" style="220" customWidth="1"/>
    <col min="14344" max="14344" width="9.77734375" style="220" customWidth="1"/>
    <col min="14345" max="14345" width="13.88671875" style="220" bestFit="1" customWidth="1"/>
    <col min="14346" max="14346" width="0.77734375" style="220" customWidth="1"/>
    <col min="14347" max="14347" width="9.77734375" style="220" customWidth="1"/>
    <col min="14348" max="14348" width="0" style="220" hidden="1" customWidth="1"/>
    <col min="14349" max="14349" width="10.21875" style="220" bestFit="1" customWidth="1"/>
    <col min="14350" max="14350" width="0.77734375" style="220" customWidth="1"/>
    <col min="14351" max="14351" width="12.77734375" style="220" bestFit="1" customWidth="1"/>
    <col min="14352" max="14352" width="0.44140625" style="220" customWidth="1"/>
    <col min="14353" max="14353" width="9.44140625" style="220" bestFit="1" customWidth="1"/>
    <col min="14354" max="14354" width="0.6640625" style="220" customWidth="1"/>
    <col min="14355" max="14355" width="10.21875" style="220" bestFit="1" customWidth="1"/>
    <col min="14356" max="14356" width="0.6640625" style="220" customWidth="1"/>
    <col min="14357" max="14357" width="12.21875" style="220" customWidth="1"/>
    <col min="14358" max="14358" width="0.6640625" style="220" customWidth="1"/>
    <col min="14359" max="14359" width="9.44140625" style="220" customWidth="1"/>
    <col min="14360" max="14360" width="1.33203125" style="220" customWidth="1"/>
    <col min="14361" max="14361" width="10.21875" style="220" bestFit="1" customWidth="1"/>
    <col min="14362" max="14362" width="0.77734375" style="220" customWidth="1"/>
    <col min="14363" max="14363" width="12.33203125" style="220" customWidth="1"/>
    <col min="14364" max="14364" width="0.6640625" style="220" customWidth="1"/>
    <col min="14365" max="14365" width="11.33203125" style="220" bestFit="1" customWidth="1"/>
    <col min="14366" max="14366" width="9.109375" style="220" customWidth="1"/>
    <col min="14367" max="14367" width="15.109375" style="220" customWidth="1"/>
    <col min="14368" max="14592" width="9" style="220"/>
    <col min="14593" max="14593" width="3.33203125" style="220" customWidth="1"/>
    <col min="14594" max="14594" width="1.6640625" style="220" customWidth="1"/>
    <col min="14595" max="14595" width="0.88671875" style="220" customWidth="1"/>
    <col min="14596" max="14596" width="1.33203125" style="220" customWidth="1"/>
    <col min="14597" max="14597" width="8.77734375" style="220" customWidth="1"/>
    <col min="14598" max="14598" width="5.77734375" style="220" customWidth="1"/>
    <col min="14599" max="14599" width="10.6640625" style="220" customWidth="1"/>
    <col min="14600" max="14600" width="9.77734375" style="220" customWidth="1"/>
    <col min="14601" max="14601" width="13.88671875" style="220" bestFit="1" customWidth="1"/>
    <col min="14602" max="14602" width="0.77734375" style="220" customWidth="1"/>
    <col min="14603" max="14603" width="9.77734375" style="220" customWidth="1"/>
    <col min="14604" max="14604" width="0" style="220" hidden="1" customWidth="1"/>
    <col min="14605" max="14605" width="10.21875" style="220" bestFit="1" customWidth="1"/>
    <col min="14606" max="14606" width="0.77734375" style="220" customWidth="1"/>
    <col min="14607" max="14607" width="12.77734375" style="220" bestFit="1" customWidth="1"/>
    <col min="14608" max="14608" width="0.44140625" style="220" customWidth="1"/>
    <col min="14609" max="14609" width="9.44140625" style="220" bestFit="1" customWidth="1"/>
    <col min="14610" max="14610" width="0.6640625" style="220" customWidth="1"/>
    <col min="14611" max="14611" width="10.21875" style="220" bestFit="1" customWidth="1"/>
    <col min="14612" max="14612" width="0.6640625" style="220" customWidth="1"/>
    <col min="14613" max="14613" width="12.21875" style="220" customWidth="1"/>
    <col min="14614" max="14614" width="0.6640625" style="220" customWidth="1"/>
    <col min="14615" max="14615" width="9.44140625" style="220" customWidth="1"/>
    <col min="14616" max="14616" width="1.33203125" style="220" customWidth="1"/>
    <col min="14617" max="14617" width="10.21875" style="220" bestFit="1" customWidth="1"/>
    <col min="14618" max="14618" width="0.77734375" style="220" customWidth="1"/>
    <col min="14619" max="14619" width="12.33203125" style="220" customWidth="1"/>
    <col min="14620" max="14620" width="0.6640625" style="220" customWidth="1"/>
    <col min="14621" max="14621" width="11.33203125" style="220" bestFit="1" customWidth="1"/>
    <col min="14622" max="14622" width="9.109375" style="220" customWidth="1"/>
    <col min="14623" max="14623" width="15.109375" style="220" customWidth="1"/>
    <col min="14624" max="14848" width="9" style="220"/>
    <col min="14849" max="14849" width="3.33203125" style="220" customWidth="1"/>
    <col min="14850" max="14850" width="1.6640625" style="220" customWidth="1"/>
    <col min="14851" max="14851" width="0.88671875" style="220" customWidth="1"/>
    <col min="14852" max="14852" width="1.33203125" style="220" customWidth="1"/>
    <col min="14853" max="14853" width="8.77734375" style="220" customWidth="1"/>
    <col min="14854" max="14854" width="5.77734375" style="220" customWidth="1"/>
    <col min="14855" max="14855" width="10.6640625" style="220" customWidth="1"/>
    <col min="14856" max="14856" width="9.77734375" style="220" customWidth="1"/>
    <col min="14857" max="14857" width="13.88671875" style="220" bestFit="1" customWidth="1"/>
    <col min="14858" max="14858" width="0.77734375" style="220" customWidth="1"/>
    <col min="14859" max="14859" width="9.77734375" style="220" customWidth="1"/>
    <col min="14860" max="14860" width="0" style="220" hidden="1" customWidth="1"/>
    <col min="14861" max="14861" width="10.21875" style="220" bestFit="1" customWidth="1"/>
    <col min="14862" max="14862" width="0.77734375" style="220" customWidth="1"/>
    <col min="14863" max="14863" width="12.77734375" style="220" bestFit="1" customWidth="1"/>
    <col min="14864" max="14864" width="0.44140625" style="220" customWidth="1"/>
    <col min="14865" max="14865" width="9.44140625" style="220" bestFit="1" customWidth="1"/>
    <col min="14866" max="14866" width="0.6640625" style="220" customWidth="1"/>
    <col min="14867" max="14867" width="10.21875" style="220" bestFit="1" customWidth="1"/>
    <col min="14868" max="14868" width="0.6640625" style="220" customWidth="1"/>
    <col min="14869" max="14869" width="12.21875" style="220" customWidth="1"/>
    <col min="14870" max="14870" width="0.6640625" style="220" customWidth="1"/>
    <col min="14871" max="14871" width="9.44140625" style="220" customWidth="1"/>
    <col min="14872" max="14872" width="1.33203125" style="220" customWidth="1"/>
    <col min="14873" max="14873" width="10.21875" style="220" bestFit="1" customWidth="1"/>
    <col min="14874" max="14874" width="0.77734375" style="220" customWidth="1"/>
    <col min="14875" max="14875" width="12.33203125" style="220" customWidth="1"/>
    <col min="14876" max="14876" width="0.6640625" style="220" customWidth="1"/>
    <col min="14877" max="14877" width="11.33203125" style="220" bestFit="1" customWidth="1"/>
    <col min="14878" max="14878" width="9.109375" style="220" customWidth="1"/>
    <col min="14879" max="14879" width="15.109375" style="220" customWidth="1"/>
    <col min="14880" max="15104" width="9" style="220"/>
    <col min="15105" max="15105" width="3.33203125" style="220" customWidth="1"/>
    <col min="15106" max="15106" width="1.6640625" style="220" customWidth="1"/>
    <col min="15107" max="15107" width="0.88671875" style="220" customWidth="1"/>
    <col min="15108" max="15108" width="1.33203125" style="220" customWidth="1"/>
    <col min="15109" max="15109" width="8.77734375" style="220" customWidth="1"/>
    <col min="15110" max="15110" width="5.77734375" style="220" customWidth="1"/>
    <col min="15111" max="15111" width="10.6640625" style="220" customWidth="1"/>
    <col min="15112" max="15112" width="9.77734375" style="220" customWidth="1"/>
    <col min="15113" max="15113" width="13.88671875" style="220" bestFit="1" customWidth="1"/>
    <col min="15114" max="15114" width="0.77734375" style="220" customWidth="1"/>
    <col min="15115" max="15115" width="9.77734375" style="220" customWidth="1"/>
    <col min="15116" max="15116" width="0" style="220" hidden="1" customWidth="1"/>
    <col min="15117" max="15117" width="10.21875" style="220" bestFit="1" customWidth="1"/>
    <col min="15118" max="15118" width="0.77734375" style="220" customWidth="1"/>
    <col min="15119" max="15119" width="12.77734375" style="220" bestFit="1" customWidth="1"/>
    <col min="15120" max="15120" width="0.44140625" style="220" customWidth="1"/>
    <col min="15121" max="15121" width="9.44140625" style="220" bestFit="1" customWidth="1"/>
    <col min="15122" max="15122" width="0.6640625" style="220" customWidth="1"/>
    <col min="15123" max="15123" width="10.21875" style="220" bestFit="1" customWidth="1"/>
    <col min="15124" max="15124" width="0.6640625" style="220" customWidth="1"/>
    <col min="15125" max="15125" width="12.21875" style="220" customWidth="1"/>
    <col min="15126" max="15126" width="0.6640625" style="220" customWidth="1"/>
    <col min="15127" max="15127" width="9.44140625" style="220" customWidth="1"/>
    <col min="15128" max="15128" width="1.33203125" style="220" customWidth="1"/>
    <col min="15129" max="15129" width="10.21875" style="220" bestFit="1" customWidth="1"/>
    <col min="15130" max="15130" width="0.77734375" style="220" customWidth="1"/>
    <col min="15131" max="15131" width="12.33203125" style="220" customWidth="1"/>
    <col min="15132" max="15132" width="0.6640625" style="220" customWidth="1"/>
    <col min="15133" max="15133" width="11.33203125" style="220" bestFit="1" customWidth="1"/>
    <col min="15134" max="15134" width="9.109375" style="220" customWidth="1"/>
    <col min="15135" max="15135" width="15.109375" style="220" customWidth="1"/>
    <col min="15136" max="15360" width="9" style="220"/>
    <col min="15361" max="15361" width="3.33203125" style="220" customWidth="1"/>
    <col min="15362" max="15362" width="1.6640625" style="220" customWidth="1"/>
    <col min="15363" max="15363" width="0.88671875" style="220" customWidth="1"/>
    <col min="15364" max="15364" width="1.33203125" style="220" customWidth="1"/>
    <col min="15365" max="15365" width="8.77734375" style="220" customWidth="1"/>
    <col min="15366" max="15366" width="5.77734375" style="220" customWidth="1"/>
    <col min="15367" max="15367" width="10.6640625" style="220" customWidth="1"/>
    <col min="15368" max="15368" width="9.77734375" style="220" customWidth="1"/>
    <col min="15369" max="15369" width="13.88671875" style="220" bestFit="1" customWidth="1"/>
    <col min="15370" max="15370" width="0.77734375" style="220" customWidth="1"/>
    <col min="15371" max="15371" width="9.77734375" style="220" customWidth="1"/>
    <col min="15372" max="15372" width="0" style="220" hidden="1" customWidth="1"/>
    <col min="15373" max="15373" width="10.21875" style="220" bestFit="1" customWidth="1"/>
    <col min="15374" max="15374" width="0.77734375" style="220" customWidth="1"/>
    <col min="15375" max="15375" width="12.77734375" style="220" bestFit="1" customWidth="1"/>
    <col min="15376" max="15376" width="0.44140625" style="220" customWidth="1"/>
    <col min="15377" max="15377" width="9.44140625" style="220" bestFit="1" customWidth="1"/>
    <col min="15378" max="15378" width="0.6640625" style="220" customWidth="1"/>
    <col min="15379" max="15379" width="10.21875" style="220" bestFit="1" customWidth="1"/>
    <col min="15380" max="15380" width="0.6640625" style="220" customWidth="1"/>
    <col min="15381" max="15381" width="12.21875" style="220" customWidth="1"/>
    <col min="15382" max="15382" width="0.6640625" style="220" customWidth="1"/>
    <col min="15383" max="15383" width="9.44140625" style="220" customWidth="1"/>
    <col min="15384" max="15384" width="1.33203125" style="220" customWidth="1"/>
    <col min="15385" max="15385" width="10.21875" style="220" bestFit="1" customWidth="1"/>
    <col min="15386" max="15386" width="0.77734375" style="220" customWidth="1"/>
    <col min="15387" max="15387" width="12.33203125" style="220" customWidth="1"/>
    <col min="15388" max="15388" width="0.6640625" style="220" customWidth="1"/>
    <col min="15389" max="15389" width="11.33203125" style="220" bestFit="1" customWidth="1"/>
    <col min="15390" max="15390" width="9.109375" style="220" customWidth="1"/>
    <col min="15391" max="15391" width="15.109375" style="220" customWidth="1"/>
    <col min="15392" max="15616" width="9" style="220"/>
    <col min="15617" max="15617" width="3.33203125" style="220" customWidth="1"/>
    <col min="15618" max="15618" width="1.6640625" style="220" customWidth="1"/>
    <col min="15619" max="15619" width="0.88671875" style="220" customWidth="1"/>
    <col min="15620" max="15620" width="1.33203125" style="220" customWidth="1"/>
    <col min="15621" max="15621" width="8.77734375" style="220" customWidth="1"/>
    <col min="15622" max="15622" width="5.77734375" style="220" customWidth="1"/>
    <col min="15623" max="15623" width="10.6640625" style="220" customWidth="1"/>
    <col min="15624" max="15624" width="9.77734375" style="220" customWidth="1"/>
    <col min="15625" max="15625" width="13.88671875" style="220" bestFit="1" customWidth="1"/>
    <col min="15626" max="15626" width="0.77734375" style="220" customWidth="1"/>
    <col min="15627" max="15627" width="9.77734375" style="220" customWidth="1"/>
    <col min="15628" max="15628" width="0" style="220" hidden="1" customWidth="1"/>
    <col min="15629" max="15629" width="10.21875" style="220" bestFit="1" customWidth="1"/>
    <col min="15630" max="15630" width="0.77734375" style="220" customWidth="1"/>
    <col min="15631" max="15631" width="12.77734375" style="220" bestFit="1" customWidth="1"/>
    <col min="15632" max="15632" width="0.44140625" style="220" customWidth="1"/>
    <col min="15633" max="15633" width="9.44140625" style="220" bestFit="1" customWidth="1"/>
    <col min="15634" max="15634" width="0.6640625" style="220" customWidth="1"/>
    <col min="15635" max="15635" width="10.21875" style="220" bestFit="1" customWidth="1"/>
    <col min="15636" max="15636" width="0.6640625" style="220" customWidth="1"/>
    <col min="15637" max="15637" width="12.21875" style="220" customWidth="1"/>
    <col min="15638" max="15638" width="0.6640625" style="220" customWidth="1"/>
    <col min="15639" max="15639" width="9.44140625" style="220" customWidth="1"/>
    <col min="15640" max="15640" width="1.33203125" style="220" customWidth="1"/>
    <col min="15641" max="15641" width="10.21875" style="220" bestFit="1" customWidth="1"/>
    <col min="15642" max="15642" width="0.77734375" style="220" customWidth="1"/>
    <col min="15643" max="15643" width="12.33203125" style="220" customWidth="1"/>
    <col min="15644" max="15644" width="0.6640625" style="220" customWidth="1"/>
    <col min="15645" max="15645" width="11.33203125" style="220" bestFit="1" customWidth="1"/>
    <col min="15646" max="15646" width="9.109375" style="220" customWidth="1"/>
    <col min="15647" max="15647" width="15.109375" style="220" customWidth="1"/>
    <col min="15648" max="15872" width="9" style="220"/>
    <col min="15873" max="15873" width="3.33203125" style="220" customWidth="1"/>
    <col min="15874" max="15874" width="1.6640625" style="220" customWidth="1"/>
    <col min="15875" max="15875" width="0.88671875" style="220" customWidth="1"/>
    <col min="15876" max="15876" width="1.33203125" style="220" customWidth="1"/>
    <col min="15877" max="15877" width="8.77734375" style="220" customWidth="1"/>
    <col min="15878" max="15878" width="5.77734375" style="220" customWidth="1"/>
    <col min="15879" max="15879" width="10.6640625" style="220" customWidth="1"/>
    <col min="15880" max="15880" width="9.77734375" style="220" customWidth="1"/>
    <col min="15881" max="15881" width="13.88671875" style="220" bestFit="1" customWidth="1"/>
    <col min="15882" max="15882" width="0.77734375" style="220" customWidth="1"/>
    <col min="15883" max="15883" width="9.77734375" style="220" customWidth="1"/>
    <col min="15884" max="15884" width="0" style="220" hidden="1" customWidth="1"/>
    <col min="15885" max="15885" width="10.21875" style="220" bestFit="1" customWidth="1"/>
    <col min="15886" max="15886" width="0.77734375" style="220" customWidth="1"/>
    <col min="15887" max="15887" width="12.77734375" style="220" bestFit="1" customWidth="1"/>
    <col min="15888" max="15888" width="0.44140625" style="220" customWidth="1"/>
    <col min="15889" max="15889" width="9.44140625" style="220" bestFit="1" customWidth="1"/>
    <col min="15890" max="15890" width="0.6640625" style="220" customWidth="1"/>
    <col min="15891" max="15891" width="10.21875" style="220" bestFit="1" customWidth="1"/>
    <col min="15892" max="15892" width="0.6640625" style="220" customWidth="1"/>
    <col min="15893" max="15893" width="12.21875" style="220" customWidth="1"/>
    <col min="15894" max="15894" width="0.6640625" style="220" customWidth="1"/>
    <col min="15895" max="15895" width="9.44140625" style="220" customWidth="1"/>
    <col min="15896" max="15896" width="1.33203125" style="220" customWidth="1"/>
    <col min="15897" max="15897" width="10.21875" style="220" bestFit="1" customWidth="1"/>
    <col min="15898" max="15898" width="0.77734375" style="220" customWidth="1"/>
    <col min="15899" max="15899" width="12.33203125" style="220" customWidth="1"/>
    <col min="15900" max="15900" width="0.6640625" style="220" customWidth="1"/>
    <col min="15901" max="15901" width="11.33203125" style="220" bestFit="1" customWidth="1"/>
    <col min="15902" max="15902" width="9.109375" style="220" customWidth="1"/>
    <col min="15903" max="15903" width="15.109375" style="220" customWidth="1"/>
    <col min="15904" max="16128" width="9" style="220"/>
    <col min="16129" max="16129" width="3.33203125" style="220" customWidth="1"/>
    <col min="16130" max="16130" width="1.6640625" style="220" customWidth="1"/>
    <col min="16131" max="16131" width="0.88671875" style="220" customWidth="1"/>
    <col min="16132" max="16132" width="1.33203125" style="220" customWidth="1"/>
    <col min="16133" max="16133" width="8.77734375" style="220" customWidth="1"/>
    <col min="16134" max="16134" width="5.77734375" style="220" customWidth="1"/>
    <col min="16135" max="16135" width="10.6640625" style="220" customWidth="1"/>
    <col min="16136" max="16136" width="9.77734375" style="220" customWidth="1"/>
    <col min="16137" max="16137" width="13.88671875" style="220" bestFit="1" customWidth="1"/>
    <col min="16138" max="16138" width="0.77734375" style="220" customWidth="1"/>
    <col min="16139" max="16139" width="9.77734375" style="220" customWidth="1"/>
    <col min="16140" max="16140" width="0" style="220" hidden="1" customWidth="1"/>
    <col min="16141" max="16141" width="10.21875" style="220" bestFit="1" customWidth="1"/>
    <col min="16142" max="16142" width="0.77734375" style="220" customWidth="1"/>
    <col min="16143" max="16143" width="12.77734375" style="220" bestFit="1" customWidth="1"/>
    <col min="16144" max="16144" width="0.44140625" style="220" customWidth="1"/>
    <col min="16145" max="16145" width="9.44140625" style="220" bestFit="1" customWidth="1"/>
    <col min="16146" max="16146" width="0.6640625" style="220" customWidth="1"/>
    <col min="16147" max="16147" width="10.21875" style="220" bestFit="1" customWidth="1"/>
    <col min="16148" max="16148" width="0.6640625" style="220" customWidth="1"/>
    <col min="16149" max="16149" width="12.21875" style="220" customWidth="1"/>
    <col min="16150" max="16150" width="0.6640625" style="220" customWidth="1"/>
    <col min="16151" max="16151" width="9.44140625" style="220" customWidth="1"/>
    <col min="16152" max="16152" width="1.33203125" style="220" customWidth="1"/>
    <col min="16153" max="16153" width="10.21875" style="220" bestFit="1" customWidth="1"/>
    <col min="16154" max="16154" width="0.77734375" style="220" customWidth="1"/>
    <col min="16155" max="16155" width="12.33203125" style="220" customWidth="1"/>
    <col min="16156" max="16156" width="0.6640625" style="220" customWidth="1"/>
    <col min="16157" max="16157" width="11.33203125" style="220" bestFit="1" customWidth="1"/>
    <col min="16158" max="16158" width="9.109375" style="220" customWidth="1"/>
    <col min="16159" max="16159" width="15.109375" style="220" customWidth="1"/>
    <col min="16160" max="16384" width="9" style="220"/>
  </cols>
  <sheetData>
    <row r="1" spans="1:34" ht="18" customHeight="1">
      <c r="A1" s="219" t="s">
        <v>223</v>
      </c>
      <c r="H1" s="312"/>
      <c r="I1" s="312"/>
      <c r="J1" s="312"/>
      <c r="K1" s="311" t="s">
        <v>204</v>
      </c>
      <c r="L1" s="312"/>
      <c r="M1" s="312"/>
      <c r="N1" s="312"/>
      <c r="O1" s="312"/>
      <c r="P1" s="312"/>
      <c r="Q1" s="312"/>
      <c r="R1" s="312"/>
      <c r="S1" s="312"/>
      <c r="T1" s="312"/>
      <c r="U1" s="312"/>
      <c r="V1" s="312"/>
      <c r="W1" s="312"/>
      <c r="X1" s="312"/>
      <c r="Y1" s="312"/>
      <c r="Z1" s="312"/>
      <c r="AA1" s="312"/>
      <c r="AB1" s="312"/>
    </row>
    <row r="2" spans="1:34" ht="17.25" customHeight="1">
      <c r="B2" s="529" t="s">
        <v>143</v>
      </c>
      <c r="C2" s="530"/>
      <c r="D2" s="530"/>
      <c r="E2" s="531"/>
      <c r="F2" s="532" t="s">
        <v>144</v>
      </c>
      <c r="G2" s="533"/>
      <c r="H2" s="533"/>
      <c r="I2" s="533"/>
      <c r="J2" s="534"/>
      <c r="K2" s="221"/>
    </row>
    <row r="3" spans="1:34" ht="6" customHeight="1"/>
    <row r="4" spans="1:34" ht="12.9" customHeight="1">
      <c r="A4" s="535" t="s">
        <v>5</v>
      </c>
      <c r="B4" s="538" t="s">
        <v>145</v>
      </c>
      <c r="C4" s="539"/>
      <c r="D4" s="539"/>
      <c r="E4" s="539"/>
      <c r="F4" s="539"/>
      <c r="G4" s="529" t="s">
        <v>146</v>
      </c>
      <c r="H4" s="530"/>
      <c r="I4" s="530"/>
      <c r="J4" s="531"/>
      <c r="K4" s="538" t="s">
        <v>147</v>
      </c>
      <c r="L4" s="539"/>
      <c r="M4" s="539"/>
      <c r="N4" s="539"/>
      <c r="O4" s="539"/>
      <c r="P4" s="539"/>
      <c r="Q4" s="539"/>
      <c r="R4" s="539"/>
      <c r="S4" s="539"/>
      <c r="T4" s="539"/>
      <c r="U4" s="539"/>
      <c r="V4" s="539"/>
      <c r="W4" s="539"/>
      <c r="X4" s="539"/>
      <c r="Y4" s="539"/>
      <c r="Z4" s="539"/>
      <c r="AA4" s="539"/>
      <c r="AB4" s="539"/>
      <c r="AC4" s="548" t="s">
        <v>148</v>
      </c>
    </row>
    <row r="5" spans="1:34" ht="12.9" customHeight="1">
      <c r="A5" s="536"/>
      <c r="B5" s="540"/>
      <c r="C5" s="541"/>
      <c r="D5" s="541"/>
      <c r="E5" s="541"/>
      <c r="F5" s="541"/>
      <c r="G5" s="538" t="s">
        <v>149</v>
      </c>
      <c r="H5" s="544" t="s">
        <v>86</v>
      </c>
      <c r="I5" s="541" t="s">
        <v>150</v>
      </c>
      <c r="J5" s="541"/>
      <c r="K5" s="551" t="s">
        <v>151</v>
      </c>
      <c r="L5" s="552"/>
      <c r="M5" s="552"/>
      <c r="N5" s="552"/>
      <c r="O5" s="222">
        <v>0</v>
      </c>
      <c r="P5" s="223"/>
      <c r="Q5" s="551" t="s">
        <v>151</v>
      </c>
      <c r="R5" s="552"/>
      <c r="S5" s="552"/>
      <c r="T5" s="552"/>
      <c r="U5" s="222">
        <v>0</v>
      </c>
      <c r="V5" s="223"/>
      <c r="W5" s="551" t="s">
        <v>151</v>
      </c>
      <c r="X5" s="552"/>
      <c r="Y5" s="552"/>
      <c r="Z5" s="552"/>
      <c r="AA5" s="222">
        <v>0</v>
      </c>
      <c r="AB5" s="224"/>
      <c r="AC5" s="549"/>
    </row>
    <row r="6" spans="1:34" ht="12.9" customHeight="1">
      <c r="A6" s="537"/>
      <c r="B6" s="542"/>
      <c r="C6" s="543"/>
      <c r="D6" s="543"/>
      <c r="E6" s="543"/>
      <c r="F6" s="543"/>
      <c r="G6" s="542"/>
      <c r="H6" s="545"/>
      <c r="I6" s="543"/>
      <c r="J6" s="543"/>
      <c r="K6" s="542" t="s">
        <v>152</v>
      </c>
      <c r="L6" s="543"/>
      <c r="M6" s="553" t="s">
        <v>153</v>
      </c>
      <c r="N6" s="554"/>
      <c r="O6" s="543" t="s">
        <v>154</v>
      </c>
      <c r="P6" s="543"/>
      <c r="Q6" s="529" t="s">
        <v>149</v>
      </c>
      <c r="R6" s="546"/>
      <c r="S6" s="547" t="s">
        <v>86</v>
      </c>
      <c r="T6" s="530"/>
      <c r="U6" s="547" t="s">
        <v>150</v>
      </c>
      <c r="V6" s="531"/>
      <c r="W6" s="543" t="s">
        <v>152</v>
      </c>
      <c r="X6" s="543"/>
      <c r="Y6" s="553" t="s">
        <v>153</v>
      </c>
      <c r="Z6" s="554"/>
      <c r="AA6" s="543" t="s">
        <v>154</v>
      </c>
      <c r="AB6" s="543"/>
      <c r="AC6" s="550"/>
    </row>
    <row r="7" spans="1:34" ht="15" customHeight="1">
      <c r="A7" s="555" t="s">
        <v>122</v>
      </c>
      <c r="B7" s="225"/>
      <c r="C7" s="226"/>
      <c r="D7" s="227"/>
      <c r="E7" s="227"/>
      <c r="F7" s="228"/>
      <c r="G7" s="229" t="s">
        <v>92</v>
      </c>
      <c r="H7" s="230" t="s">
        <v>158</v>
      </c>
      <c r="I7" s="111" t="s">
        <v>158</v>
      </c>
      <c r="J7" s="231"/>
      <c r="K7" s="229" t="s">
        <v>92</v>
      </c>
      <c r="L7" s="231"/>
      <c r="M7" s="230" t="s">
        <v>158</v>
      </c>
      <c r="N7" s="232"/>
      <c r="O7" s="111" t="s">
        <v>158</v>
      </c>
      <c r="P7" s="231"/>
      <c r="Q7" s="229" t="s">
        <v>92</v>
      </c>
      <c r="R7" s="233"/>
      <c r="S7" s="234" t="s">
        <v>159</v>
      </c>
      <c r="T7" s="231"/>
      <c r="U7" s="235" t="s">
        <v>159</v>
      </c>
      <c r="V7" s="236"/>
      <c r="W7" s="234" t="s">
        <v>92</v>
      </c>
      <c r="X7" s="231"/>
      <c r="Y7" s="230" t="s">
        <v>158</v>
      </c>
      <c r="Z7" s="232"/>
      <c r="AA7" s="111" t="s">
        <v>158</v>
      </c>
      <c r="AB7" s="236"/>
      <c r="AC7" s="237"/>
    </row>
    <row r="8" spans="1:34" ht="15" customHeight="1">
      <c r="A8" s="556"/>
      <c r="B8" s="238"/>
      <c r="C8" s="239" t="s">
        <v>160</v>
      </c>
      <c r="D8" s="239"/>
      <c r="E8" s="239"/>
      <c r="F8" s="240"/>
      <c r="G8" s="241">
        <v>0</v>
      </c>
      <c r="H8" s="112"/>
      <c r="I8" s="113"/>
      <c r="J8" s="113"/>
      <c r="K8" s="114">
        <f>+G8*O5</f>
        <v>0</v>
      </c>
      <c r="L8" s="113"/>
      <c r="M8" s="112"/>
      <c r="N8" s="115"/>
      <c r="O8" s="113"/>
      <c r="P8" s="113"/>
      <c r="Q8" s="116">
        <f>+G8*U5</f>
        <v>0</v>
      </c>
      <c r="R8" s="117"/>
      <c r="S8" s="113"/>
      <c r="T8" s="113"/>
      <c r="U8" s="118"/>
      <c r="V8" s="119"/>
      <c r="W8" s="120">
        <f>+G8-K8-Q8</f>
        <v>0</v>
      </c>
      <c r="X8" s="113"/>
      <c r="Y8" s="112"/>
      <c r="Z8" s="115"/>
      <c r="AA8" s="113"/>
      <c r="AB8" s="242"/>
      <c r="AC8" s="243"/>
    </row>
    <row r="9" spans="1:34" ht="15" customHeight="1">
      <c r="A9" s="556"/>
      <c r="B9" s="238"/>
      <c r="C9" s="244" t="s">
        <v>161</v>
      </c>
      <c r="D9" s="244"/>
      <c r="E9" s="244"/>
      <c r="F9" s="245"/>
      <c r="G9" s="246"/>
      <c r="H9" s="121" t="e">
        <f>I9/G8</f>
        <v>#DIV/0!</v>
      </c>
      <c r="I9" s="113"/>
      <c r="J9" s="113"/>
      <c r="K9" s="122"/>
      <c r="L9" s="113"/>
      <c r="M9" s="123" t="e">
        <f>H9</f>
        <v>#DIV/0!</v>
      </c>
      <c r="N9" s="124"/>
      <c r="O9" s="125" t="e">
        <f>K8*M9</f>
        <v>#DIV/0!</v>
      </c>
      <c r="P9" s="113"/>
      <c r="Q9" s="122"/>
      <c r="R9" s="117"/>
      <c r="S9" s="123" t="e">
        <f>H9</f>
        <v>#DIV/0!</v>
      </c>
      <c r="T9" s="113"/>
      <c r="U9" s="126" t="e">
        <f>Q8*S9</f>
        <v>#DIV/0!</v>
      </c>
      <c r="V9" s="119"/>
      <c r="W9" s="127"/>
      <c r="X9" s="113"/>
      <c r="Y9" s="123" t="e">
        <f>+H9</f>
        <v>#DIV/0!</v>
      </c>
      <c r="Z9" s="124"/>
      <c r="AA9" s="113" t="e">
        <f>I9-O9-U9</f>
        <v>#DIV/0!</v>
      </c>
      <c r="AB9" s="242"/>
      <c r="AC9" s="243"/>
      <c r="AE9" s="247"/>
    </row>
    <row r="10" spans="1:34" ht="15" customHeight="1">
      <c r="A10" s="556"/>
      <c r="B10" s="238"/>
      <c r="C10" s="244" t="s">
        <v>162</v>
      </c>
      <c r="D10" s="244"/>
      <c r="E10" s="244"/>
      <c r="F10" s="245"/>
      <c r="G10" s="246"/>
      <c r="H10" s="121" t="e">
        <f>I10/G8</f>
        <v>#DIV/0!</v>
      </c>
      <c r="I10" s="113"/>
      <c r="J10" s="113"/>
      <c r="K10" s="122"/>
      <c r="L10" s="113"/>
      <c r="M10" s="123" t="e">
        <f>H10</f>
        <v>#DIV/0!</v>
      </c>
      <c r="N10" s="124"/>
      <c r="O10" s="125" t="e">
        <f>K8*M10</f>
        <v>#DIV/0!</v>
      </c>
      <c r="P10" s="113"/>
      <c r="Q10" s="122"/>
      <c r="R10" s="117"/>
      <c r="S10" s="123" t="e">
        <f>H10</f>
        <v>#DIV/0!</v>
      </c>
      <c r="T10" s="113"/>
      <c r="U10" s="126" t="e">
        <f>Q8*S10</f>
        <v>#DIV/0!</v>
      </c>
      <c r="V10" s="119"/>
      <c r="W10" s="127"/>
      <c r="X10" s="113"/>
      <c r="Y10" s="123" t="e">
        <f>+H10</f>
        <v>#DIV/0!</v>
      </c>
      <c r="Z10" s="124"/>
      <c r="AA10" s="113" t="e">
        <f>I10-O10-U10</f>
        <v>#DIV/0!</v>
      </c>
      <c r="AB10" s="242"/>
      <c r="AC10" s="248" t="s">
        <v>187</v>
      </c>
      <c r="AE10" s="247"/>
    </row>
    <row r="11" spans="1:34" ht="15" customHeight="1">
      <c r="A11" s="556"/>
      <c r="B11" s="238"/>
      <c r="C11" s="244" t="s">
        <v>163</v>
      </c>
      <c r="D11" s="244"/>
      <c r="E11" s="244"/>
      <c r="F11" s="245"/>
      <c r="G11" s="246"/>
      <c r="H11" s="121" t="e">
        <f>I11/G8</f>
        <v>#DIV/0!</v>
      </c>
      <c r="I11" s="113"/>
      <c r="J11" s="113"/>
      <c r="K11" s="122"/>
      <c r="L11" s="113"/>
      <c r="M11" s="123" t="e">
        <f>H11</f>
        <v>#DIV/0!</v>
      </c>
      <c r="N11" s="124"/>
      <c r="O11" s="125" t="e">
        <f>K8*M11</f>
        <v>#DIV/0!</v>
      </c>
      <c r="P11" s="113"/>
      <c r="Q11" s="122"/>
      <c r="R11" s="117"/>
      <c r="S11" s="123" t="e">
        <f>H11</f>
        <v>#DIV/0!</v>
      </c>
      <c r="T11" s="113"/>
      <c r="U11" s="126" t="e">
        <f>Q8*S11</f>
        <v>#DIV/0!</v>
      </c>
      <c r="V11" s="119"/>
      <c r="W11" s="127"/>
      <c r="X11" s="113"/>
      <c r="Y11" s="123" t="e">
        <f>+H11</f>
        <v>#DIV/0!</v>
      </c>
      <c r="Z11" s="124"/>
      <c r="AA11" s="113" t="e">
        <f>I11-O11-U11</f>
        <v>#DIV/0!</v>
      </c>
      <c r="AB11" s="242"/>
      <c r="AC11" s="249" t="s">
        <v>188</v>
      </c>
      <c r="AE11" s="247"/>
    </row>
    <row r="12" spans="1:34" ht="15" customHeight="1">
      <c r="A12" s="556"/>
      <c r="B12" s="238"/>
      <c r="C12" s="244" t="s">
        <v>164</v>
      </c>
      <c r="D12" s="244"/>
      <c r="E12" s="244"/>
      <c r="F12" s="245"/>
      <c r="G12" s="246"/>
      <c r="H12" s="121" t="e">
        <f>I12/G8</f>
        <v>#DIV/0!</v>
      </c>
      <c r="I12" s="113"/>
      <c r="J12" s="113"/>
      <c r="K12" s="122"/>
      <c r="L12" s="113"/>
      <c r="M12" s="123" t="e">
        <f>H12</f>
        <v>#DIV/0!</v>
      </c>
      <c r="N12" s="124"/>
      <c r="O12" s="125" t="e">
        <f>K8*M12</f>
        <v>#DIV/0!</v>
      </c>
      <c r="P12" s="113"/>
      <c r="Q12" s="122"/>
      <c r="R12" s="117"/>
      <c r="S12" s="123" t="e">
        <f>H12</f>
        <v>#DIV/0!</v>
      </c>
      <c r="T12" s="113"/>
      <c r="U12" s="126" t="e">
        <f>Q8*S12</f>
        <v>#DIV/0!</v>
      </c>
      <c r="V12" s="119"/>
      <c r="W12" s="127"/>
      <c r="X12" s="113"/>
      <c r="Y12" s="123" t="e">
        <f>+H12</f>
        <v>#DIV/0!</v>
      </c>
      <c r="Z12" s="124"/>
      <c r="AA12" s="113" t="e">
        <f>I12-O12-U12</f>
        <v>#DIV/0!</v>
      </c>
      <c r="AB12" s="242"/>
      <c r="AC12" s="250"/>
      <c r="AE12" s="247"/>
    </row>
    <row r="13" spans="1:34" ht="15" customHeight="1">
      <c r="A13" s="556"/>
      <c r="B13" s="238"/>
      <c r="C13" s="244"/>
      <c r="D13" s="244"/>
      <c r="E13" s="244"/>
      <c r="F13" s="245"/>
      <c r="G13" s="246"/>
      <c r="H13" s="121"/>
      <c r="I13" s="113"/>
      <c r="J13" s="113"/>
      <c r="K13" s="122"/>
      <c r="L13" s="113"/>
      <c r="M13" s="123"/>
      <c r="N13" s="124"/>
      <c r="O13" s="125"/>
      <c r="P13" s="113"/>
      <c r="Q13" s="122"/>
      <c r="R13" s="117"/>
      <c r="S13" s="123"/>
      <c r="T13" s="113"/>
      <c r="U13" s="126"/>
      <c r="V13" s="119"/>
      <c r="W13" s="127"/>
      <c r="X13" s="113"/>
      <c r="Y13" s="123"/>
      <c r="Z13" s="124"/>
      <c r="AA13" s="113"/>
      <c r="AB13" s="242"/>
      <c r="AC13" s="250" t="s">
        <v>165</v>
      </c>
      <c r="AE13" s="247"/>
    </row>
    <row r="14" spans="1:34" ht="15" customHeight="1">
      <c r="A14" s="556"/>
      <c r="B14" s="238"/>
      <c r="C14" s="239"/>
      <c r="D14" s="239"/>
      <c r="E14" s="239"/>
      <c r="F14" s="240"/>
      <c r="G14" s="241">
        <v>0</v>
      </c>
      <c r="H14" s="112"/>
      <c r="I14" s="113"/>
      <c r="J14" s="113"/>
      <c r="K14" s="114">
        <f>+G14*O5</f>
        <v>0</v>
      </c>
      <c r="L14" s="113"/>
      <c r="M14" s="112"/>
      <c r="N14" s="115"/>
      <c r="O14" s="113"/>
      <c r="P14" s="113"/>
      <c r="Q14" s="116">
        <f>+G14*U5</f>
        <v>0</v>
      </c>
      <c r="R14" s="117"/>
      <c r="S14" s="113"/>
      <c r="T14" s="113"/>
      <c r="U14" s="118"/>
      <c r="V14" s="119"/>
      <c r="W14" s="120">
        <f>+G14-K14-Q14</f>
        <v>0</v>
      </c>
      <c r="X14" s="113"/>
      <c r="Y14" s="112"/>
      <c r="Z14" s="115"/>
      <c r="AA14" s="113"/>
      <c r="AB14" s="242"/>
      <c r="AC14" s="249" t="s">
        <v>189</v>
      </c>
    </row>
    <row r="15" spans="1:34" ht="15" customHeight="1">
      <c r="A15" s="556"/>
      <c r="B15" s="238"/>
      <c r="C15" s="244"/>
      <c r="D15" s="244"/>
      <c r="E15" s="244"/>
      <c r="F15" s="245"/>
      <c r="G15" s="246"/>
      <c r="H15" s="121" t="e">
        <f>I15/G14</f>
        <v>#DIV/0!</v>
      </c>
      <c r="I15" s="113"/>
      <c r="J15" s="113"/>
      <c r="K15" s="122"/>
      <c r="L15" s="113"/>
      <c r="M15" s="123" t="e">
        <f>H15</f>
        <v>#DIV/0!</v>
      </c>
      <c r="N15" s="124"/>
      <c r="O15" s="125" t="e">
        <f>K14*M15</f>
        <v>#DIV/0!</v>
      </c>
      <c r="P15" s="113"/>
      <c r="Q15" s="122"/>
      <c r="R15" s="117"/>
      <c r="S15" s="123" t="e">
        <f>H15</f>
        <v>#DIV/0!</v>
      </c>
      <c r="T15" s="113"/>
      <c r="U15" s="126" t="e">
        <f>Q14*S15</f>
        <v>#DIV/0!</v>
      </c>
      <c r="V15" s="119"/>
      <c r="W15" s="127"/>
      <c r="X15" s="113"/>
      <c r="Y15" s="123" t="e">
        <f>+H15</f>
        <v>#DIV/0!</v>
      </c>
      <c r="Z15" s="124"/>
      <c r="AA15" s="113" t="e">
        <f>I15-O15-U15</f>
        <v>#DIV/0!</v>
      </c>
      <c r="AB15" s="242"/>
      <c r="AC15" s="249" t="s">
        <v>189</v>
      </c>
      <c r="AE15" s="251"/>
    </row>
    <row r="16" spans="1:34" ht="15" customHeight="1">
      <c r="A16" s="556"/>
      <c r="B16" s="238"/>
      <c r="C16" s="244"/>
      <c r="D16" s="244"/>
      <c r="E16" s="244"/>
      <c r="F16" s="245"/>
      <c r="G16" s="246"/>
      <c r="H16" s="121" t="e">
        <f>I16/G14</f>
        <v>#DIV/0!</v>
      </c>
      <c r="I16" s="113"/>
      <c r="J16" s="113"/>
      <c r="K16" s="122"/>
      <c r="L16" s="113"/>
      <c r="M16" s="123" t="e">
        <f>H16</f>
        <v>#DIV/0!</v>
      </c>
      <c r="N16" s="124"/>
      <c r="O16" s="125" t="e">
        <f>K14*M16</f>
        <v>#DIV/0!</v>
      </c>
      <c r="P16" s="113"/>
      <c r="Q16" s="122"/>
      <c r="R16" s="117"/>
      <c r="S16" s="123" t="e">
        <f>H16</f>
        <v>#DIV/0!</v>
      </c>
      <c r="T16" s="113"/>
      <c r="U16" s="126" t="e">
        <f>Q14*S16</f>
        <v>#DIV/0!</v>
      </c>
      <c r="V16" s="119"/>
      <c r="W16" s="127"/>
      <c r="X16" s="113"/>
      <c r="Y16" s="123" t="e">
        <f>+H16</f>
        <v>#DIV/0!</v>
      </c>
      <c r="Z16" s="124"/>
      <c r="AA16" s="113" t="e">
        <f>I16-O16-U16</f>
        <v>#DIV/0!</v>
      </c>
      <c r="AB16" s="252"/>
      <c r="AC16" s="249" t="s">
        <v>189</v>
      </c>
      <c r="AD16" s="253"/>
      <c r="AE16" s="247"/>
      <c r="AF16" s="253"/>
      <c r="AG16" s="253"/>
      <c r="AH16" s="253"/>
    </row>
    <row r="17" spans="1:34" ht="15" customHeight="1">
      <c r="A17" s="556"/>
      <c r="B17" s="238"/>
      <c r="C17" s="244"/>
      <c r="D17" s="244"/>
      <c r="E17" s="244"/>
      <c r="F17" s="245"/>
      <c r="G17" s="246"/>
      <c r="H17" s="121" t="e">
        <f>I17/G14</f>
        <v>#DIV/0!</v>
      </c>
      <c r="I17" s="113"/>
      <c r="J17" s="113"/>
      <c r="K17" s="122"/>
      <c r="L17" s="113"/>
      <c r="M17" s="123" t="e">
        <f>H17</f>
        <v>#DIV/0!</v>
      </c>
      <c r="N17" s="124"/>
      <c r="O17" s="125" t="e">
        <f>K14*M17</f>
        <v>#DIV/0!</v>
      </c>
      <c r="P17" s="113"/>
      <c r="Q17" s="122"/>
      <c r="R17" s="117"/>
      <c r="S17" s="123" t="e">
        <f>H17</f>
        <v>#DIV/0!</v>
      </c>
      <c r="T17" s="113"/>
      <c r="U17" s="126" t="e">
        <f>Q14*S17</f>
        <v>#DIV/0!</v>
      </c>
      <c r="V17" s="119"/>
      <c r="W17" s="127"/>
      <c r="X17" s="113"/>
      <c r="Y17" s="123" t="e">
        <f>+H17</f>
        <v>#DIV/0!</v>
      </c>
      <c r="Z17" s="124"/>
      <c r="AA17" s="113" t="e">
        <f>I17-O17-U17</f>
        <v>#DIV/0!</v>
      </c>
      <c r="AB17" s="252"/>
      <c r="AC17" s="250"/>
      <c r="AD17" s="253"/>
      <c r="AE17" s="247"/>
      <c r="AF17" s="253"/>
      <c r="AG17" s="253"/>
      <c r="AH17" s="253"/>
    </row>
    <row r="18" spans="1:34" ht="15" customHeight="1">
      <c r="A18" s="556"/>
      <c r="B18" s="238"/>
      <c r="C18" s="244"/>
      <c r="D18" s="244"/>
      <c r="E18" s="244"/>
      <c r="F18" s="245"/>
      <c r="G18" s="246"/>
      <c r="H18" s="121" t="e">
        <f>I18/G14</f>
        <v>#DIV/0!</v>
      </c>
      <c r="I18" s="113"/>
      <c r="J18" s="113"/>
      <c r="K18" s="122"/>
      <c r="L18" s="113"/>
      <c r="M18" s="123" t="e">
        <f>H18</f>
        <v>#DIV/0!</v>
      </c>
      <c r="N18" s="124"/>
      <c r="O18" s="125" t="e">
        <f>K14*M18</f>
        <v>#DIV/0!</v>
      </c>
      <c r="P18" s="113"/>
      <c r="Q18" s="122"/>
      <c r="R18" s="117"/>
      <c r="S18" s="123" t="e">
        <f>H18</f>
        <v>#DIV/0!</v>
      </c>
      <c r="T18" s="113"/>
      <c r="U18" s="126" t="e">
        <f>Q14*S18</f>
        <v>#DIV/0!</v>
      </c>
      <c r="V18" s="119"/>
      <c r="W18" s="127"/>
      <c r="X18" s="113"/>
      <c r="Y18" s="123" t="e">
        <f>+H18</f>
        <v>#DIV/0!</v>
      </c>
      <c r="Z18" s="124"/>
      <c r="AA18" s="113" t="e">
        <f>I18-O18-U18</f>
        <v>#DIV/0!</v>
      </c>
      <c r="AB18" s="252"/>
      <c r="AC18" s="250"/>
      <c r="AD18" s="253"/>
      <c r="AE18" s="247"/>
      <c r="AF18" s="253"/>
      <c r="AG18" s="253"/>
      <c r="AH18" s="253"/>
    </row>
    <row r="19" spans="1:34" ht="15" customHeight="1">
      <c r="A19" s="556"/>
      <c r="B19" s="238"/>
      <c r="C19" s="244"/>
      <c r="D19" s="244"/>
      <c r="E19" s="244"/>
      <c r="F19" s="245"/>
      <c r="G19" s="254"/>
      <c r="H19" s="121"/>
      <c r="I19" s="128"/>
      <c r="J19" s="128"/>
      <c r="K19" s="129"/>
      <c r="L19" s="128"/>
      <c r="M19" s="123"/>
      <c r="N19" s="130"/>
      <c r="O19" s="125"/>
      <c r="P19" s="128"/>
      <c r="Q19" s="129"/>
      <c r="R19" s="131"/>
      <c r="S19" s="123"/>
      <c r="T19" s="128"/>
      <c r="U19" s="126"/>
      <c r="V19" s="132"/>
      <c r="W19" s="133"/>
      <c r="X19" s="128"/>
      <c r="Y19" s="123"/>
      <c r="Z19" s="130"/>
      <c r="AA19" s="113"/>
      <c r="AB19" s="252"/>
      <c r="AC19" s="250"/>
      <c r="AD19" s="253"/>
      <c r="AE19" s="247"/>
      <c r="AF19" s="253"/>
      <c r="AG19" s="253"/>
      <c r="AH19" s="253"/>
    </row>
    <row r="20" spans="1:34" ht="15" customHeight="1">
      <c r="A20" s="556"/>
      <c r="B20" s="558" t="s">
        <v>51</v>
      </c>
      <c r="C20" s="558"/>
      <c r="D20" s="558"/>
      <c r="E20" s="558"/>
      <c r="F20" s="558"/>
      <c r="G20" s="255">
        <f>SUM(G8:G19)</f>
        <v>0</v>
      </c>
      <c r="H20" s="134"/>
      <c r="I20" s="135">
        <f>SUM(I9:I19)</f>
        <v>0</v>
      </c>
      <c r="J20" s="135"/>
      <c r="K20" s="136">
        <f>SUM(K8:L19)</f>
        <v>0</v>
      </c>
      <c r="L20" s="135"/>
      <c r="M20" s="134"/>
      <c r="N20" s="137"/>
      <c r="O20" s="135" t="e">
        <f>SUM(O9:O19)</f>
        <v>#DIV/0!</v>
      </c>
      <c r="P20" s="135"/>
      <c r="Q20" s="138">
        <f>SUM(Q8:Q19)</f>
        <v>0</v>
      </c>
      <c r="R20" s="139"/>
      <c r="S20" s="140"/>
      <c r="T20" s="139"/>
      <c r="U20" s="141" t="e">
        <f>SUM(U9:U19)</f>
        <v>#DIV/0!</v>
      </c>
      <c r="V20" s="142"/>
      <c r="W20" s="143">
        <f>SUM(W8:W19)</f>
        <v>0</v>
      </c>
      <c r="X20" s="135"/>
      <c r="Y20" s="134"/>
      <c r="Z20" s="137"/>
      <c r="AA20" s="135" t="e">
        <f>SUM(AA9:AA19)</f>
        <v>#DIV/0!</v>
      </c>
      <c r="AB20" s="256"/>
      <c r="AC20" s="257"/>
      <c r="AD20" s="253"/>
      <c r="AF20" s="253"/>
      <c r="AG20" s="253"/>
      <c r="AH20" s="253"/>
    </row>
    <row r="21" spans="1:34" ht="15" customHeight="1">
      <c r="A21" s="556"/>
      <c r="B21" s="558" t="s">
        <v>166</v>
      </c>
      <c r="C21" s="558"/>
      <c r="D21" s="558"/>
      <c r="E21" s="558"/>
      <c r="F21" s="558"/>
      <c r="G21" s="255"/>
      <c r="H21" s="134"/>
      <c r="I21" s="135">
        <f>I20*0.08</f>
        <v>0</v>
      </c>
      <c r="J21" s="135"/>
      <c r="K21" s="138"/>
      <c r="L21" s="135"/>
      <c r="M21" s="134"/>
      <c r="N21" s="137"/>
      <c r="O21" s="135" t="e">
        <f>O20*0.08</f>
        <v>#DIV/0!</v>
      </c>
      <c r="P21" s="135"/>
      <c r="Q21" s="138"/>
      <c r="R21" s="139"/>
      <c r="S21" s="123"/>
      <c r="T21" s="144"/>
      <c r="U21" s="141" t="e">
        <f>U20*0.08</f>
        <v>#DIV/0!</v>
      </c>
      <c r="V21" s="142"/>
      <c r="W21" s="143"/>
      <c r="X21" s="135"/>
      <c r="Y21" s="134"/>
      <c r="Z21" s="137"/>
      <c r="AA21" s="135" t="e">
        <f>AA20*0.08</f>
        <v>#DIV/0!</v>
      </c>
      <c r="AB21" s="256"/>
      <c r="AC21" s="257"/>
      <c r="AD21" s="253"/>
      <c r="AF21" s="253"/>
      <c r="AG21" s="253"/>
      <c r="AH21" s="253"/>
    </row>
    <row r="22" spans="1:34" ht="15" customHeight="1">
      <c r="A22" s="557"/>
      <c r="B22" s="558" t="s">
        <v>70</v>
      </c>
      <c r="C22" s="558"/>
      <c r="D22" s="558"/>
      <c r="E22" s="558"/>
      <c r="F22" s="558"/>
      <c r="G22" s="255">
        <f>+G20</f>
        <v>0</v>
      </c>
      <c r="H22" s="134"/>
      <c r="I22" s="135">
        <f>SUM(I20:I21)</f>
        <v>0</v>
      </c>
      <c r="J22" s="135"/>
      <c r="K22" s="136"/>
      <c r="L22" s="135"/>
      <c r="M22" s="134"/>
      <c r="N22" s="137"/>
      <c r="O22" s="135" t="e">
        <f>SUM(O20:O21)</f>
        <v>#DIV/0!</v>
      </c>
      <c r="P22" s="135"/>
      <c r="Q22" s="138"/>
      <c r="R22" s="139"/>
      <c r="S22" s="140"/>
      <c r="T22" s="135"/>
      <c r="U22" s="145" t="e">
        <f>SUM(U20:U21)</f>
        <v>#DIV/0!</v>
      </c>
      <c r="V22" s="142"/>
      <c r="W22" s="143"/>
      <c r="X22" s="135"/>
      <c r="Y22" s="134"/>
      <c r="Z22" s="137"/>
      <c r="AA22" s="135" t="e">
        <f>SUM(AA20:AA21)</f>
        <v>#DIV/0!</v>
      </c>
      <c r="AB22" s="256"/>
      <c r="AC22" s="258"/>
      <c r="AD22" s="253"/>
      <c r="AF22" s="253"/>
      <c r="AG22" s="253"/>
      <c r="AH22" s="253"/>
    </row>
    <row r="23" spans="1:34" ht="15" customHeight="1">
      <c r="A23" s="559" t="s">
        <v>167</v>
      </c>
      <c r="B23" s="259"/>
      <c r="C23" s="259"/>
      <c r="D23" s="260"/>
      <c r="E23" s="261"/>
      <c r="F23" s="261"/>
      <c r="G23" s="229" t="s">
        <v>92</v>
      </c>
      <c r="H23" s="230" t="s">
        <v>158</v>
      </c>
      <c r="I23" s="111" t="s">
        <v>158</v>
      </c>
      <c r="J23" s="231"/>
      <c r="K23" s="229" t="s">
        <v>92</v>
      </c>
      <c r="L23" s="231"/>
      <c r="M23" s="230" t="s">
        <v>158</v>
      </c>
      <c r="N23" s="232"/>
      <c r="O23" s="111" t="s">
        <v>158</v>
      </c>
      <c r="P23" s="231"/>
      <c r="Q23" s="229" t="s">
        <v>92</v>
      </c>
      <c r="R23" s="233"/>
      <c r="S23" s="234" t="s">
        <v>159</v>
      </c>
      <c r="T23" s="231"/>
      <c r="U23" s="235" t="s">
        <v>159</v>
      </c>
      <c r="V23" s="236"/>
      <c r="W23" s="234" t="s">
        <v>92</v>
      </c>
      <c r="X23" s="231"/>
      <c r="Y23" s="230" t="s">
        <v>158</v>
      </c>
      <c r="Z23" s="232"/>
      <c r="AA23" s="111" t="s">
        <v>158</v>
      </c>
      <c r="AB23" s="263"/>
      <c r="AC23" s="250"/>
      <c r="AD23" s="253"/>
      <c r="AF23" s="253"/>
      <c r="AG23" s="253"/>
      <c r="AH23" s="253"/>
    </row>
    <row r="24" spans="1:34" ht="15" customHeight="1">
      <c r="A24" s="560"/>
      <c r="B24" s="238"/>
      <c r="C24" s="239" t="s">
        <v>160</v>
      </c>
      <c r="D24" s="239"/>
      <c r="E24" s="239"/>
      <c r="F24" s="240"/>
      <c r="G24" s="241">
        <v>0</v>
      </c>
      <c r="H24" s="112"/>
      <c r="I24" s="113"/>
      <c r="J24" s="113"/>
      <c r="K24" s="116">
        <f>+G24*O5</f>
        <v>0</v>
      </c>
      <c r="L24" s="113"/>
      <c r="M24" s="112"/>
      <c r="N24" s="115"/>
      <c r="O24" s="113"/>
      <c r="P24" s="113"/>
      <c r="Q24" s="116">
        <f>+G24*U5</f>
        <v>0</v>
      </c>
      <c r="R24" s="117"/>
      <c r="S24" s="113"/>
      <c r="T24" s="113"/>
      <c r="U24" s="118"/>
      <c r="V24" s="119"/>
      <c r="W24" s="120">
        <f>+G24-K24-Q24</f>
        <v>0</v>
      </c>
      <c r="X24" s="113"/>
      <c r="Y24" s="112"/>
      <c r="Z24" s="115"/>
      <c r="AA24" s="113"/>
      <c r="AB24" s="242"/>
      <c r="AC24" s="243"/>
      <c r="AD24" s="253"/>
      <c r="AF24" s="253"/>
      <c r="AG24" s="253"/>
      <c r="AH24" s="253"/>
    </row>
    <row r="25" spans="1:34" ht="15" customHeight="1">
      <c r="A25" s="560"/>
      <c r="B25" s="238"/>
      <c r="C25" s="244" t="s">
        <v>161</v>
      </c>
      <c r="D25" s="244"/>
      <c r="E25" s="244"/>
      <c r="F25" s="245"/>
      <c r="G25" s="246"/>
      <c r="H25" s="121" t="e">
        <f>I25/G$24</f>
        <v>#DIV/0!</v>
      </c>
      <c r="I25" s="113"/>
      <c r="J25" s="113"/>
      <c r="K25" s="122"/>
      <c r="L25" s="113"/>
      <c r="M25" s="123" t="e">
        <f t="shared" ref="M25:M33" si="0">H25</f>
        <v>#DIV/0!</v>
      </c>
      <c r="N25" s="124"/>
      <c r="O25" s="125" t="e">
        <f t="shared" ref="O25:O31" si="1">K$24*M25</f>
        <v>#DIV/0!</v>
      </c>
      <c r="P25" s="113"/>
      <c r="Q25" s="122"/>
      <c r="R25" s="117"/>
      <c r="S25" s="123" t="e">
        <f t="shared" ref="S25:S33" si="2">H25</f>
        <v>#DIV/0!</v>
      </c>
      <c r="T25" s="113"/>
      <c r="U25" s="126" t="e">
        <f t="shared" ref="U25:U31" si="3">Q$24*S25</f>
        <v>#DIV/0!</v>
      </c>
      <c r="V25" s="119"/>
      <c r="W25" s="127"/>
      <c r="X25" s="113"/>
      <c r="Y25" s="123" t="e">
        <f t="shared" ref="Y25:Y33" si="4">+H25</f>
        <v>#DIV/0!</v>
      </c>
      <c r="Z25" s="124"/>
      <c r="AA25" s="113" t="e">
        <f t="shared" ref="AA25:AA31" si="5">I25-O25-U25</f>
        <v>#DIV/0!</v>
      </c>
      <c r="AB25" s="242"/>
      <c r="AC25" s="243"/>
      <c r="AD25" s="253"/>
      <c r="AF25" s="253"/>
      <c r="AG25" s="253"/>
      <c r="AH25" s="253"/>
    </row>
    <row r="26" spans="1:34" ht="15" customHeight="1">
      <c r="A26" s="560"/>
      <c r="B26" s="238"/>
      <c r="C26" s="244" t="s">
        <v>162</v>
      </c>
      <c r="D26" s="244"/>
      <c r="E26" s="244"/>
      <c r="F26" s="245"/>
      <c r="G26" s="246"/>
      <c r="H26" s="121" t="e">
        <f t="shared" ref="H26:H33" si="6">I26/G$24</f>
        <v>#DIV/0!</v>
      </c>
      <c r="I26" s="113"/>
      <c r="J26" s="113"/>
      <c r="K26" s="122"/>
      <c r="L26" s="113"/>
      <c r="M26" s="123" t="e">
        <f t="shared" si="0"/>
        <v>#DIV/0!</v>
      </c>
      <c r="N26" s="124"/>
      <c r="O26" s="125" t="e">
        <f t="shared" si="1"/>
        <v>#DIV/0!</v>
      </c>
      <c r="P26" s="113"/>
      <c r="Q26" s="122"/>
      <c r="R26" s="117"/>
      <c r="S26" s="123" t="e">
        <f t="shared" si="2"/>
        <v>#DIV/0!</v>
      </c>
      <c r="T26" s="113"/>
      <c r="U26" s="126" t="e">
        <f t="shared" si="3"/>
        <v>#DIV/0!</v>
      </c>
      <c r="V26" s="119"/>
      <c r="W26" s="127"/>
      <c r="X26" s="113"/>
      <c r="Y26" s="123" t="e">
        <f t="shared" si="4"/>
        <v>#DIV/0!</v>
      </c>
      <c r="Z26" s="124"/>
      <c r="AA26" s="113" t="e">
        <f t="shared" si="5"/>
        <v>#DIV/0!</v>
      </c>
      <c r="AB26" s="242"/>
      <c r="AC26" s="248" t="s">
        <v>187</v>
      </c>
      <c r="AD26" s="253"/>
      <c r="AE26" s="247"/>
      <c r="AF26" s="253"/>
      <c r="AG26" s="253"/>
      <c r="AH26" s="253"/>
    </row>
    <row r="27" spans="1:34" ht="15" customHeight="1">
      <c r="A27" s="560"/>
      <c r="B27" s="238"/>
      <c r="C27" s="244" t="s">
        <v>163</v>
      </c>
      <c r="D27" s="244"/>
      <c r="E27" s="244"/>
      <c r="F27" s="245"/>
      <c r="G27" s="246"/>
      <c r="H27" s="121" t="e">
        <f t="shared" si="6"/>
        <v>#DIV/0!</v>
      </c>
      <c r="I27" s="113"/>
      <c r="J27" s="113"/>
      <c r="K27" s="122"/>
      <c r="L27" s="113"/>
      <c r="M27" s="123" t="e">
        <f t="shared" si="0"/>
        <v>#DIV/0!</v>
      </c>
      <c r="N27" s="124"/>
      <c r="O27" s="125" t="e">
        <f t="shared" si="1"/>
        <v>#DIV/0!</v>
      </c>
      <c r="P27" s="113"/>
      <c r="Q27" s="122"/>
      <c r="R27" s="117"/>
      <c r="S27" s="123" t="e">
        <f t="shared" si="2"/>
        <v>#DIV/0!</v>
      </c>
      <c r="T27" s="113"/>
      <c r="U27" s="126" t="e">
        <f t="shared" si="3"/>
        <v>#DIV/0!</v>
      </c>
      <c r="V27" s="119"/>
      <c r="W27" s="127"/>
      <c r="X27" s="113"/>
      <c r="Y27" s="123" t="e">
        <f t="shared" si="4"/>
        <v>#DIV/0!</v>
      </c>
      <c r="Z27" s="124"/>
      <c r="AA27" s="113" t="e">
        <f t="shared" si="5"/>
        <v>#DIV/0!</v>
      </c>
      <c r="AB27" s="242"/>
      <c r="AC27" s="249" t="s">
        <v>188</v>
      </c>
      <c r="AD27" s="253"/>
      <c r="AF27" s="253"/>
      <c r="AG27" s="253"/>
      <c r="AH27" s="253"/>
    </row>
    <row r="28" spans="1:34" ht="15" customHeight="1">
      <c r="A28" s="560"/>
      <c r="B28" s="238"/>
      <c r="C28" s="244" t="s">
        <v>164</v>
      </c>
      <c r="D28" s="244"/>
      <c r="E28" s="244"/>
      <c r="F28" s="245"/>
      <c r="G28" s="246"/>
      <c r="H28" s="121" t="e">
        <f t="shared" si="6"/>
        <v>#DIV/0!</v>
      </c>
      <c r="I28" s="113"/>
      <c r="J28" s="113"/>
      <c r="K28" s="122"/>
      <c r="L28" s="113"/>
      <c r="M28" s="123" t="e">
        <f t="shared" si="0"/>
        <v>#DIV/0!</v>
      </c>
      <c r="N28" s="124"/>
      <c r="O28" s="125" t="e">
        <f t="shared" si="1"/>
        <v>#DIV/0!</v>
      </c>
      <c r="P28" s="113"/>
      <c r="Q28" s="122"/>
      <c r="R28" s="117"/>
      <c r="S28" s="123" t="e">
        <f t="shared" si="2"/>
        <v>#DIV/0!</v>
      </c>
      <c r="T28" s="113"/>
      <c r="U28" s="126" t="e">
        <f t="shared" si="3"/>
        <v>#DIV/0!</v>
      </c>
      <c r="V28" s="119"/>
      <c r="W28" s="127"/>
      <c r="X28" s="113"/>
      <c r="Y28" s="123" t="e">
        <f t="shared" si="4"/>
        <v>#DIV/0!</v>
      </c>
      <c r="Z28" s="124"/>
      <c r="AA28" s="113" t="e">
        <f t="shared" si="5"/>
        <v>#DIV/0!</v>
      </c>
      <c r="AB28" s="242"/>
      <c r="AC28" s="250"/>
      <c r="AD28" s="253"/>
      <c r="AE28" s="247"/>
      <c r="AF28" s="253"/>
      <c r="AG28" s="253"/>
      <c r="AH28" s="253"/>
    </row>
    <row r="29" spans="1:34" ht="15" customHeight="1">
      <c r="A29" s="560"/>
      <c r="B29" s="238"/>
      <c r="C29" s="244" t="s">
        <v>161</v>
      </c>
      <c r="D29" s="244" t="s">
        <v>104</v>
      </c>
      <c r="E29" s="244"/>
      <c r="F29" s="245"/>
      <c r="G29" s="246"/>
      <c r="H29" s="121" t="e">
        <f t="shared" si="6"/>
        <v>#DIV/0!</v>
      </c>
      <c r="I29" s="113"/>
      <c r="J29" s="113"/>
      <c r="K29" s="122"/>
      <c r="L29" s="113"/>
      <c r="M29" s="123" t="e">
        <f t="shared" si="0"/>
        <v>#DIV/0!</v>
      </c>
      <c r="N29" s="124"/>
      <c r="O29" s="125" t="e">
        <f t="shared" si="1"/>
        <v>#DIV/0!</v>
      </c>
      <c r="P29" s="113"/>
      <c r="Q29" s="122"/>
      <c r="R29" s="117"/>
      <c r="S29" s="123" t="e">
        <f t="shared" si="2"/>
        <v>#DIV/0!</v>
      </c>
      <c r="T29" s="113"/>
      <c r="U29" s="126" t="e">
        <f t="shared" si="3"/>
        <v>#DIV/0!</v>
      </c>
      <c r="V29" s="119"/>
      <c r="W29" s="127"/>
      <c r="X29" s="113"/>
      <c r="Y29" s="123" t="e">
        <f t="shared" si="4"/>
        <v>#DIV/0!</v>
      </c>
      <c r="Z29" s="124"/>
      <c r="AA29" s="113" t="e">
        <f t="shared" si="5"/>
        <v>#DIV/0!</v>
      </c>
      <c r="AB29" s="242"/>
      <c r="AC29" s="250" t="s">
        <v>165</v>
      </c>
      <c r="AD29" s="253"/>
      <c r="AE29" s="247"/>
      <c r="AF29" s="253"/>
      <c r="AG29" s="253"/>
      <c r="AH29" s="253"/>
    </row>
    <row r="30" spans="1:34" ht="15" customHeight="1">
      <c r="A30" s="560"/>
      <c r="B30" s="264"/>
      <c r="C30" s="244"/>
      <c r="D30" s="244" t="s">
        <v>106</v>
      </c>
      <c r="E30" s="244"/>
      <c r="F30" s="245"/>
      <c r="G30" s="246"/>
      <c r="H30" s="121" t="e">
        <f t="shared" si="6"/>
        <v>#DIV/0!</v>
      </c>
      <c r="I30" s="113"/>
      <c r="J30" s="113"/>
      <c r="K30" s="122"/>
      <c r="L30" s="113"/>
      <c r="M30" s="123" t="e">
        <f t="shared" si="0"/>
        <v>#DIV/0!</v>
      </c>
      <c r="N30" s="124"/>
      <c r="O30" s="125" t="e">
        <f t="shared" si="1"/>
        <v>#DIV/0!</v>
      </c>
      <c r="P30" s="113"/>
      <c r="Q30" s="122"/>
      <c r="R30" s="117"/>
      <c r="S30" s="123" t="e">
        <f t="shared" si="2"/>
        <v>#DIV/0!</v>
      </c>
      <c r="T30" s="113"/>
      <c r="U30" s="126" t="e">
        <f t="shared" si="3"/>
        <v>#DIV/0!</v>
      </c>
      <c r="V30" s="119"/>
      <c r="W30" s="127"/>
      <c r="X30" s="113"/>
      <c r="Y30" s="123" t="e">
        <f t="shared" si="4"/>
        <v>#DIV/0!</v>
      </c>
      <c r="Z30" s="124"/>
      <c r="AA30" s="113" t="e">
        <f t="shared" si="5"/>
        <v>#DIV/0!</v>
      </c>
      <c r="AB30" s="242"/>
      <c r="AC30" s="249" t="s">
        <v>189</v>
      </c>
      <c r="AD30" s="253"/>
      <c r="AE30" s="247"/>
      <c r="AF30" s="253"/>
      <c r="AG30" s="253"/>
      <c r="AH30" s="253"/>
    </row>
    <row r="31" spans="1:34" ht="15" customHeight="1">
      <c r="A31" s="560"/>
      <c r="B31" s="264"/>
      <c r="C31" s="244"/>
      <c r="D31" s="244" t="s">
        <v>168</v>
      </c>
      <c r="E31" s="244"/>
      <c r="F31" s="245"/>
      <c r="G31" s="246"/>
      <c r="H31" s="121" t="e">
        <f t="shared" si="6"/>
        <v>#DIV/0!</v>
      </c>
      <c r="I31" s="113"/>
      <c r="J31" s="113"/>
      <c r="K31" s="122"/>
      <c r="L31" s="113"/>
      <c r="M31" s="123" t="e">
        <f t="shared" si="0"/>
        <v>#DIV/0!</v>
      </c>
      <c r="N31" s="124"/>
      <c r="O31" s="125" t="e">
        <f t="shared" si="1"/>
        <v>#DIV/0!</v>
      </c>
      <c r="P31" s="113"/>
      <c r="Q31" s="122"/>
      <c r="R31" s="117"/>
      <c r="S31" s="123" t="e">
        <f t="shared" si="2"/>
        <v>#DIV/0!</v>
      </c>
      <c r="T31" s="113"/>
      <c r="U31" s="126" t="e">
        <f t="shared" si="3"/>
        <v>#DIV/0!</v>
      </c>
      <c r="V31" s="119"/>
      <c r="W31" s="127"/>
      <c r="X31" s="113"/>
      <c r="Y31" s="123" t="e">
        <f t="shared" si="4"/>
        <v>#DIV/0!</v>
      </c>
      <c r="Z31" s="124"/>
      <c r="AA31" s="113" t="e">
        <f t="shared" si="5"/>
        <v>#DIV/0!</v>
      </c>
      <c r="AB31" s="242"/>
      <c r="AC31" s="249" t="s">
        <v>189</v>
      </c>
      <c r="AD31" s="253"/>
      <c r="AE31" s="247"/>
      <c r="AF31" s="253"/>
      <c r="AG31" s="253"/>
      <c r="AH31" s="253"/>
    </row>
    <row r="32" spans="1:34" ht="15" customHeight="1">
      <c r="A32" s="560"/>
      <c r="B32" s="244"/>
      <c r="C32" s="310"/>
      <c r="D32" s="244"/>
      <c r="E32" s="310"/>
      <c r="F32" s="266"/>
      <c r="G32" s="246"/>
      <c r="H32" s="121"/>
      <c r="I32" s="113"/>
      <c r="J32" s="113"/>
      <c r="K32" s="122"/>
      <c r="L32" s="113"/>
      <c r="M32" s="123"/>
      <c r="N32" s="124"/>
      <c r="O32" s="125"/>
      <c r="P32" s="113"/>
      <c r="Q32" s="122"/>
      <c r="R32" s="117"/>
      <c r="S32" s="123"/>
      <c r="T32" s="113"/>
      <c r="U32" s="126"/>
      <c r="V32" s="119"/>
      <c r="W32" s="127"/>
      <c r="X32" s="113"/>
      <c r="Y32" s="123"/>
      <c r="Z32" s="124"/>
      <c r="AA32" s="113"/>
      <c r="AB32" s="242"/>
      <c r="AC32" s="249" t="s">
        <v>189</v>
      </c>
      <c r="AD32" s="253"/>
      <c r="AE32" s="247"/>
      <c r="AF32" s="253"/>
      <c r="AG32" s="253"/>
      <c r="AH32" s="253"/>
    </row>
    <row r="33" spans="1:32" ht="15" customHeight="1">
      <c r="A33" s="560"/>
      <c r="B33" s="260"/>
      <c r="C33" s="562" t="s">
        <v>169</v>
      </c>
      <c r="D33" s="562"/>
      <c r="E33" s="562"/>
      <c r="F33" s="562"/>
      <c r="G33" s="267">
        <v>0</v>
      </c>
      <c r="H33" s="121" t="e">
        <f t="shared" si="6"/>
        <v>#DIV/0!</v>
      </c>
      <c r="I33" s="113"/>
      <c r="J33" s="146"/>
      <c r="K33" s="114">
        <f>+G33*O5</f>
        <v>0</v>
      </c>
      <c r="L33" s="151"/>
      <c r="M33" s="123" t="e">
        <f t="shared" si="0"/>
        <v>#DIV/0!</v>
      </c>
      <c r="N33" s="124"/>
      <c r="O33" s="125" t="e">
        <f>K$24*M33</f>
        <v>#DIV/0!</v>
      </c>
      <c r="P33" s="146"/>
      <c r="Q33" s="116">
        <f>+G33*U5</f>
        <v>0</v>
      </c>
      <c r="R33" s="148"/>
      <c r="S33" s="123" t="e">
        <f t="shared" si="2"/>
        <v>#DIV/0!</v>
      </c>
      <c r="T33" s="113"/>
      <c r="U33" s="126" t="e">
        <f>Q$24*S33</f>
        <v>#DIV/0!</v>
      </c>
      <c r="V33" s="149"/>
      <c r="W33" s="120">
        <f>+G33-K33-Q33</f>
        <v>0</v>
      </c>
      <c r="X33" s="151"/>
      <c r="Y33" s="123" t="e">
        <f t="shared" si="4"/>
        <v>#DIV/0!</v>
      </c>
      <c r="Z33" s="124"/>
      <c r="AA33" s="113" t="e">
        <f>I33-O33-U33</f>
        <v>#DIV/0!</v>
      </c>
      <c r="AB33" s="263"/>
      <c r="AC33" s="243"/>
    </row>
    <row r="34" spans="1:32" ht="15" customHeight="1">
      <c r="A34" s="560"/>
      <c r="B34" s="244"/>
      <c r="C34" s="580"/>
      <c r="D34" s="580"/>
      <c r="E34" s="580"/>
      <c r="F34" s="580"/>
      <c r="G34" s="246"/>
      <c r="H34" s="123"/>
      <c r="I34" s="113"/>
      <c r="J34" s="113"/>
      <c r="K34" s="122"/>
      <c r="L34" s="152"/>
      <c r="M34" s="121"/>
      <c r="N34" s="153"/>
      <c r="O34" s="113"/>
      <c r="P34" s="113"/>
      <c r="Q34" s="122"/>
      <c r="R34" s="117"/>
      <c r="S34" s="113"/>
      <c r="T34" s="113"/>
      <c r="U34" s="118"/>
      <c r="V34" s="119"/>
      <c r="W34" s="127"/>
      <c r="X34" s="152"/>
      <c r="Y34" s="121"/>
      <c r="Z34" s="153"/>
      <c r="AA34" s="113"/>
      <c r="AB34" s="242"/>
      <c r="AC34" s="268"/>
    </row>
    <row r="35" spans="1:32" ht="15" customHeight="1">
      <c r="A35" s="560"/>
      <c r="B35" s="564" t="s">
        <v>51</v>
      </c>
      <c r="C35" s="558"/>
      <c r="D35" s="558"/>
      <c r="E35" s="558"/>
      <c r="F35" s="558"/>
      <c r="G35" s="255">
        <f>+G24+G33</f>
        <v>0</v>
      </c>
      <c r="H35" s="134"/>
      <c r="I35" s="135">
        <f>SUM(I24:I34)</f>
        <v>0</v>
      </c>
      <c r="J35" s="135"/>
      <c r="K35" s="157">
        <f>SUM(K24:K34)</f>
        <v>0</v>
      </c>
      <c r="L35" s="135"/>
      <c r="M35" s="134"/>
      <c r="N35" s="137"/>
      <c r="O35" s="135" t="e">
        <f>SUM(O24:O34)</f>
        <v>#DIV/0!</v>
      </c>
      <c r="P35" s="135"/>
      <c r="Q35" s="157">
        <f>SUM(Q24:Q34)</f>
        <v>0</v>
      </c>
      <c r="R35" s="139"/>
      <c r="S35" s="135"/>
      <c r="T35" s="135"/>
      <c r="U35" s="158" t="e">
        <f>SUM(U24:U34)</f>
        <v>#DIV/0!</v>
      </c>
      <c r="V35" s="142"/>
      <c r="W35" s="157">
        <f>SUM(W24:W34)</f>
        <v>0</v>
      </c>
      <c r="X35" s="135"/>
      <c r="Y35" s="134"/>
      <c r="Z35" s="137"/>
      <c r="AA35" s="135" t="e">
        <f>SUM(AA24:AA34)</f>
        <v>#DIV/0!</v>
      </c>
      <c r="AB35" s="256"/>
      <c r="AC35" s="243"/>
    </row>
    <row r="36" spans="1:32" ht="15" customHeight="1">
      <c r="A36" s="560"/>
      <c r="B36" s="564" t="s">
        <v>166</v>
      </c>
      <c r="C36" s="558"/>
      <c r="D36" s="558"/>
      <c r="E36" s="558"/>
      <c r="F36" s="558"/>
      <c r="G36" s="255"/>
      <c r="H36" s="134"/>
      <c r="I36" s="135">
        <f>I35*0.08</f>
        <v>0</v>
      </c>
      <c r="J36" s="135"/>
      <c r="K36" s="138"/>
      <c r="L36" s="135"/>
      <c r="M36" s="134"/>
      <c r="N36" s="137"/>
      <c r="O36" s="135" t="e">
        <f>O35*0.08</f>
        <v>#DIV/0!</v>
      </c>
      <c r="P36" s="135"/>
      <c r="Q36" s="138"/>
      <c r="R36" s="139"/>
      <c r="S36" s="135"/>
      <c r="T36" s="135"/>
      <c r="U36" s="158" t="e">
        <f>U35*0.08</f>
        <v>#DIV/0!</v>
      </c>
      <c r="V36" s="142"/>
      <c r="W36" s="143"/>
      <c r="X36" s="135"/>
      <c r="Y36" s="134"/>
      <c r="Z36" s="137"/>
      <c r="AA36" s="135" t="e">
        <f>AA35*0.08</f>
        <v>#DIV/0!</v>
      </c>
      <c r="AB36" s="256"/>
      <c r="AC36" s="268"/>
      <c r="AE36" s="253"/>
      <c r="AF36" s="253"/>
    </row>
    <row r="37" spans="1:32" ht="15" customHeight="1">
      <c r="A37" s="561"/>
      <c r="B37" s="564" t="s">
        <v>170</v>
      </c>
      <c r="C37" s="558"/>
      <c r="D37" s="558"/>
      <c r="E37" s="558"/>
      <c r="F37" s="558"/>
      <c r="G37" s="269">
        <f>+G35</f>
        <v>0</v>
      </c>
      <c r="H37" s="159"/>
      <c r="I37" s="160">
        <f>SUM(I35:I36)</f>
        <v>0</v>
      </c>
      <c r="J37" s="160"/>
      <c r="K37" s="161"/>
      <c r="L37" s="160"/>
      <c r="M37" s="159"/>
      <c r="N37" s="162"/>
      <c r="O37" s="160" t="e">
        <f>SUM(O35:O36)</f>
        <v>#DIV/0!</v>
      </c>
      <c r="P37" s="160"/>
      <c r="Q37" s="161"/>
      <c r="R37" s="163"/>
      <c r="S37" s="160"/>
      <c r="T37" s="160"/>
      <c r="U37" s="164" t="e">
        <f>SUM(U35:U36)</f>
        <v>#DIV/0!</v>
      </c>
      <c r="V37" s="165"/>
      <c r="W37" s="166"/>
      <c r="X37" s="160"/>
      <c r="Y37" s="159"/>
      <c r="Z37" s="162"/>
      <c r="AA37" s="160" t="e">
        <f>SUM(AA35:AA36)</f>
        <v>#DIV/0!</v>
      </c>
      <c r="AB37" s="237"/>
      <c r="AC37" s="243"/>
      <c r="AD37" s="270" t="e">
        <f>+I37/I38</f>
        <v>#DIV/0!</v>
      </c>
      <c r="AE37" s="253"/>
      <c r="AF37" s="253"/>
    </row>
    <row r="38" spans="1:32" ht="15" customHeight="1">
      <c r="A38" s="566" t="s">
        <v>171</v>
      </c>
      <c r="B38" s="567"/>
      <c r="C38" s="567"/>
      <c r="D38" s="567"/>
      <c r="E38" s="567"/>
      <c r="F38" s="567"/>
      <c r="G38" s="271">
        <f>+G22+G37</f>
        <v>0</v>
      </c>
      <c r="H38" s="167"/>
      <c r="I38" s="168">
        <f>I22+I37</f>
        <v>0</v>
      </c>
      <c r="J38" s="168"/>
      <c r="K38" s="169"/>
      <c r="L38" s="168"/>
      <c r="M38" s="167"/>
      <c r="N38" s="170"/>
      <c r="O38" s="168" t="e">
        <f>O22+O37</f>
        <v>#DIV/0!</v>
      </c>
      <c r="P38" s="168"/>
      <c r="Q38" s="169"/>
      <c r="R38" s="171"/>
      <c r="S38" s="168"/>
      <c r="T38" s="168"/>
      <c r="U38" s="172" t="e">
        <f>U22+U37</f>
        <v>#DIV/0!</v>
      </c>
      <c r="V38" s="173"/>
      <c r="W38" s="174"/>
      <c r="X38" s="168"/>
      <c r="Y38" s="167"/>
      <c r="Z38" s="170"/>
      <c r="AA38" s="168" t="e">
        <f>AA22+AA37</f>
        <v>#DIV/0!</v>
      </c>
      <c r="AB38" s="272"/>
      <c r="AC38" s="273"/>
      <c r="AE38" s="253" t="e">
        <f>+O38+U38+AA38</f>
        <v>#DIV/0!</v>
      </c>
      <c r="AF38" s="253"/>
    </row>
    <row r="39" spans="1:32" ht="15" customHeight="1">
      <c r="A39" s="568" t="s">
        <v>172</v>
      </c>
      <c r="B39" s="274"/>
      <c r="C39" s="570" t="s">
        <v>173</v>
      </c>
      <c r="D39" s="570"/>
      <c r="E39" s="570"/>
      <c r="F39" s="570"/>
      <c r="G39" s="275"/>
      <c r="H39" s="175"/>
      <c r="I39" s="176">
        <f>O39+U39+AA39</f>
        <v>0</v>
      </c>
      <c r="J39" s="176"/>
      <c r="K39" s="177"/>
      <c r="L39" s="176"/>
      <c r="M39" s="178"/>
      <c r="N39" s="179"/>
      <c r="O39" s="178">
        <v>0</v>
      </c>
      <c r="P39" s="176"/>
      <c r="Q39" s="177"/>
      <c r="R39" s="180"/>
      <c r="S39" s="176"/>
      <c r="T39" s="176"/>
      <c r="U39" s="181">
        <v>0</v>
      </c>
      <c r="V39" s="182"/>
      <c r="W39" s="183"/>
      <c r="X39" s="176"/>
      <c r="Y39" s="178"/>
      <c r="Z39" s="179"/>
      <c r="AA39" s="176">
        <v>0</v>
      </c>
      <c r="AB39" s="228"/>
      <c r="AC39" s="276" t="s">
        <v>174</v>
      </c>
      <c r="AD39" s="253"/>
    </row>
    <row r="40" spans="1:32" ht="15" customHeight="1">
      <c r="A40" s="568"/>
      <c r="B40" s="277"/>
      <c r="C40" s="571" t="s">
        <v>175</v>
      </c>
      <c r="D40" s="571"/>
      <c r="E40" s="571"/>
      <c r="F40" s="571"/>
      <c r="G40" s="278"/>
      <c r="H40" s="184"/>
      <c r="I40" s="185">
        <f t="shared" ref="I40:I45" si="7">O40+U40+AA40</f>
        <v>0</v>
      </c>
      <c r="J40" s="185"/>
      <c r="K40" s="186"/>
      <c r="L40" s="185"/>
      <c r="M40" s="187"/>
      <c r="N40" s="188"/>
      <c r="O40" s="189">
        <v>0</v>
      </c>
      <c r="P40" s="189"/>
      <c r="Q40" s="190"/>
      <c r="R40" s="191"/>
      <c r="S40" s="189"/>
      <c r="T40" s="189"/>
      <c r="U40" s="192">
        <v>0</v>
      </c>
      <c r="V40" s="193"/>
      <c r="W40" s="194"/>
      <c r="X40" s="189"/>
      <c r="Y40" s="195"/>
      <c r="Z40" s="196"/>
      <c r="AA40" s="189">
        <v>0</v>
      </c>
      <c r="AB40" s="245"/>
      <c r="AC40" s="276" t="s">
        <v>176</v>
      </c>
    </row>
    <row r="41" spans="1:32" ht="15" customHeight="1">
      <c r="A41" s="568"/>
      <c r="B41" s="277"/>
      <c r="C41" s="571" t="s">
        <v>177</v>
      </c>
      <c r="D41" s="571"/>
      <c r="E41" s="571"/>
      <c r="F41" s="571"/>
      <c r="G41" s="278"/>
      <c r="H41" s="184"/>
      <c r="I41" s="185">
        <f t="shared" si="7"/>
        <v>0</v>
      </c>
      <c r="J41" s="185"/>
      <c r="K41" s="186"/>
      <c r="L41" s="185"/>
      <c r="M41" s="187"/>
      <c r="N41" s="188"/>
      <c r="O41" s="185">
        <v>0</v>
      </c>
      <c r="P41" s="185"/>
      <c r="Q41" s="186"/>
      <c r="R41" s="197"/>
      <c r="S41" s="185"/>
      <c r="T41" s="185"/>
      <c r="U41" s="198">
        <v>0</v>
      </c>
      <c r="V41" s="199"/>
      <c r="W41" s="200"/>
      <c r="X41" s="185"/>
      <c r="Y41" s="187"/>
      <c r="Z41" s="188"/>
      <c r="AA41" s="185">
        <v>0</v>
      </c>
      <c r="AB41" s="245"/>
      <c r="AC41" s="276"/>
    </row>
    <row r="42" spans="1:32" ht="15" customHeight="1">
      <c r="A42" s="568"/>
      <c r="B42" s="277"/>
      <c r="C42" s="571" t="s">
        <v>178</v>
      </c>
      <c r="D42" s="571"/>
      <c r="E42" s="571"/>
      <c r="F42" s="571"/>
      <c r="G42" s="278"/>
      <c r="H42" s="184"/>
      <c r="I42" s="185">
        <f t="shared" si="7"/>
        <v>0</v>
      </c>
      <c r="J42" s="185"/>
      <c r="K42" s="186"/>
      <c r="L42" s="185"/>
      <c r="M42" s="187"/>
      <c r="N42" s="188"/>
      <c r="O42" s="185">
        <v>0</v>
      </c>
      <c r="P42" s="185"/>
      <c r="Q42" s="186"/>
      <c r="R42" s="197"/>
      <c r="S42" s="185"/>
      <c r="T42" s="185"/>
      <c r="U42" s="198">
        <v>0</v>
      </c>
      <c r="V42" s="199"/>
      <c r="W42" s="200"/>
      <c r="X42" s="185"/>
      <c r="Y42" s="187"/>
      <c r="Z42" s="188"/>
      <c r="AA42" s="185">
        <v>0</v>
      </c>
      <c r="AB42" s="245"/>
      <c r="AC42" s="276" t="s">
        <v>179</v>
      </c>
    </row>
    <row r="43" spans="1:32" ht="15" customHeight="1">
      <c r="A43" s="568"/>
      <c r="B43" s="277"/>
      <c r="C43" s="571" t="s">
        <v>180</v>
      </c>
      <c r="D43" s="571"/>
      <c r="E43" s="571"/>
      <c r="F43" s="571"/>
      <c r="G43" s="278"/>
      <c r="H43" s="279"/>
      <c r="I43" s="185">
        <f t="shared" si="7"/>
        <v>0</v>
      </c>
      <c r="J43" s="244"/>
      <c r="K43" s="280"/>
      <c r="L43" s="244"/>
      <c r="M43" s="281"/>
      <c r="N43" s="282"/>
      <c r="O43" s="187">
        <v>0</v>
      </c>
      <c r="P43" s="244"/>
      <c r="Q43" s="280"/>
      <c r="R43" s="283"/>
      <c r="S43" s="244"/>
      <c r="T43" s="244"/>
      <c r="U43" s="284">
        <v>0</v>
      </c>
      <c r="V43" s="245"/>
      <c r="W43" s="285"/>
      <c r="X43" s="244"/>
      <c r="Y43" s="281"/>
      <c r="Z43" s="282"/>
      <c r="AA43" s="185">
        <v>0</v>
      </c>
      <c r="AB43" s="245"/>
      <c r="AC43" s="276" t="s">
        <v>181</v>
      </c>
    </row>
    <row r="44" spans="1:32" ht="15" customHeight="1">
      <c r="A44" s="568"/>
      <c r="B44" s="277"/>
      <c r="C44" s="571" t="s">
        <v>182</v>
      </c>
      <c r="D44" s="571"/>
      <c r="E44" s="571"/>
      <c r="F44" s="571"/>
      <c r="G44" s="278"/>
      <c r="H44" s="279"/>
      <c r="I44" s="185">
        <f t="shared" si="7"/>
        <v>0</v>
      </c>
      <c r="J44" s="244"/>
      <c r="K44" s="280"/>
      <c r="L44" s="244"/>
      <c r="M44" s="281"/>
      <c r="N44" s="282"/>
      <c r="O44" s="187">
        <f>SUM(O52:O53)</f>
        <v>0</v>
      </c>
      <c r="P44" s="185"/>
      <c r="Q44" s="186"/>
      <c r="R44" s="197"/>
      <c r="S44" s="185"/>
      <c r="T44" s="185"/>
      <c r="U44" s="198">
        <v>0</v>
      </c>
      <c r="V44" s="199"/>
      <c r="W44" s="200"/>
      <c r="X44" s="185"/>
      <c r="Y44" s="187"/>
      <c r="Z44" s="188"/>
      <c r="AA44" s="185">
        <v>0</v>
      </c>
      <c r="AB44" s="245"/>
      <c r="AC44" s="276"/>
    </row>
    <row r="45" spans="1:32" ht="15" customHeight="1">
      <c r="A45" s="568"/>
      <c r="B45" s="286"/>
      <c r="C45" s="572" t="s">
        <v>183</v>
      </c>
      <c r="D45" s="572"/>
      <c r="E45" s="572"/>
      <c r="F45" s="572"/>
      <c r="G45" s="287"/>
      <c r="H45" s="288"/>
      <c r="I45" s="201">
        <f t="shared" si="7"/>
        <v>0</v>
      </c>
      <c r="J45" s="289"/>
      <c r="K45" s="290"/>
      <c r="L45" s="289"/>
      <c r="M45" s="288"/>
      <c r="N45" s="291"/>
      <c r="O45" s="202">
        <v>0</v>
      </c>
      <c r="P45" s="201"/>
      <c r="Q45" s="203"/>
      <c r="R45" s="204"/>
      <c r="S45" s="201"/>
      <c r="T45" s="201"/>
      <c r="U45" s="205">
        <v>0</v>
      </c>
      <c r="V45" s="206"/>
      <c r="W45" s="207"/>
      <c r="X45" s="201"/>
      <c r="Y45" s="208"/>
      <c r="Z45" s="209"/>
      <c r="AA45" s="205">
        <v>0</v>
      </c>
      <c r="AB45" s="292"/>
      <c r="AC45" s="273"/>
    </row>
    <row r="46" spans="1:32" ht="15" customHeight="1">
      <c r="A46" s="569"/>
      <c r="B46" s="566" t="s">
        <v>51</v>
      </c>
      <c r="C46" s="567"/>
      <c r="D46" s="567"/>
      <c r="E46" s="567"/>
      <c r="F46" s="567"/>
      <c r="G46" s="293"/>
      <c r="H46" s="294"/>
      <c r="I46" s="210">
        <f>SUM(I39:I45)</f>
        <v>0</v>
      </c>
      <c r="J46" s="295"/>
      <c r="K46" s="296"/>
      <c r="L46" s="295"/>
      <c r="M46" s="297"/>
      <c r="N46" s="298"/>
      <c r="O46" s="210">
        <f>SUM(O39:O45)</f>
        <v>0</v>
      </c>
      <c r="P46" s="210"/>
      <c r="Q46" s="211"/>
      <c r="R46" s="212"/>
      <c r="S46" s="210"/>
      <c r="T46" s="210"/>
      <c r="U46" s="213">
        <f>SUM(U39:U45)</f>
        <v>0</v>
      </c>
      <c r="V46" s="214"/>
      <c r="W46" s="215"/>
      <c r="X46" s="210"/>
      <c r="Y46" s="216"/>
      <c r="Z46" s="217"/>
      <c r="AA46" s="210">
        <f>SUM(AA39:AA45)</f>
        <v>0</v>
      </c>
      <c r="AB46" s="299"/>
      <c r="AC46" s="300"/>
    </row>
    <row r="47" spans="1:32" ht="13.5" customHeight="1">
      <c r="A47" s="301"/>
      <c r="B47" s="301"/>
      <c r="C47" s="301"/>
      <c r="D47" s="301"/>
      <c r="E47" s="565"/>
      <c r="F47" s="565"/>
      <c r="G47" s="302">
        <v>0</v>
      </c>
      <c r="H47" s="303"/>
      <c r="I47" s="218"/>
      <c r="J47" s="301"/>
      <c r="K47" s="302"/>
      <c r="L47" s="301"/>
      <c r="M47" s="303"/>
      <c r="N47" s="301"/>
      <c r="O47" s="218"/>
      <c r="P47" s="301"/>
      <c r="Q47" s="301"/>
      <c r="R47" s="301"/>
      <c r="S47" s="301"/>
      <c r="T47" s="301"/>
      <c r="U47" s="301"/>
      <c r="V47" s="301"/>
      <c r="W47" s="301"/>
      <c r="X47" s="301"/>
      <c r="Y47" s="301"/>
      <c r="Z47" s="301"/>
      <c r="AA47" s="301"/>
      <c r="AB47" s="301"/>
      <c r="AC47" s="301"/>
    </row>
    <row r="48" spans="1:32" ht="13.5" customHeight="1">
      <c r="A48" s="301"/>
      <c r="B48" s="301"/>
      <c r="C48" s="301"/>
      <c r="D48" s="301"/>
      <c r="E48" s="565"/>
      <c r="F48" s="565"/>
      <c r="G48" s="302">
        <f>+G38+G47</f>
        <v>0</v>
      </c>
      <c r="H48" s="303"/>
      <c r="I48" s="218">
        <f>+I20+I35</f>
        <v>0</v>
      </c>
      <c r="J48" s="301"/>
      <c r="K48" s="302"/>
      <c r="L48" s="301"/>
      <c r="M48" s="303"/>
      <c r="N48" s="301"/>
      <c r="O48" s="218"/>
      <c r="P48" s="301"/>
      <c r="Q48" s="301"/>
      <c r="R48" s="301"/>
      <c r="S48" s="301"/>
      <c r="T48" s="301"/>
      <c r="U48" s="301"/>
      <c r="V48" s="301"/>
      <c r="W48" s="301"/>
      <c r="X48" s="301"/>
      <c r="Y48" s="301"/>
      <c r="Z48" s="301"/>
      <c r="AA48" s="301"/>
      <c r="AB48" s="301"/>
      <c r="AC48" s="301"/>
    </row>
    <row r="49" spans="1:29" ht="13.5" customHeight="1">
      <c r="A49" s="301"/>
      <c r="B49" s="301"/>
      <c r="C49" s="301"/>
      <c r="D49" s="301"/>
      <c r="E49" s="565"/>
      <c r="F49" s="565"/>
      <c r="G49" s="302"/>
      <c r="H49" s="303"/>
      <c r="I49" s="218"/>
      <c r="J49" s="301"/>
      <c r="K49" s="302"/>
      <c r="L49" s="301"/>
      <c r="M49" s="303"/>
      <c r="N49" s="301"/>
      <c r="O49" s="218"/>
      <c r="P49" s="301"/>
      <c r="Q49" s="301"/>
      <c r="R49" s="301"/>
      <c r="S49" s="301"/>
      <c r="T49" s="301"/>
      <c r="U49" s="301"/>
      <c r="V49" s="301"/>
      <c r="W49" s="301"/>
      <c r="X49" s="301"/>
      <c r="Y49" s="301"/>
      <c r="Z49" s="301"/>
      <c r="AA49" s="301"/>
      <c r="AB49" s="301"/>
      <c r="AC49" s="301"/>
    </row>
    <row r="50" spans="1:29" ht="13.5" customHeight="1">
      <c r="A50" s="301"/>
      <c r="B50" s="301"/>
      <c r="C50" s="301"/>
      <c r="D50" s="301"/>
      <c r="E50" s="565"/>
      <c r="F50" s="565"/>
      <c r="G50" s="302">
        <v>0</v>
      </c>
      <c r="H50" s="303"/>
      <c r="I50" s="218"/>
      <c r="J50" s="301"/>
      <c r="K50" s="302"/>
      <c r="L50" s="301"/>
      <c r="M50" s="303"/>
      <c r="N50" s="301"/>
      <c r="O50" s="218"/>
      <c r="P50" s="301"/>
      <c r="Q50" s="301"/>
      <c r="R50" s="301"/>
      <c r="S50" s="301"/>
      <c r="T50" s="301"/>
      <c r="U50" s="301"/>
      <c r="V50" s="301"/>
      <c r="W50" s="301"/>
      <c r="X50" s="301"/>
      <c r="Y50" s="301"/>
      <c r="Z50" s="301"/>
      <c r="AA50" s="301"/>
      <c r="AB50" s="301"/>
      <c r="AC50" s="304"/>
    </row>
    <row r="51" spans="1:29" ht="13.5" customHeight="1">
      <c r="A51" s="301"/>
      <c r="B51" s="301"/>
      <c r="C51" s="301"/>
      <c r="D51" s="301"/>
      <c r="E51" s="301"/>
      <c r="F51" s="301"/>
      <c r="G51" s="302">
        <v>0</v>
      </c>
      <c r="H51" s="301"/>
      <c r="I51" s="218"/>
      <c r="J51" s="301"/>
      <c r="K51" s="301"/>
      <c r="L51" s="301"/>
      <c r="M51" s="301"/>
      <c r="N51" s="301"/>
      <c r="O51" s="218"/>
      <c r="P51" s="301"/>
      <c r="Q51" s="301"/>
      <c r="R51" s="301"/>
      <c r="S51" s="301"/>
      <c r="T51" s="301"/>
      <c r="U51" s="301"/>
      <c r="V51" s="301"/>
      <c r="W51" s="301"/>
      <c r="X51" s="301"/>
      <c r="Y51" s="301"/>
      <c r="Z51" s="301"/>
      <c r="AA51" s="301"/>
      <c r="AB51" s="301"/>
      <c r="AC51" s="301"/>
    </row>
    <row r="52" spans="1:29" ht="13.5" customHeight="1">
      <c r="A52" s="301"/>
      <c r="B52" s="301"/>
      <c r="C52" s="301"/>
      <c r="D52" s="301"/>
      <c r="E52" s="301"/>
      <c r="F52" s="301"/>
      <c r="G52" s="305">
        <f>+G50+G51</f>
        <v>0</v>
      </c>
      <c r="H52" s="301"/>
      <c r="I52" s="218"/>
      <c r="J52" s="301"/>
      <c r="K52" s="301"/>
      <c r="L52" s="301"/>
      <c r="M52" s="301"/>
      <c r="N52" s="301"/>
      <c r="O52" s="218"/>
      <c r="P52" s="301"/>
      <c r="Q52" s="301"/>
      <c r="R52" s="301"/>
      <c r="S52" s="301"/>
      <c r="T52" s="301"/>
      <c r="U52" s="301"/>
      <c r="V52" s="301"/>
      <c r="W52" s="301"/>
      <c r="X52" s="301"/>
      <c r="Y52" s="301"/>
      <c r="Z52" s="301"/>
      <c r="AA52" s="301"/>
      <c r="AB52" s="301"/>
      <c r="AC52" s="301"/>
    </row>
    <row r="53" spans="1:29" ht="13.5" customHeight="1">
      <c r="A53" s="301"/>
      <c r="B53" s="301"/>
      <c r="C53" s="301"/>
      <c r="D53" s="301"/>
      <c r="E53" s="301"/>
      <c r="F53" s="301"/>
      <c r="G53" s="301"/>
      <c r="H53" s="301"/>
      <c r="I53" s="218"/>
      <c r="J53" s="301"/>
      <c r="K53" s="301"/>
      <c r="L53" s="301"/>
      <c r="M53" s="301"/>
      <c r="N53" s="301"/>
      <c r="O53" s="218"/>
      <c r="P53" s="301"/>
      <c r="Q53" s="301"/>
      <c r="R53" s="301"/>
      <c r="S53" s="301"/>
      <c r="T53" s="301"/>
      <c r="U53" s="301"/>
      <c r="V53" s="301"/>
      <c r="W53" s="301"/>
      <c r="X53" s="301"/>
      <c r="Y53" s="301"/>
      <c r="Z53" s="301"/>
      <c r="AA53" s="301"/>
      <c r="AB53" s="301"/>
      <c r="AC53" s="301"/>
    </row>
    <row r="54" spans="1:29" ht="13.5" customHeight="1">
      <c r="A54" s="301"/>
      <c r="B54" s="301"/>
      <c r="C54" s="301"/>
      <c r="D54" s="301"/>
      <c r="E54" s="301"/>
      <c r="F54" s="301"/>
      <c r="G54" s="301"/>
      <c r="H54" s="301"/>
      <c r="I54" s="218"/>
      <c r="J54" s="301"/>
      <c r="K54" s="301"/>
      <c r="L54" s="301"/>
      <c r="M54" s="301"/>
      <c r="N54" s="301"/>
      <c r="O54" s="218"/>
      <c r="P54" s="301"/>
      <c r="Q54" s="301"/>
      <c r="R54" s="301"/>
      <c r="S54" s="301"/>
      <c r="T54" s="301"/>
      <c r="U54" s="301"/>
      <c r="V54" s="301"/>
      <c r="W54" s="301"/>
      <c r="X54" s="301"/>
      <c r="Y54" s="301"/>
      <c r="Z54" s="301"/>
      <c r="AA54" s="301"/>
      <c r="AB54" s="301"/>
      <c r="AC54" s="301"/>
    </row>
    <row r="55" spans="1:29" ht="13.5" customHeight="1">
      <c r="A55" s="301"/>
      <c r="B55" s="301"/>
      <c r="C55" s="301"/>
      <c r="D55" s="301"/>
      <c r="E55" s="301"/>
      <c r="F55" s="301"/>
      <c r="G55" s="301"/>
      <c r="H55" s="301"/>
      <c r="I55" s="218"/>
      <c r="J55" s="301"/>
      <c r="K55" s="301"/>
      <c r="L55" s="301"/>
      <c r="M55" s="301"/>
      <c r="N55" s="301"/>
      <c r="O55" s="218"/>
      <c r="P55" s="301"/>
      <c r="Q55" s="301"/>
      <c r="R55" s="301"/>
      <c r="S55" s="301"/>
      <c r="T55" s="301"/>
      <c r="U55" s="301"/>
      <c r="V55" s="301"/>
      <c r="W55" s="301"/>
      <c r="X55" s="301"/>
      <c r="Y55" s="301"/>
      <c r="Z55" s="301"/>
      <c r="AA55" s="301"/>
      <c r="AB55" s="301"/>
      <c r="AC55" s="301"/>
    </row>
    <row r="56" spans="1:29" ht="13.5" customHeight="1">
      <c r="A56" s="301"/>
      <c r="B56" s="301"/>
      <c r="C56" s="301"/>
      <c r="D56" s="301"/>
      <c r="E56" s="301"/>
      <c r="F56" s="301"/>
      <c r="G56" s="301"/>
      <c r="H56" s="301"/>
      <c r="I56" s="218"/>
      <c r="J56" s="301"/>
      <c r="K56" s="301"/>
      <c r="L56" s="301"/>
      <c r="M56" s="301"/>
      <c r="N56" s="301"/>
      <c r="O56" s="218"/>
      <c r="P56" s="301"/>
      <c r="Q56" s="301"/>
      <c r="R56" s="301"/>
      <c r="S56" s="301"/>
      <c r="T56" s="301"/>
      <c r="U56" s="301"/>
      <c r="V56" s="301"/>
      <c r="W56" s="301"/>
      <c r="X56" s="301"/>
      <c r="Y56" s="301"/>
      <c r="Z56" s="301"/>
      <c r="AA56" s="301"/>
      <c r="AB56" s="301"/>
      <c r="AC56" s="301"/>
    </row>
    <row r="57" spans="1:29" ht="13.5" customHeight="1">
      <c r="A57" s="301"/>
      <c r="B57" s="301"/>
      <c r="C57" s="301"/>
      <c r="D57" s="301"/>
      <c r="E57" s="301"/>
      <c r="F57" s="301"/>
      <c r="G57" s="301"/>
      <c r="H57" s="301"/>
      <c r="I57" s="218"/>
      <c r="J57" s="301"/>
      <c r="K57" s="301"/>
      <c r="L57" s="301"/>
      <c r="M57" s="301"/>
      <c r="N57" s="301"/>
      <c r="O57" s="218"/>
      <c r="P57" s="301"/>
      <c r="Q57" s="301"/>
      <c r="R57" s="301"/>
      <c r="S57" s="301"/>
      <c r="T57" s="301"/>
      <c r="U57" s="301"/>
      <c r="V57" s="301"/>
      <c r="W57" s="301"/>
      <c r="X57" s="301"/>
      <c r="Y57" s="301"/>
      <c r="Z57" s="301"/>
      <c r="AA57" s="301"/>
      <c r="AB57" s="301"/>
      <c r="AC57" s="301"/>
    </row>
    <row r="58" spans="1:29" ht="13.5" customHeight="1">
      <c r="A58" s="301"/>
      <c r="B58" s="301"/>
      <c r="C58" s="301"/>
      <c r="D58" s="301"/>
      <c r="E58" s="301"/>
      <c r="F58" s="301"/>
      <c r="G58" s="301"/>
      <c r="H58" s="301"/>
      <c r="I58" s="218"/>
      <c r="J58" s="301"/>
      <c r="K58" s="301"/>
      <c r="L58" s="301"/>
      <c r="M58" s="301"/>
      <c r="N58" s="301"/>
      <c r="O58" s="218"/>
      <c r="P58" s="301"/>
      <c r="Q58" s="301"/>
      <c r="R58" s="301"/>
      <c r="S58" s="301"/>
      <c r="T58" s="301"/>
      <c r="U58" s="301"/>
      <c r="V58" s="301"/>
      <c r="W58" s="301"/>
      <c r="X58" s="301"/>
      <c r="Y58" s="301"/>
      <c r="Z58" s="301"/>
      <c r="AA58" s="301"/>
      <c r="AB58" s="301"/>
      <c r="AC58" s="301"/>
    </row>
    <row r="59" spans="1:29" ht="13.5" customHeight="1">
      <c r="A59" s="301"/>
      <c r="B59" s="301"/>
      <c r="C59" s="301"/>
      <c r="D59" s="301"/>
      <c r="E59" s="301"/>
      <c r="F59" s="301"/>
      <c r="G59" s="301"/>
      <c r="H59" s="301"/>
      <c r="I59" s="218"/>
      <c r="J59" s="301"/>
      <c r="K59" s="301"/>
      <c r="L59" s="301"/>
      <c r="M59" s="301"/>
      <c r="N59" s="301"/>
      <c r="O59" s="218"/>
      <c r="P59" s="301"/>
      <c r="Q59" s="301"/>
      <c r="R59" s="301"/>
      <c r="S59" s="301"/>
      <c r="T59" s="301"/>
      <c r="U59" s="301"/>
      <c r="V59" s="301"/>
      <c r="W59" s="301"/>
      <c r="X59" s="301"/>
      <c r="Y59" s="301"/>
      <c r="Z59" s="301"/>
      <c r="AA59" s="301"/>
      <c r="AB59" s="301"/>
      <c r="AC59" s="301"/>
    </row>
    <row r="60" spans="1:29" ht="13.5" customHeight="1">
      <c r="A60" s="301"/>
      <c r="B60" s="301"/>
      <c r="C60" s="301"/>
      <c r="D60" s="301"/>
      <c r="E60" s="301"/>
      <c r="F60" s="301"/>
      <c r="G60" s="301"/>
      <c r="H60" s="301"/>
      <c r="I60" s="218"/>
      <c r="J60" s="301"/>
      <c r="K60" s="301"/>
      <c r="L60" s="301"/>
      <c r="M60" s="301"/>
      <c r="N60" s="301"/>
      <c r="O60" s="218"/>
      <c r="P60" s="301"/>
      <c r="Q60" s="301"/>
      <c r="R60" s="301"/>
      <c r="S60" s="301"/>
      <c r="T60" s="301"/>
      <c r="U60" s="301"/>
      <c r="V60" s="301"/>
      <c r="W60" s="301"/>
      <c r="X60" s="301"/>
      <c r="Y60" s="301"/>
      <c r="Z60" s="301"/>
      <c r="AA60" s="301"/>
      <c r="AB60" s="301"/>
      <c r="AC60" s="301"/>
    </row>
    <row r="61" spans="1:29" ht="13.5" customHeight="1">
      <c r="A61" s="301"/>
      <c r="B61" s="301"/>
      <c r="C61" s="301"/>
      <c r="D61" s="301"/>
      <c r="E61" s="301"/>
      <c r="F61" s="301"/>
      <c r="G61" s="301"/>
      <c r="H61" s="301"/>
      <c r="I61" s="218"/>
      <c r="J61" s="301"/>
      <c r="K61" s="301"/>
      <c r="L61" s="301"/>
      <c r="M61" s="301"/>
      <c r="N61" s="301"/>
      <c r="O61" s="218"/>
      <c r="P61" s="301"/>
      <c r="Q61" s="301"/>
      <c r="R61" s="301"/>
      <c r="S61" s="301"/>
      <c r="T61" s="301"/>
      <c r="U61" s="301"/>
      <c r="V61" s="301"/>
      <c r="W61" s="301"/>
      <c r="X61" s="301"/>
      <c r="Y61" s="301"/>
      <c r="Z61" s="301"/>
      <c r="AA61" s="301"/>
      <c r="AB61" s="301"/>
      <c r="AC61" s="301"/>
    </row>
    <row r="62" spans="1:29" ht="13.5" customHeight="1">
      <c r="A62" s="301"/>
      <c r="B62" s="301"/>
      <c r="C62" s="301"/>
      <c r="D62" s="301"/>
      <c r="E62" s="301"/>
      <c r="F62" s="301"/>
      <c r="G62" s="301"/>
      <c r="H62" s="301"/>
      <c r="I62" s="218"/>
      <c r="J62" s="301"/>
      <c r="K62" s="301"/>
      <c r="L62" s="301"/>
      <c r="M62" s="301"/>
      <c r="N62" s="301"/>
      <c r="O62" s="218"/>
      <c r="P62" s="301"/>
      <c r="Q62" s="301"/>
      <c r="R62" s="301"/>
      <c r="S62" s="301"/>
      <c r="T62" s="301"/>
      <c r="U62" s="301"/>
      <c r="V62" s="301"/>
      <c r="W62" s="301"/>
      <c r="X62" s="301"/>
      <c r="Y62" s="301"/>
      <c r="Z62" s="301"/>
      <c r="AA62" s="301"/>
      <c r="AB62" s="301"/>
      <c r="AC62" s="301"/>
    </row>
    <row r="63" spans="1:29" ht="13.5" customHeight="1">
      <c r="A63" s="301"/>
      <c r="B63" s="301"/>
      <c r="C63" s="301"/>
      <c r="D63" s="301"/>
      <c r="E63" s="301"/>
      <c r="F63" s="301"/>
      <c r="G63" s="301"/>
      <c r="H63" s="301"/>
      <c r="I63" s="218"/>
      <c r="J63" s="301"/>
      <c r="K63" s="301"/>
      <c r="L63" s="301"/>
      <c r="M63" s="301"/>
      <c r="N63" s="301"/>
      <c r="O63" s="218"/>
      <c r="P63" s="301"/>
      <c r="Q63" s="301"/>
      <c r="R63" s="301"/>
      <c r="S63" s="301"/>
      <c r="T63" s="301"/>
      <c r="U63" s="301"/>
      <c r="V63" s="301"/>
      <c r="W63" s="301"/>
      <c r="X63" s="301"/>
      <c r="Y63" s="301"/>
      <c r="Z63" s="301"/>
      <c r="AA63" s="301"/>
      <c r="AB63" s="301"/>
      <c r="AC63" s="301"/>
    </row>
    <row r="64" spans="1:29" ht="13.5" customHeight="1">
      <c r="A64" s="301"/>
      <c r="B64" s="301"/>
      <c r="C64" s="301"/>
      <c r="D64" s="301"/>
      <c r="E64" s="301"/>
      <c r="F64" s="301"/>
      <c r="G64" s="301"/>
      <c r="H64" s="301"/>
      <c r="I64" s="218"/>
      <c r="J64" s="301"/>
      <c r="K64" s="301"/>
      <c r="L64" s="301"/>
      <c r="M64" s="301"/>
      <c r="N64" s="301"/>
      <c r="O64" s="218"/>
      <c r="P64" s="301"/>
      <c r="Q64" s="301"/>
      <c r="R64" s="301"/>
      <c r="S64" s="301"/>
      <c r="T64" s="301"/>
      <c r="U64" s="301"/>
      <c r="V64" s="301"/>
      <c r="W64" s="301"/>
      <c r="X64" s="301"/>
      <c r="Y64" s="301"/>
      <c r="Z64" s="301"/>
      <c r="AA64" s="301"/>
      <c r="AB64" s="301"/>
      <c r="AC64" s="301"/>
    </row>
    <row r="65" spans="1:29" ht="13.5" customHeight="1">
      <c r="A65" s="301"/>
      <c r="B65" s="301"/>
      <c r="C65" s="301"/>
      <c r="D65" s="301"/>
      <c r="E65" s="301"/>
      <c r="F65" s="301"/>
      <c r="G65" s="301"/>
      <c r="H65" s="301"/>
      <c r="I65" s="218"/>
      <c r="J65" s="301"/>
      <c r="K65" s="301"/>
      <c r="L65" s="301"/>
      <c r="M65" s="301"/>
      <c r="N65" s="301"/>
      <c r="O65" s="218"/>
      <c r="P65" s="301"/>
      <c r="Q65" s="301"/>
      <c r="R65" s="301"/>
      <c r="S65" s="301"/>
      <c r="T65" s="301"/>
      <c r="U65" s="301"/>
      <c r="V65" s="301"/>
      <c r="W65" s="301"/>
      <c r="X65" s="301"/>
      <c r="Y65" s="301"/>
      <c r="Z65" s="301"/>
      <c r="AA65" s="301"/>
      <c r="AB65" s="301"/>
      <c r="AC65" s="301"/>
    </row>
    <row r="66" spans="1:29" ht="13.5" customHeight="1">
      <c r="A66" s="301"/>
      <c r="B66" s="301"/>
      <c r="C66" s="301"/>
      <c r="D66" s="301"/>
      <c r="E66" s="301"/>
      <c r="F66" s="301"/>
      <c r="G66" s="301"/>
      <c r="H66" s="301"/>
      <c r="I66" s="218"/>
      <c r="J66" s="301"/>
      <c r="K66" s="301"/>
      <c r="L66" s="301"/>
      <c r="M66" s="301"/>
      <c r="N66" s="301"/>
      <c r="O66" s="218"/>
      <c r="P66" s="301"/>
      <c r="Q66" s="301"/>
      <c r="R66" s="301"/>
      <c r="S66" s="301"/>
      <c r="T66" s="301"/>
      <c r="U66" s="301"/>
      <c r="V66" s="301"/>
      <c r="W66" s="301"/>
      <c r="X66" s="301"/>
      <c r="Y66" s="301"/>
      <c r="Z66" s="301"/>
      <c r="AA66" s="301"/>
      <c r="AB66" s="301"/>
      <c r="AC66" s="301"/>
    </row>
    <row r="67" spans="1:29" ht="13.5" customHeight="1">
      <c r="A67" s="301"/>
      <c r="B67" s="301"/>
      <c r="C67" s="301"/>
      <c r="D67" s="301"/>
      <c r="E67" s="301"/>
      <c r="F67" s="301"/>
      <c r="G67" s="301"/>
      <c r="H67" s="301"/>
      <c r="I67" s="218"/>
      <c r="J67" s="301"/>
      <c r="K67" s="301"/>
      <c r="L67" s="301"/>
      <c r="M67" s="301"/>
      <c r="N67" s="301"/>
      <c r="O67" s="218"/>
      <c r="P67" s="301"/>
      <c r="Q67" s="301"/>
      <c r="R67" s="301"/>
      <c r="S67" s="301"/>
      <c r="T67" s="301"/>
      <c r="U67" s="301"/>
      <c r="V67" s="301"/>
      <c r="W67" s="301"/>
      <c r="X67" s="301"/>
      <c r="Y67" s="301"/>
      <c r="Z67" s="301"/>
      <c r="AA67" s="301"/>
      <c r="AB67" s="301"/>
      <c r="AC67" s="301"/>
    </row>
    <row r="68" spans="1:29" ht="13.5" customHeight="1">
      <c r="A68" s="301"/>
      <c r="B68" s="301"/>
      <c r="C68" s="301"/>
      <c r="D68" s="301"/>
      <c r="E68" s="301"/>
      <c r="F68" s="301"/>
      <c r="G68" s="301"/>
      <c r="H68" s="301"/>
      <c r="I68" s="218"/>
      <c r="J68" s="301"/>
      <c r="K68" s="301"/>
      <c r="L68" s="301"/>
      <c r="M68" s="301"/>
      <c r="N68" s="301"/>
      <c r="O68" s="218"/>
      <c r="P68" s="301"/>
      <c r="Q68" s="301"/>
      <c r="R68" s="301"/>
      <c r="S68" s="301"/>
      <c r="T68" s="301"/>
      <c r="U68" s="301"/>
      <c r="V68" s="301"/>
      <c r="W68" s="301"/>
      <c r="X68" s="301"/>
      <c r="Y68" s="301"/>
      <c r="Z68" s="301"/>
      <c r="AA68" s="301"/>
      <c r="AB68" s="301"/>
      <c r="AC68" s="301"/>
    </row>
    <row r="69" spans="1:29" ht="13.5" customHeight="1">
      <c r="A69" s="301"/>
      <c r="B69" s="301"/>
      <c r="C69" s="301"/>
      <c r="D69" s="301"/>
      <c r="E69" s="301"/>
      <c r="F69" s="301"/>
      <c r="G69" s="301"/>
      <c r="H69" s="301"/>
      <c r="I69" s="218"/>
      <c r="J69" s="301"/>
      <c r="K69" s="301"/>
      <c r="L69" s="301"/>
      <c r="M69" s="301"/>
      <c r="N69" s="301"/>
      <c r="O69" s="218"/>
      <c r="P69" s="301"/>
      <c r="Q69" s="301"/>
      <c r="R69" s="301"/>
      <c r="S69" s="301"/>
      <c r="T69" s="301"/>
      <c r="U69" s="301"/>
      <c r="V69" s="301"/>
      <c r="W69" s="301"/>
      <c r="X69" s="301"/>
      <c r="Y69" s="301"/>
      <c r="Z69" s="301"/>
      <c r="AA69" s="301"/>
      <c r="AB69" s="301"/>
      <c r="AC69" s="301"/>
    </row>
    <row r="70" spans="1:29" ht="13.5" customHeight="1">
      <c r="A70" s="301"/>
      <c r="B70" s="301"/>
      <c r="C70" s="301"/>
      <c r="D70" s="301"/>
      <c r="E70" s="301"/>
      <c r="F70" s="301"/>
      <c r="G70" s="301"/>
      <c r="H70" s="301"/>
      <c r="I70" s="218"/>
      <c r="J70" s="301"/>
      <c r="K70" s="301"/>
      <c r="L70" s="301"/>
      <c r="M70" s="301"/>
      <c r="N70" s="301"/>
      <c r="O70" s="218"/>
      <c r="P70" s="301"/>
      <c r="Q70" s="301"/>
      <c r="R70" s="301"/>
      <c r="S70" s="301"/>
      <c r="T70" s="301"/>
      <c r="U70" s="301"/>
      <c r="V70" s="301"/>
      <c r="W70" s="301"/>
      <c r="X70" s="301"/>
      <c r="Y70" s="301"/>
      <c r="Z70" s="301"/>
      <c r="AA70" s="301"/>
      <c r="AB70" s="301"/>
      <c r="AC70" s="301"/>
    </row>
    <row r="71" spans="1:29" ht="13.5" customHeight="1">
      <c r="A71" s="301"/>
      <c r="B71" s="301"/>
      <c r="C71" s="301"/>
      <c r="D71" s="301"/>
      <c r="E71" s="301"/>
      <c r="F71" s="301"/>
      <c r="G71" s="301"/>
      <c r="H71" s="301"/>
      <c r="I71" s="218"/>
      <c r="J71" s="301"/>
      <c r="K71" s="301"/>
      <c r="L71" s="301"/>
      <c r="M71" s="301"/>
      <c r="N71" s="301"/>
      <c r="O71" s="218"/>
      <c r="P71" s="301"/>
      <c r="Q71" s="301"/>
      <c r="R71" s="301"/>
      <c r="S71" s="301"/>
      <c r="T71" s="301"/>
      <c r="U71" s="301"/>
      <c r="V71" s="301"/>
      <c r="W71" s="301"/>
      <c r="X71" s="301"/>
      <c r="Y71" s="301"/>
      <c r="Z71" s="301"/>
      <c r="AA71" s="301"/>
      <c r="AB71" s="301"/>
      <c r="AC71" s="301"/>
    </row>
    <row r="72" spans="1:29" ht="13.5" customHeight="1">
      <c r="A72" s="301"/>
      <c r="B72" s="301"/>
      <c r="C72" s="301"/>
      <c r="D72" s="301"/>
      <c r="E72" s="301"/>
      <c r="F72" s="301"/>
      <c r="G72" s="301"/>
      <c r="H72" s="301"/>
      <c r="I72" s="218"/>
      <c r="J72" s="301"/>
      <c r="K72" s="301"/>
      <c r="L72" s="301"/>
      <c r="M72" s="301"/>
      <c r="N72" s="301"/>
      <c r="O72" s="218"/>
      <c r="P72" s="301"/>
      <c r="Q72" s="301"/>
      <c r="R72" s="301"/>
      <c r="S72" s="301"/>
      <c r="T72" s="301"/>
      <c r="U72" s="301"/>
      <c r="V72" s="301"/>
      <c r="W72" s="301"/>
      <c r="X72" s="301"/>
      <c r="Y72" s="301"/>
      <c r="Z72" s="301"/>
      <c r="AA72" s="301"/>
      <c r="AB72" s="301"/>
      <c r="AC72" s="301"/>
    </row>
    <row r="73" spans="1:29" ht="13.5" customHeight="1">
      <c r="A73" s="301"/>
      <c r="B73" s="301"/>
      <c r="C73" s="301"/>
      <c r="D73" s="301"/>
      <c r="E73" s="301"/>
      <c r="F73" s="301"/>
      <c r="G73" s="301"/>
      <c r="H73" s="301"/>
      <c r="I73" s="218"/>
      <c r="J73" s="301"/>
      <c r="K73" s="301"/>
      <c r="L73" s="301"/>
      <c r="M73" s="301"/>
      <c r="N73" s="301"/>
      <c r="O73" s="218"/>
      <c r="P73" s="301"/>
      <c r="Q73" s="301"/>
      <c r="R73" s="301"/>
      <c r="S73" s="301"/>
      <c r="T73" s="301"/>
      <c r="U73" s="301"/>
      <c r="V73" s="301"/>
      <c r="W73" s="301"/>
      <c r="X73" s="301"/>
      <c r="Y73" s="301"/>
      <c r="Z73" s="301"/>
      <c r="AA73" s="301"/>
      <c r="AB73" s="301"/>
      <c r="AC73" s="301"/>
    </row>
    <row r="74" spans="1:29" ht="13.5" customHeight="1">
      <c r="A74" s="301"/>
      <c r="B74" s="301"/>
      <c r="C74" s="301"/>
      <c r="D74" s="301"/>
      <c r="E74" s="301"/>
      <c r="F74" s="301"/>
      <c r="G74" s="301"/>
      <c r="H74" s="301"/>
      <c r="I74" s="218"/>
      <c r="J74" s="301"/>
      <c r="K74" s="301"/>
      <c r="L74" s="301"/>
      <c r="M74" s="301"/>
      <c r="N74" s="301"/>
      <c r="O74" s="218"/>
      <c r="P74" s="301"/>
      <c r="Q74" s="301"/>
      <c r="R74" s="301"/>
      <c r="S74" s="301"/>
      <c r="T74" s="301"/>
      <c r="U74" s="301"/>
      <c r="V74" s="301"/>
      <c r="W74" s="301"/>
      <c r="X74" s="301"/>
      <c r="Y74" s="301"/>
      <c r="Z74" s="301"/>
      <c r="AA74" s="301"/>
      <c r="AB74" s="301"/>
      <c r="AC74" s="301"/>
    </row>
    <row r="75" spans="1:29" ht="13.5" customHeight="1">
      <c r="A75" s="301"/>
      <c r="B75" s="301"/>
      <c r="C75" s="301"/>
      <c r="D75" s="301"/>
      <c r="E75" s="301"/>
      <c r="F75" s="301"/>
      <c r="G75" s="301"/>
      <c r="H75" s="301"/>
      <c r="I75" s="218"/>
      <c r="J75" s="301"/>
      <c r="K75" s="301"/>
      <c r="L75" s="301"/>
      <c r="M75" s="301"/>
      <c r="N75" s="301"/>
      <c r="O75" s="218"/>
      <c r="P75" s="301"/>
      <c r="Q75" s="301"/>
      <c r="R75" s="301"/>
      <c r="S75" s="301"/>
      <c r="T75" s="301"/>
      <c r="U75" s="301"/>
      <c r="V75" s="301"/>
      <c r="W75" s="301"/>
      <c r="X75" s="301"/>
      <c r="Y75" s="301"/>
      <c r="Z75" s="301"/>
      <c r="AA75" s="301"/>
      <c r="AB75" s="301"/>
      <c r="AC75" s="301"/>
    </row>
    <row r="76" spans="1:29" ht="13.5" customHeight="1">
      <c r="A76" s="301"/>
      <c r="B76" s="301"/>
      <c r="C76" s="301"/>
      <c r="D76" s="301"/>
      <c r="E76" s="301"/>
      <c r="F76" s="301"/>
      <c r="G76" s="301"/>
      <c r="H76" s="301"/>
      <c r="I76" s="218"/>
      <c r="J76" s="301"/>
      <c r="K76" s="301"/>
      <c r="L76" s="301"/>
      <c r="M76" s="301"/>
      <c r="N76" s="301"/>
      <c r="O76" s="218"/>
      <c r="P76" s="301"/>
      <c r="Q76" s="301"/>
      <c r="R76" s="301"/>
      <c r="S76" s="301"/>
      <c r="T76" s="301"/>
      <c r="U76" s="301"/>
      <c r="V76" s="301"/>
      <c r="W76" s="301"/>
      <c r="X76" s="301"/>
      <c r="Y76" s="301"/>
      <c r="Z76" s="301"/>
      <c r="AA76" s="301"/>
      <c r="AB76" s="301"/>
      <c r="AC76" s="301"/>
    </row>
    <row r="77" spans="1:29" ht="13.5" customHeight="1">
      <c r="A77" s="301"/>
      <c r="B77" s="301"/>
      <c r="C77" s="301"/>
      <c r="D77" s="301"/>
      <c r="E77" s="301"/>
      <c r="F77" s="301"/>
      <c r="G77" s="301"/>
      <c r="H77" s="301"/>
      <c r="I77" s="218"/>
      <c r="J77" s="301"/>
      <c r="K77" s="301"/>
      <c r="L77" s="301"/>
      <c r="M77" s="301"/>
      <c r="N77" s="301"/>
      <c r="O77" s="218"/>
      <c r="P77" s="301"/>
      <c r="Q77" s="301"/>
      <c r="R77" s="301"/>
      <c r="S77" s="301"/>
      <c r="T77" s="301"/>
      <c r="U77" s="301"/>
      <c r="V77" s="301"/>
      <c r="W77" s="301"/>
      <c r="X77" s="301"/>
      <c r="Y77" s="301"/>
      <c r="Z77" s="301"/>
      <c r="AA77" s="301"/>
      <c r="AB77" s="301"/>
      <c r="AC77" s="301"/>
    </row>
    <row r="78" spans="1:29" ht="13.5" customHeight="1">
      <c r="A78" s="301"/>
      <c r="B78" s="301"/>
      <c r="C78" s="301"/>
      <c r="D78" s="301"/>
      <c r="E78" s="301"/>
      <c r="F78" s="301"/>
      <c r="G78" s="301"/>
      <c r="H78" s="301"/>
      <c r="I78" s="218"/>
      <c r="J78" s="301"/>
      <c r="K78" s="301"/>
      <c r="L78" s="301"/>
      <c r="M78" s="301"/>
      <c r="N78" s="301"/>
      <c r="O78" s="218"/>
      <c r="P78" s="301"/>
      <c r="Q78" s="301"/>
      <c r="R78" s="301"/>
      <c r="S78" s="301"/>
      <c r="T78" s="301"/>
      <c r="U78" s="301"/>
      <c r="V78" s="301"/>
      <c r="W78" s="301"/>
      <c r="X78" s="301"/>
      <c r="Y78" s="301"/>
      <c r="Z78" s="301"/>
      <c r="AA78" s="301"/>
      <c r="AB78" s="301"/>
      <c r="AC78" s="301"/>
    </row>
    <row r="79" spans="1:29" ht="13.5" customHeight="1">
      <c r="A79" s="301"/>
      <c r="B79" s="301"/>
      <c r="C79" s="301"/>
      <c r="D79" s="301"/>
      <c r="E79" s="301"/>
      <c r="F79" s="301"/>
      <c r="G79" s="301"/>
      <c r="H79" s="301"/>
      <c r="I79" s="218"/>
      <c r="J79" s="301"/>
      <c r="K79" s="301"/>
      <c r="L79" s="301"/>
      <c r="M79" s="301"/>
      <c r="N79" s="301"/>
      <c r="O79" s="218"/>
      <c r="P79" s="301"/>
      <c r="Q79" s="301"/>
      <c r="R79" s="301"/>
      <c r="S79" s="301"/>
      <c r="T79" s="301"/>
      <c r="U79" s="301"/>
      <c r="V79" s="301"/>
      <c r="W79" s="301"/>
      <c r="X79" s="301"/>
      <c r="Y79" s="301"/>
      <c r="Z79" s="301"/>
      <c r="AA79" s="301"/>
      <c r="AB79" s="301"/>
      <c r="AC79" s="301"/>
    </row>
    <row r="80" spans="1:29" ht="13.5" customHeight="1">
      <c r="A80" s="301"/>
      <c r="B80" s="301"/>
      <c r="C80" s="301"/>
      <c r="D80" s="301"/>
      <c r="E80" s="301"/>
      <c r="F80" s="301"/>
      <c r="G80" s="301"/>
      <c r="H80" s="301"/>
      <c r="I80" s="218"/>
      <c r="J80" s="301"/>
      <c r="K80" s="301"/>
      <c r="L80" s="301"/>
      <c r="M80" s="301"/>
      <c r="N80" s="301"/>
      <c r="O80" s="218"/>
      <c r="P80" s="301"/>
      <c r="Q80" s="301"/>
      <c r="R80" s="301"/>
      <c r="S80" s="301"/>
      <c r="T80" s="301"/>
      <c r="U80" s="301"/>
      <c r="V80" s="301"/>
      <c r="W80" s="301"/>
      <c r="X80" s="301"/>
      <c r="Y80" s="301"/>
      <c r="Z80" s="301"/>
      <c r="AA80" s="301"/>
      <c r="AB80" s="301"/>
      <c r="AC80" s="301"/>
    </row>
    <row r="81" spans="1:29" ht="13.5" customHeight="1">
      <c r="A81" s="301"/>
      <c r="B81" s="301"/>
      <c r="C81" s="301"/>
      <c r="D81" s="301"/>
      <c r="E81" s="301"/>
      <c r="F81" s="301"/>
      <c r="G81" s="301"/>
      <c r="H81" s="301"/>
      <c r="I81" s="218"/>
      <c r="J81" s="301"/>
      <c r="K81" s="301"/>
      <c r="L81" s="301"/>
      <c r="M81" s="301"/>
      <c r="N81" s="301"/>
      <c r="O81" s="218"/>
      <c r="P81" s="301"/>
      <c r="Q81" s="301"/>
      <c r="R81" s="301"/>
      <c r="S81" s="301"/>
      <c r="T81" s="301"/>
      <c r="U81" s="301"/>
      <c r="V81" s="301"/>
      <c r="W81" s="301"/>
      <c r="X81" s="301"/>
      <c r="Y81" s="301"/>
      <c r="Z81" s="301"/>
      <c r="AA81" s="301"/>
      <c r="AB81" s="301"/>
      <c r="AC81" s="301"/>
    </row>
    <row r="82" spans="1:29" ht="13.5" customHeight="1">
      <c r="A82" s="301"/>
      <c r="B82" s="301"/>
      <c r="C82" s="301"/>
      <c r="D82" s="301"/>
      <c r="E82" s="301"/>
      <c r="F82" s="301"/>
      <c r="G82" s="301"/>
      <c r="H82" s="301"/>
      <c r="I82" s="218"/>
      <c r="J82" s="301"/>
      <c r="K82" s="301"/>
      <c r="L82" s="301"/>
      <c r="M82" s="301"/>
      <c r="N82" s="301"/>
      <c r="O82" s="218"/>
      <c r="P82" s="301"/>
      <c r="Q82" s="301"/>
      <c r="R82" s="301"/>
      <c r="S82" s="301"/>
      <c r="T82" s="301"/>
      <c r="U82" s="301"/>
      <c r="V82" s="301"/>
      <c r="W82" s="301"/>
      <c r="X82" s="301"/>
      <c r="Y82" s="301"/>
      <c r="Z82" s="301"/>
      <c r="AA82" s="301"/>
      <c r="AB82" s="301"/>
      <c r="AC82" s="301"/>
    </row>
    <row r="83" spans="1:29" ht="13.5" customHeight="1">
      <c r="A83" s="301"/>
      <c r="B83" s="301"/>
      <c r="C83" s="301"/>
      <c r="D83" s="301"/>
      <c r="E83" s="301"/>
      <c r="F83" s="301"/>
      <c r="G83" s="301"/>
      <c r="H83" s="301"/>
      <c r="I83" s="218"/>
      <c r="J83" s="301"/>
      <c r="K83" s="301"/>
      <c r="L83" s="301"/>
      <c r="M83" s="301"/>
      <c r="N83" s="301"/>
      <c r="O83" s="218"/>
      <c r="P83" s="301"/>
      <c r="Q83" s="301"/>
      <c r="R83" s="301"/>
      <c r="S83" s="301"/>
      <c r="T83" s="301"/>
      <c r="U83" s="301"/>
      <c r="V83" s="301"/>
      <c r="W83" s="301"/>
      <c r="X83" s="301"/>
      <c r="Y83" s="301"/>
      <c r="Z83" s="301"/>
      <c r="AA83" s="301"/>
      <c r="AB83" s="301"/>
      <c r="AC83" s="301"/>
    </row>
    <row r="84" spans="1:29" ht="13.5" customHeight="1">
      <c r="A84" s="301"/>
      <c r="B84" s="301"/>
      <c r="C84" s="301"/>
      <c r="D84" s="301"/>
      <c r="E84" s="301"/>
      <c r="F84" s="301"/>
      <c r="G84" s="301"/>
      <c r="H84" s="301"/>
      <c r="I84" s="218"/>
      <c r="J84" s="301"/>
      <c r="K84" s="301"/>
      <c r="L84" s="301"/>
      <c r="M84" s="301"/>
      <c r="N84" s="301"/>
      <c r="O84" s="218"/>
      <c r="P84" s="301"/>
      <c r="Q84" s="301"/>
      <c r="R84" s="301"/>
      <c r="S84" s="301"/>
      <c r="T84" s="301"/>
      <c r="U84" s="301"/>
      <c r="V84" s="301"/>
      <c r="W84" s="301"/>
      <c r="X84" s="301"/>
      <c r="Y84" s="301"/>
      <c r="Z84" s="301"/>
      <c r="AA84" s="301"/>
      <c r="AB84" s="301"/>
      <c r="AC84" s="301"/>
    </row>
    <row r="85" spans="1:29" ht="13.5" customHeight="1">
      <c r="A85" s="301"/>
      <c r="B85" s="301"/>
      <c r="C85" s="301"/>
      <c r="D85" s="301"/>
      <c r="E85" s="301"/>
      <c r="F85" s="301"/>
      <c r="G85" s="301"/>
      <c r="H85" s="301"/>
      <c r="I85" s="218"/>
      <c r="J85" s="301"/>
      <c r="K85" s="301"/>
      <c r="L85" s="301"/>
      <c r="M85" s="301"/>
      <c r="N85" s="301"/>
      <c r="O85" s="218"/>
      <c r="P85" s="301"/>
      <c r="Q85" s="301"/>
      <c r="R85" s="301"/>
      <c r="S85" s="301"/>
      <c r="T85" s="301"/>
      <c r="U85" s="301"/>
      <c r="V85" s="301"/>
      <c r="W85" s="301"/>
      <c r="X85" s="301"/>
      <c r="Y85" s="301"/>
      <c r="Z85" s="301"/>
      <c r="AA85" s="301"/>
      <c r="AB85" s="301"/>
      <c r="AC85" s="301"/>
    </row>
    <row r="86" spans="1:29" ht="13.5" customHeight="1">
      <c r="A86" s="301"/>
      <c r="B86" s="301"/>
      <c r="C86" s="301"/>
      <c r="D86" s="301"/>
      <c r="E86" s="301"/>
      <c r="F86" s="301"/>
      <c r="G86" s="301"/>
      <c r="H86" s="301"/>
      <c r="I86" s="218"/>
      <c r="J86" s="301"/>
      <c r="K86" s="301"/>
      <c r="L86" s="301"/>
      <c r="M86" s="301"/>
      <c r="N86" s="301"/>
      <c r="O86" s="218"/>
      <c r="P86" s="301"/>
      <c r="Q86" s="301"/>
      <c r="R86" s="301"/>
      <c r="S86" s="301"/>
      <c r="T86" s="301"/>
      <c r="U86" s="301"/>
      <c r="V86" s="301"/>
      <c r="W86" s="301"/>
      <c r="X86" s="301"/>
      <c r="Y86" s="301"/>
      <c r="Z86" s="301"/>
      <c r="AA86" s="301"/>
      <c r="AB86" s="301"/>
      <c r="AC86" s="301"/>
    </row>
    <row r="87" spans="1:29" ht="13.5" customHeight="1">
      <c r="A87" s="301"/>
      <c r="B87" s="301"/>
      <c r="C87" s="301"/>
      <c r="D87" s="301"/>
      <c r="E87" s="301"/>
      <c r="F87" s="301"/>
      <c r="G87" s="301"/>
      <c r="H87" s="301"/>
      <c r="I87" s="218"/>
      <c r="J87" s="301"/>
      <c r="K87" s="301"/>
      <c r="L87" s="301"/>
      <c r="M87" s="301"/>
      <c r="N87" s="301"/>
      <c r="O87" s="218"/>
      <c r="P87" s="301"/>
      <c r="Q87" s="301"/>
      <c r="R87" s="301"/>
      <c r="S87" s="301"/>
      <c r="T87" s="301"/>
      <c r="U87" s="301"/>
      <c r="V87" s="301"/>
      <c r="W87" s="301"/>
      <c r="X87" s="301"/>
      <c r="Y87" s="301"/>
      <c r="Z87" s="301"/>
      <c r="AA87" s="301"/>
      <c r="AB87" s="301"/>
      <c r="AC87" s="301"/>
    </row>
    <row r="88" spans="1:29" ht="13.5" customHeight="1">
      <c r="A88" s="301"/>
      <c r="B88" s="301"/>
      <c r="C88" s="301"/>
      <c r="D88" s="301"/>
      <c r="E88" s="301"/>
      <c r="F88" s="301"/>
      <c r="G88" s="301"/>
      <c r="H88" s="301"/>
      <c r="I88" s="218"/>
      <c r="J88" s="301"/>
      <c r="K88" s="301"/>
      <c r="L88" s="301"/>
      <c r="M88" s="301"/>
      <c r="N88" s="301"/>
      <c r="O88" s="218"/>
      <c r="P88" s="301"/>
      <c r="Q88" s="301"/>
      <c r="R88" s="301"/>
      <c r="S88" s="301"/>
      <c r="T88" s="301"/>
      <c r="U88" s="301"/>
      <c r="V88" s="301"/>
      <c r="W88" s="301"/>
      <c r="X88" s="301"/>
      <c r="Y88" s="301"/>
      <c r="Z88" s="301"/>
      <c r="AA88" s="301"/>
      <c r="AB88" s="301"/>
      <c r="AC88" s="301"/>
    </row>
    <row r="89" spans="1:29" ht="13.5" customHeight="1">
      <c r="A89" s="301"/>
      <c r="B89" s="301"/>
      <c r="C89" s="301"/>
      <c r="D89" s="301"/>
      <c r="E89" s="301"/>
      <c r="F89" s="301"/>
      <c r="G89" s="301"/>
      <c r="H89" s="301"/>
      <c r="I89" s="218"/>
      <c r="J89" s="301"/>
      <c r="K89" s="301"/>
      <c r="L89" s="301"/>
      <c r="M89" s="301"/>
      <c r="N89" s="301"/>
      <c r="O89" s="218"/>
      <c r="P89" s="301"/>
      <c r="Q89" s="301"/>
      <c r="R89" s="301"/>
      <c r="S89" s="301"/>
      <c r="T89" s="301"/>
      <c r="U89" s="301"/>
      <c r="V89" s="301"/>
      <c r="W89" s="301"/>
      <c r="X89" s="301"/>
      <c r="Y89" s="301"/>
      <c r="Z89" s="301"/>
      <c r="AA89" s="301"/>
      <c r="AB89" s="301"/>
      <c r="AC89" s="301"/>
    </row>
    <row r="90" spans="1:29" ht="13.5" customHeight="1">
      <c r="A90" s="301"/>
      <c r="B90" s="301"/>
      <c r="C90" s="301"/>
      <c r="D90" s="301"/>
      <c r="E90" s="301"/>
      <c r="F90" s="301"/>
      <c r="G90" s="301"/>
      <c r="H90" s="301"/>
      <c r="I90" s="218"/>
      <c r="J90" s="301"/>
      <c r="K90" s="301"/>
      <c r="L90" s="301"/>
      <c r="M90" s="301"/>
      <c r="N90" s="301"/>
      <c r="O90" s="218"/>
      <c r="P90" s="301"/>
      <c r="Q90" s="301"/>
      <c r="R90" s="301"/>
      <c r="S90" s="301"/>
      <c r="T90" s="301"/>
      <c r="U90" s="301"/>
      <c r="V90" s="301"/>
      <c r="W90" s="301"/>
      <c r="X90" s="301"/>
      <c r="Y90" s="301"/>
      <c r="Z90" s="301"/>
      <c r="AA90" s="301"/>
      <c r="AB90" s="301"/>
      <c r="AC90" s="301"/>
    </row>
    <row r="91" spans="1:29" ht="13.5" customHeight="1">
      <c r="A91" s="301"/>
      <c r="B91" s="301"/>
      <c r="C91" s="301"/>
      <c r="D91" s="301"/>
      <c r="E91" s="301"/>
      <c r="F91" s="301"/>
      <c r="G91" s="301"/>
      <c r="H91" s="301"/>
      <c r="I91" s="218"/>
      <c r="J91" s="301"/>
      <c r="K91" s="301"/>
      <c r="L91" s="301"/>
      <c r="M91" s="301"/>
      <c r="N91" s="301"/>
      <c r="O91" s="218"/>
      <c r="P91" s="301"/>
      <c r="Q91" s="301"/>
      <c r="R91" s="301"/>
      <c r="S91" s="301"/>
      <c r="T91" s="301"/>
      <c r="U91" s="301"/>
      <c r="V91" s="301"/>
      <c r="W91" s="301"/>
      <c r="X91" s="301"/>
      <c r="Y91" s="301"/>
      <c r="Z91" s="301"/>
      <c r="AA91" s="301"/>
      <c r="AB91" s="301"/>
      <c r="AC91" s="301"/>
    </row>
    <row r="92" spans="1:29" ht="13.5" customHeight="1">
      <c r="A92" s="301"/>
      <c r="B92" s="301"/>
      <c r="C92" s="301"/>
      <c r="D92" s="301"/>
      <c r="E92" s="301"/>
      <c r="F92" s="301"/>
      <c r="G92" s="301"/>
      <c r="H92" s="301"/>
      <c r="I92" s="218"/>
      <c r="J92" s="301"/>
      <c r="K92" s="301"/>
      <c r="L92" s="301"/>
      <c r="M92" s="301"/>
      <c r="N92" s="301"/>
      <c r="O92" s="218"/>
      <c r="P92" s="301"/>
      <c r="Q92" s="301"/>
      <c r="R92" s="301"/>
      <c r="S92" s="301"/>
      <c r="T92" s="301"/>
      <c r="U92" s="301"/>
      <c r="V92" s="301"/>
      <c r="W92" s="301"/>
      <c r="X92" s="301"/>
      <c r="Y92" s="301"/>
      <c r="Z92" s="301"/>
      <c r="AA92" s="301"/>
      <c r="AB92" s="301"/>
      <c r="AC92" s="301"/>
    </row>
    <row r="93" spans="1:29" ht="13.5" customHeight="1">
      <c r="A93" s="301"/>
      <c r="B93" s="301"/>
      <c r="C93" s="301"/>
      <c r="D93" s="301"/>
      <c r="E93" s="301"/>
      <c r="F93" s="301"/>
      <c r="G93" s="301"/>
      <c r="H93" s="301"/>
      <c r="I93" s="218"/>
      <c r="J93" s="301"/>
      <c r="K93" s="301"/>
      <c r="L93" s="301"/>
      <c r="M93" s="301"/>
      <c r="N93" s="301"/>
      <c r="O93" s="218"/>
      <c r="P93" s="301"/>
      <c r="Q93" s="301"/>
      <c r="R93" s="301"/>
      <c r="S93" s="301"/>
      <c r="T93" s="301"/>
      <c r="U93" s="301"/>
      <c r="V93" s="301"/>
      <c r="W93" s="301"/>
      <c r="X93" s="301"/>
      <c r="Y93" s="301"/>
      <c r="Z93" s="301"/>
      <c r="AA93" s="301"/>
      <c r="AB93" s="301"/>
      <c r="AC93" s="301"/>
    </row>
    <row r="94" spans="1:29" ht="13.5" customHeight="1">
      <c r="A94" s="301"/>
      <c r="B94" s="301"/>
      <c r="C94" s="301"/>
      <c r="D94" s="301"/>
      <c r="E94" s="301"/>
      <c r="F94" s="301"/>
      <c r="G94" s="301"/>
      <c r="H94" s="301"/>
      <c r="I94" s="218"/>
      <c r="J94" s="301"/>
      <c r="K94" s="301"/>
      <c r="L94" s="301"/>
      <c r="M94" s="301"/>
      <c r="N94" s="301"/>
      <c r="O94" s="218"/>
      <c r="P94" s="301"/>
      <c r="Q94" s="301"/>
      <c r="R94" s="301"/>
      <c r="S94" s="301"/>
      <c r="T94" s="301"/>
      <c r="U94" s="301"/>
      <c r="V94" s="301"/>
      <c r="W94" s="301"/>
      <c r="X94" s="301"/>
      <c r="Y94" s="301"/>
      <c r="Z94" s="301"/>
      <c r="AA94" s="301"/>
      <c r="AB94" s="301"/>
      <c r="AC94" s="301"/>
    </row>
    <row r="95" spans="1:29" ht="13.5" customHeight="1">
      <c r="A95" s="301"/>
      <c r="B95" s="301"/>
      <c r="C95" s="301"/>
      <c r="D95" s="301"/>
      <c r="E95" s="301"/>
      <c r="F95" s="301"/>
      <c r="G95" s="301"/>
      <c r="H95" s="301"/>
      <c r="I95" s="218"/>
      <c r="J95" s="301"/>
      <c r="K95" s="301"/>
      <c r="L95" s="301"/>
      <c r="M95" s="301"/>
      <c r="N95" s="301"/>
      <c r="O95" s="218"/>
      <c r="P95" s="301"/>
      <c r="Q95" s="301"/>
      <c r="R95" s="301"/>
      <c r="S95" s="301"/>
      <c r="T95" s="301"/>
      <c r="U95" s="301"/>
      <c r="V95" s="301"/>
      <c r="W95" s="301"/>
      <c r="X95" s="301"/>
      <c r="Y95" s="301"/>
      <c r="Z95" s="301"/>
      <c r="AA95" s="301"/>
      <c r="AB95" s="301"/>
      <c r="AC95" s="301"/>
    </row>
    <row r="96" spans="1:29" ht="13.5" customHeight="1">
      <c r="A96" s="301"/>
      <c r="B96" s="301"/>
      <c r="C96" s="301"/>
      <c r="D96" s="301"/>
      <c r="E96" s="301"/>
      <c r="F96" s="301"/>
      <c r="G96" s="301"/>
      <c r="H96" s="301"/>
      <c r="I96" s="218"/>
      <c r="J96" s="301"/>
      <c r="K96" s="301"/>
      <c r="L96" s="301"/>
      <c r="M96" s="301"/>
      <c r="N96" s="301"/>
      <c r="O96" s="218"/>
      <c r="P96" s="301"/>
      <c r="Q96" s="301"/>
      <c r="R96" s="301"/>
      <c r="S96" s="301"/>
      <c r="T96" s="301"/>
      <c r="U96" s="301"/>
      <c r="V96" s="301"/>
      <c r="W96" s="301"/>
      <c r="X96" s="301"/>
      <c r="Y96" s="301"/>
      <c r="Z96" s="301"/>
      <c r="AA96" s="301"/>
      <c r="AB96" s="301"/>
      <c r="AC96" s="301"/>
    </row>
    <row r="97" spans="1:29" ht="13.5" customHeight="1">
      <c r="A97" s="301"/>
      <c r="B97" s="301"/>
      <c r="C97" s="301"/>
      <c r="D97" s="301"/>
      <c r="E97" s="301"/>
      <c r="F97" s="301"/>
      <c r="G97" s="301"/>
      <c r="H97" s="301"/>
      <c r="I97" s="218"/>
      <c r="J97" s="301"/>
      <c r="K97" s="301"/>
      <c r="L97" s="301"/>
      <c r="M97" s="301"/>
      <c r="N97" s="301"/>
      <c r="O97" s="218"/>
      <c r="P97" s="301"/>
      <c r="Q97" s="301"/>
      <c r="R97" s="301"/>
      <c r="S97" s="301"/>
      <c r="T97" s="301"/>
      <c r="U97" s="301"/>
      <c r="V97" s="301"/>
      <c r="W97" s="301"/>
      <c r="X97" s="301"/>
      <c r="Y97" s="301"/>
      <c r="Z97" s="301"/>
      <c r="AA97" s="301"/>
      <c r="AB97" s="301"/>
      <c r="AC97" s="301"/>
    </row>
    <row r="98" spans="1:29" ht="13.5" customHeight="1">
      <c r="A98" s="301"/>
      <c r="B98" s="301"/>
      <c r="C98" s="301"/>
      <c r="D98" s="301"/>
      <c r="E98" s="301"/>
      <c r="F98" s="301"/>
      <c r="G98" s="301"/>
      <c r="H98" s="301"/>
      <c r="I98" s="218"/>
      <c r="J98" s="301"/>
      <c r="K98" s="301"/>
      <c r="L98" s="301"/>
      <c r="M98" s="301"/>
      <c r="N98" s="301"/>
      <c r="O98" s="218"/>
      <c r="P98" s="301"/>
      <c r="Q98" s="301"/>
      <c r="R98" s="301"/>
      <c r="S98" s="301"/>
      <c r="T98" s="301"/>
      <c r="U98" s="301"/>
      <c r="V98" s="301"/>
      <c r="W98" s="301"/>
      <c r="X98" s="301"/>
      <c r="Y98" s="301"/>
      <c r="Z98" s="301"/>
      <c r="AA98" s="301"/>
      <c r="AB98" s="301"/>
      <c r="AC98" s="301"/>
    </row>
    <row r="99" spans="1:29" ht="13.5" customHeight="1">
      <c r="A99" s="301"/>
      <c r="B99" s="301"/>
      <c r="C99" s="301"/>
      <c r="D99" s="301"/>
      <c r="E99" s="301"/>
      <c r="F99" s="301"/>
      <c r="G99" s="301"/>
      <c r="H99" s="301"/>
      <c r="I99" s="218"/>
      <c r="J99" s="301"/>
      <c r="K99" s="301"/>
      <c r="L99" s="301"/>
      <c r="M99" s="301"/>
      <c r="N99" s="301"/>
      <c r="O99" s="218"/>
      <c r="P99" s="301"/>
      <c r="Q99" s="301"/>
      <c r="R99" s="301"/>
      <c r="S99" s="301"/>
      <c r="T99" s="301"/>
      <c r="U99" s="301"/>
      <c r="V99" s="301"/>
      <c r="W99" s="301"/>
      <c r="X99" s="301"/>
      <c r="Y99" s="301"/>
      <c r="Z99" s="301"/>
      <c r="AA99" s="301"/>
      <c r="AB99" s="301"/>
      <c r="AC99" s="301"/>
    </row>
    <row r="100" spans="1:29" ht="13.5" customHeight="1">
      <c r="A100" s="301"/>
      <c r="B100" s="301"/>
      <c r="C100" s="301"/>
      <c r="D100" s="301"/>
      <c r="E100" s="301"/>
      <c r="F100" s="301"/>
      <c r="G100" s="301"/>
      <c r="H100" s="301"/>
      <c r="I100" s="218"/>
      <c r="J100" s="301"/>
      <c r="K100" s="301"/>
      <c r="L100" s="301"/>
      <c r="M100" s="301"/>
      <c r="N100" s="301"/>
      <c r="O100" s="218"/>
      <c r="P100" s="301"/>
      <c r="Q100" s="301"/>
      <c r="R100" s="301"/>
      <c r="S100" s="301"/>
      <c r="T100" s="301"/>
      <c r="U100" s="301"/>
      <c r="V100" s="301"/>
      <c r="W100" s="301"/>
      <c r="X100" s="301"/>
      <c r="Y100" s="301"/>
      <c r="Z100" s="301"/>
      <c r="AA100" s="301"/>
      <c r="AB100" s="301"/>
      <c r="AC100" s="301"/>
    </row>
    <row r="101" spans="1:29" ht="13.5" customHeight="1">
      <c r="A101" s="301"/>
      <c r="B101" s="301"/>
      <c r="C101" s="301"/>
      <c r="D101" s="301"/>
      <c r="E101" s="301"/>
      <c r="F101" s="301"/>
      <c r="G101" s="301"/>
      <c r="H101" s="301"/>
      <c r="I101" s="218"/>
      <c r="J101" s="301"/>
      <c r="K101" s="301"/>
      <c r="L101" s="301"/>
      <c r="M101" s="301"/>
      <c r="N101" s="301"/>
      <c r="O101" s="218"/>
      <c r="P101" s="301"/>
      <c r="Q101" s="301"/>
      <c r="R101" s="301"/>
      <c r="S101" s="301"/>
      <c r="T101" s="301"/>
      <c r="U101" s="301"/>
      <c r="V101" s="301"/>
      <c r="W101" s="301"/>
      <c r="X101" s="301"/>
      <c r="Y101" s="301"/>
      <c r="Z101" s="301"/>
      <c r="AA101" s="301"/>
      <c r="AB101" s="301"/>
      <c r="AC101" s="301"/>
    </row>
    <row r="102" spans="1:29" ht="13.5" customHeight="1">
      <c r="A102" s="301"/>
      <c r="B102" s="301"/>
      <c r="C102" s="301"/>
      <c r="D102" s="301"/>
      <c r="E102" s="301"/>
      <c r="F102" s="301"/>
      <c r="G102" s="301"/>
      <c r="H102" s="301"/>
      <c r="I102" s="218"/>
      <c r="J102" s="301"/>
      <c r="K102" s="301"/>
      <c r="L102" s="301"/>
      <c r="M102" s="301"/>
      <c r="N102" s="301"/>
      <c r="O102" s="218"/>
      <c r="P102" s="301"/>
      <c r="Q102" s="301"/>
      <c r="R102" s="301"/>
      <c r="S102" s="301"/>
      <c r="T102" s="301"/>
      <c r="U102" s="301"/>
      <c r="V102" s="301"/>
      <c r="W102" s="301"/>
      <c r="X102" s="301"/>
      <c r="Y102" s="301"/>
      <c r="Z102" s="301"/>
      <c r="AA102" s="301"/>
      <c r="AB102" s="301"/>
      <c r="AC102" s="301"/>
    </row>
    <row r="103" spans="1:29" ht="13.5" customHeight="1">
      <c r="A103" s="301"/>
      <c r="B103" s="301"/>
      <c r="C103" s="301"/>
      <c r="D103" s="301"/>
      <c r="E103" s="301"/>
      <c r="F103" s="301"/>
      <c r="G103" s="301"/>
      <c r="H103" s="301"/>
      <c r="I103" s="218"/>
      <c r="J103" s="301"/>
      <c r="K103" s="301"/>
      <c r="L103" s="301"/>
      <c r="M103" s="301"/>
      <c r="N103" s="301"/>
      <c r="O103" s="218"/>
      <c r="P103" s="301"/>
      <c r="Q103" s="301"/>
      <c r="R103" s="301"/>
      <c r="S103" s="301"/>
      <c r="T103" s="301"/>
      <c r="U103" s="301"/>
      <c r="V103" s="301"/>
      <c r="W103" s="301"/>
      <c r="X103" s="301"/>
      <c r="Y103" s="301"/>
      <c r="Z103" s="301"/>
      <c r="AA103" s="301"/>
      <c r="AB103" s="301"/>
      <c r="AC103" s="301"/>
    </row>
    <row r="104" spans="1:29" ht="13.5" customHeight="1">
      <c r="A104" s="301"/>
      <c r="B104" s="301"/>
      <c r="C104" s="301"/>
      <c r="D104" s="301"/>
      <c r="E104" s="301"/>
      <c r="F104" s="301"/>
      <c r="G104" s="301"/>
      <c r="H104" s="301"/>
      <c r="I104" s="218"/>
      <c r="J104" s="301"/>
      <c r="K104" s="301"/>
      <c r="L104" s="301"/>
      <c r="M104" s="301"/>
      <c r="N104" s="301"/>
      <c r="O104" s="218"/>
      <c r="P104" s="301"/>
      <c r="Q104" s="301"/>
      <c r="R104" s="301"/>
      <c r="S104" s="301"/>
      <c r="T104" s="301"/>
      <c r="U104" s="301"/>
      <c r="V104" s="301"/>
      <c r="W104" s="301"/>
      <c r="X104" s="301"/>
      <c r="Y104" s="301"/>
      <c r="Z104" s="301"/>
      <c r="AA104" s="301"/>
      <c r="AB104" s="301"/>
      <c r="AC104" s="301"/>
    </row>
    <row r="105" spans="1:29" ht="13.5" customHeight="1">
      <c r="A105" s="301"/>
      <c r="B105" s="301"/>
      <c r="C105" s="301"/>
      <c r="D105" s="301"/>
      <c r="E105" s="301"/>
      <c r="F105" s="301"/>
      <c r="G105" s="301"/>
      <c r="H105" s="301"/>
      <c r="I105" s="218"/>
      <c r="J105" s="301"/>
      <c r="K105" s="301"/>
      <c r="L105" s="301"/>
      <c r="M105" s="301"/>
      <c r="N105" s="301"/>
      <c r="O105" s="218"/>
      <c r="P105" s="301"/>
      <c r="Q105" s="301"/>
      <c r="R105" s="301"/>
      <c r="S105" s="301"/>
      <c r="T105" s="301"/>
      <c r="U105" s="301"/>
      <c r="V105" s="301"/>
      <c r="W105" s="301"/>
      <c r="X105" s="301"/>
      <c r="Y105" s="301"/>
      <c r="Z105" s="301"/>
      <c r="AA105" s="301"/>
      <c r="AB105" s="301"/>
      <c r="AC105" s="301"/>
    </row>
    <row r="106" spans="1:29" ht="13.5" customHeight="1">
      <c r="A106" s="301"/>
      <c r="B106" s="301"/>
      <c r="C106" s="301"/>
      <c r="D106" s="301"/>
      <c r="E106" s="301"/>
      <c r="F106" s="301"/>
      <c r="G106" s="301"/>
      <c r="H106" s="301"/>
      <c r="I106" s="218"/>
      <c r="J106" s="301"/>
      <c r="K106" s="301"/>
      <c r="L106" s="301"/>
      <c r="M106" s="301"/>
      <c r="N106" s="301"/>
      <c r="O106" s="218"/>
      <c r="P106" s="301"/>
      <c r="Q106" s="301"/>
      <c r="R106" s="301"/>
      <c r="S106" s="301"/>
      <c r="T106" s="301"/>
      <c r="U106" s="301"/>
      <c r="V106" s="301"/>
      <c r="W106" s="301"/>
      <c r="X106" s="301"/>
      <c r="Y106" s="301"/>
      <c r="Z106" s="301"/>
      <c r="AA106" s="301"/>
      <c r="AB106" s="301"/>
      <c r="AC106" s="301"/>
    </row>
    <row r="107" spans="1:29" ht="13.5" customHeight="1">
      <c r="A107" s="301"/>
      <c r="B107" s="301"/>
      <c r="C107" s="301"/>
      <c r="D107" s="301"/>
      <c r="E107" s="301"/>
      <c r="F107" s="301"/>
      <c r="G107" s="301"/>
      <c r="H107" s="301"/>
      <c r="I107" s="218"/>
      <c r="J107" s="301"/>
      <c r="K107" s="301"/>
      <c r="L107" s="301"/>
      <c r="M107" s="301"/>
      <c r="N107" s="301"/>
      <c r="O107" s="218"/>
      <c r="P107" s="301"/>
      <c r="Q107" s="301"/>
      <c r="R107" s="301"/>
      <c r="S107" s="301"/>
      <c r="T107" s="301"/>
      <c r="U107" s="301"/>
      <c r="V107" s="301"/>
      <c r="W107" s="301"/>
      <c r="X107" s="301"/>
      <c r="Y107" s="301"/>
      <c r="Z107" s="301"/>
      <c r="AA107" s="301"/>
      <c r="AB107" s="301"/>
      <c r="AC107" s="301"/>
    </row>
    <row r="108" spans="1:29" ht="13.5" customHeight="1">
      <c r="A108" s="301"/>
      <c r="B108" s="301"/>
      <c r="C108" s="301"/>
      <c r="D108" s="301"/>
      <c r="E108" s="301"/>
      <c r="F108" s="301"/>
      <c r="G108" s="301"/>
      <c r="H108" s="301"/>
      <c r="I108" s="218"/>
      <c r="J108" s="301"/>
      <c r="K108" s="301"/>
      <c r="L108" s="301"/>
      <c r="M108" s="301"/>
      <c r="N108" s="301"/>
      <c r="O108" s="218"/>
      <c r="P108" s="301"/>
      <c r="Q108" s="301"/>
      <c r="R108" s="301"/>
      <c r="S108" s="301"/>
      <c r="T108" s="301"/>
      <c r="U108" s="301"/>
      <c r="V108" s="301"/>
      <c r="W108" s="301"/>
      <c r="X108" s="301"/>
      <c r="Y108" s="301"/>
      <c r="Z108" s="301"/>
      <c r="AA108" s="301"/>
      <c r="AB108" s="301"/>
      <c r="AC108" s="301"/>
    </row>
    <row r="109" spans="1:29" ht="13.5" customHeight="1">
      <c r="A109" s="301"/>
      <c r="B109" s="301"/>
      <c r="C109" s="301"/>
      <c r="D109" s="301"/>
      <c r="E109" s="301"/>
      <c r="F109" s="301"/>
      <c r="G109" s="301"/>
      <c r="H109" s="301"/>
      <c r="I109" s="218"/>
      <c r="J109" s="301"/>
      <c r="K109" s="301"/>
      <c r="L109" s="301"/>
      <c r="M109" s="301"/>
      <c r="N109" s="301"/>
      <c r="O109" s="218"/>
      <c r="P109" s="301"/>
      <c r="Q109" s="301"/>
      <c r="R109" s="301"/>
      <c r="S109" s="301"/>
      <c r="T109" s="301"/>
      <c r="U109" s="301"/>
      <c r="V109" s="301"/>
      <c r="W109" s="301"/>
      <c r="X109" s="301"/>
      <c r="Y109" s="301"/>
      <c r="Z109" s="301"/>
      <c r="AA109" s="301"/>
      <c r="AB109" s="301"/>
      <c r="AC109" s="301"/>
    </row>
    <row r="110" spans="1:29" ht="13.5" customHeight="1">
      <c r="A110" s="301"/>
      <c r="B110" s="301"/>
      <c r="C110" s="301"/>
      <c r="D110" s="301"/>
      <c r="E110" s="301"/>
      <c r="F110" s="301"/>
      <c r="G110" s="301"/>
      <c r="H110" s="301"/>
      <c r="I110" s="218"/>
      <c r="J110" s="301"/>
      <c r="K110" s="301"/>
      <c r="L110" s="301"/>
      <c r="M110" s="301"/>
      <c r="N110" s="301"/>
      <c r="O110" s="218"/>
      <c r="P110" s="301"/>
      <c r="Q110" s="301"/>
      <c r="R110" s="301"/>
      <c r="S110" s="301"/>
      <c r="T110" s="301"/>
      <c r="U110" s="301"/>
      <c r="V110" s="301"/>
      <c r="W110" s="301"/>
      <c r="X110" s="301"/>
      <c r="Y110" s="301"/>
      <c r="Z110" s="301"/>
      <c r="AA110" s="301"/>
      <c r="AB110" s="301"/>
      <c r="AC110" s="301"/>
    </row>
    <row r="111" spans="1:29" ht="13.5" customHeight="1">
      <c r="A111" s="301"/>
      <c r="B111" s="301"/>
      <c r="C111" s="301"/>
      <c r="D111" s="301"/>
      <c r="E111" s="301"/>
      <c r="F111" s="301"/>
      <c r="G111" s="301"/>
      <c r="H111" s="301"/>
      <c r="I111" s="218"/>
      <c r="J111" s="301"/>
      <c r="K111" s="301"/>
      <c r="L111" s="301"/>
      <c r="M111" s="301"/>
      <c r="N111" s="301"/>
      <c r="O111" s="218"/>
      <c r="P111" s="301"/>
      <c r="Q111" s="301"/>
      <c r="R111" s="301"/>
      <c r="S111" s="301"/>
      <c r="T111" s="301"/>
      <c r="U111" s="301"/>
      <c r="V111" s="301"/>
      <c r="W111" s="301"/>
      <c r="X111" s="301"/>
      <c r="Y111" s="301"/>
      <c r="Z111" s="301"/>
      <c r="AA111" s="301"/>
      <c r="AB111" s="301"/>
      <c r="AC111" s="301"/>
    </row>
    <row r="112" spans="1:29" ht="13.5" customHeight="1">
      <c r="A112" s="301"/>
      <c r="B112" s="301"/>
      <c r="C112" s="301"/>
      <c r="D112" s="301"/>
      <c r="E112" s="301"/>
      <c r="F112" s="301"/>
      <c r="G112" s="301"/>
      <c r="H112" s="301"/>
      <c r="I112" s="218"/>
      <c r="J112" s="301"/>
      <c r="K112" s="301"/>
      <c r="L112" s="301"/>
      <c r="M112" s="301"/>
      <c r="N112" s="301"/>
      <c r="O112" s="218"/>
      <c r="P112" s="301"/>
      <c r="Q112" s="301"/>
      <c r="R112" s="301"/>
      <c r="S112" s="301"/>
      <c r="T112" s="301"/>
      <c r="U112" s="301"/>
      <c r="V112" s="301"/>
      <c r="W112" s="301"/>
      <c r="X112" s="301"/>
      <c r="Y112" s="301"/>
      <c r="Z112" s="301"/>
      <c r="AA112" s="301"/>
      <c r="AB112" s="301"/>
      <c r="AC112" s="301"/>
    </row>
    <row r="113" spans="1:29" ht="13.5" customHeight="1">
      <c r="A113" s="301"/>
      <c r="B113" s="301"/>
      <c r="C113" s="301"/>
      <c r="D113" s="301"/>
      <c r="E113" s="301"/>
      <c r="F113" s="301"/>
      <c r="G113" s="301"/>
      <c r="H113" s="301"/>
      <c r="I113" s="218"/>
      <c r="J113" s="301"/>
      <c r="K113" s="301"/>
      <c r="L113" s="301"/>
      <c r="M113" s="301"/>
      <c r="N113" s="301"/>
      <c r="O113" s="218"/>
      <c r="P113" s="301"/>
      <c r="Q113" s="301"/>
      <c r="R113" s="301"/>
      <c r="S113" s="301"/>
      <c r="T113" s="301"/>
      <c r="U113" s="301"/>
      <c r="V113" s="301"/>
      <c r="W113" s="301"/>
      <c r="X113" s="301"/>
      <c r="Y113" s="301"/>
      <c r="Z113" s="301"/>
      <c r="AA113" s="301"/>
      <c r="AB113" s="301"/>
      <c r="AC113" s="301"/>
    </row>
    <row r="114" spans="1:29" ht="13.5" customHeight="1">
      <c r="A114" s="301"/>
      <c r="B114" s="301"/>
      <c r="C114" s="301"/>
      <c r="D114" s="301"/>
      <c r="E114" s="301"/>
      <c r="F114" s="301"/>
      <c r="G114" s="301"/>
      <c r="H114" s="301"/>
      <c r="I114" s="218"/>
      <c r="J114" s="301"/>
      <c r="K114" s="301"/>
      <c r="L114" s="301"/>
      <c r="M114" s="301"/>
      <c r="N114" s="301"/>
      <c r="O114" s="218"/>
      <c r="P114" s="301"/>
      <c r="Q114" s="301"/>
      <c r="R114" s="301"/>
      <c r="S114" s="301"/>
      <c r="T114" s="301"/>
      <c r="U114" s="301"/>
      <c r="V114" s="301"/>
      <c r="W114" s="301"/>
      <c r="X114" s="301"/>
      <c r="Y114" s="301"/>
      <c r="Z114" s="301"/>
      <c r="AA114" s="301"/>
      <c r="AB114" s="301"/>
      <c r="AC114" s="301"/>
    </row>
    <row r="115" spans="1:29" ht="13.5" customHeight="1">
      <c r="A115" s="301"/>
      <c r="B115" s="301"/>
      <c r="C115" s="301"/>
      <c r="D115" s="301"/>
      <c r="E115" s="301"/>
      <c r="F115" s="301"/>
      <c r="G115" s="301"/>
      <c r="H115" s="301"/>
      <c r="I115" s="218"/>
      <c r="J115" s="301"/>
      <c r="K115" s="301"/>
      <c r="L115" s="301"/>
      <c r="M115" s="301"/>
      <c r="N115" s="301"/>
      <c r="O115" s="218"/>
      <c r="P115" s="301"/>
      <c r="Q115" s="301"/>
      <c r="R115" s="301"/>
      <c r="S115" s="301"/>
      <c r="T115" s="301"/>
      <c r="U115" s="301"/>
      <c r="V115" s="301"/>
      <c r="W115" s="301"/>
      <c r="X115" s="301"/>
      <c r="Y115" s="301"/>
      <c r="Z115" s="301"/>
      <c r="AA115" s="301"/>
      <c r="AB115" s="301"/>
      <c r="AC115" s="301"/>
    </row>
    <row r="116" spans="1:29" ht="13.5" customHeight="1">
      <c r="A116" s="301"/>
      <c r="B116" s="301"/>
      <c r="C116" s="301"/>
      <c r="D116" s="301"/>
      <c r="E116" s="301"/>
      <c r="F116" s="301"/>
      <c r="G116" s="301"/>
      <c r="H116" s="301"/>
      <c r="I116" s="218"/>
      <c r="J116" s="301"/>
      <c r="K116" s="301"/>
      <c r="L116" s="301"/>
      <c r="M116" s="301"/>
      <c r="N116" s="301"/>
      <c r="O116" s="218"/>
      <c r="P116" s="301"/>
      <c r="Q116" s="301"/>
      <c r="R116" s="301"/>
      <c r="S116" s="301"/>
      <c r="T116" s="301"/>
      <c r="U116" s="301"/>
      <c r="V116" s="301"/>
      <c r="W116" s="301"/>
      <c r="X116" s="301"/>
      <c r="Y116" s="301"/>
      <c r="Z116" s="301"/>
      <c r="AA116" s="301"/>
      <c r="AB116" s="301"/>
      <c r="AC116" s="301"/>
    </row>
    <row r="117" spans="1:29" ht="13.5" customHeight="1">
      <c r="A117" s="301"/>
      <c r="B117" s="301"/>
      <c r="C117" s="301"/>
      <c r="D117" s="301"/>
      <c r="E117" s="301"/>
      <c r="F117" s="301"/>
      <c r="G117" s="301"/>
      <c r="H117" s="301"/>
      <c r="I117" s="218"/>
      <c r="J117" s="301"/>
      <c r="K117" s="301"/>
      <c r="L117" s="301"/>
      <c r="M117" s="301"/>
      <c r="N117" s="301"/>
      <c r="O117" s="218"/>
      <c r="P117" s="301"/>
      <c r="Q117" s="301"/>
      <c r="R117" s="301"/>
      <c r="S117" s="301"/>
      <c r="T117" s="301"/>
      <c r="U117" s="301"/>
      <c r="V117" s="301"/>
      <c r="W117" s="301"/>
      <c r="X117" s="301"/>
      <c r="Y117" s="301"/>
      <c r="Z117" s="301"/>
      <c r="AA117" s="301"/>
      <c r="AB117" s="301"/>
      <c r="AC117" s="301"/>
    </row>
    <row r="118" spans="1:29" ht="13.5" customHeight="1">
      <c r="A118" s="301"/>
      <c r="B118" s="301"/>
      <c r="C118" s="301"/>
      <c r="D118" s="301"/>
      <c r="E118" s="301"/>
      <c r="F118" s="301"/>
      <c r="G118" s="301"/>
      <c r="H118" s="301"/>
      <c r="I118" s="218"/>
      <c r="J118" s="301"/>
      <c r="K118" s="301"/>
      <c r="L118" s="301"/>
      <c r="M118" s="301"/>
      <c r="N118" s="301"/>
      <c r="O118" s="218"/>
      <c r="P118" s="301"/>
      <c r="Q118" s="301"/>
      <c r="R118" s="301"/>
      <c r="S118" s="301"/>
      <c r="T118" s="301"/>
      <c r="U118" s="301"/>
      <c r="V118" s="301"/>
      <c r="W118" s="301"/>
      <c r="X118" s="301"/>
      <c r="Y118" s="301"/>
      <c r="Z118" s="301"/>
      <c r="AA118" s="301"/>
      <c r="AB118" s="301"/>
      <c r="AC118" s="301"/>
    </row>
    <row r="119" spans="1:29" ht="13.5" customHeight="1">
      <c r="A119" s="301"/>
      <c r="B119" s="301"/>
      <c r="C119" s="301"/>
      <c r="D119" s="301"/>
      <c r="E119" s="301"/>
      <c r="F119" s="301"/>
      <c r="G119" s="301"/>
      <c r="H119" s="301"/>
      <c r="I119" s="218"/>
      <c r="J119" s="301"/>
      <c r="K119" s="301"/>
      <c r="L119" s="301"/>
      <c r="M119" s="301"/>
      <c r="N119" s="301"/>
      <c r="O119" s="218"/>
      <c r="P119" s="301"/>
      <c r="Q119" s="301"/>
      <c r="R119" s="301"/>
      <c r="S119" s="301"/>
      <c r="T119" s="301"/>
      <c r="U119" s="301"/>
      <c r="V119" s="301"/>
      <c r="W119" s="301"/>
      <c r="X119" s="301"/>
      <c r="Y119" s="301"/>
      <c r="Z119" s="301"/>
      <c r="AA119" s="301"/>
      <c r="AB119" s="301"/>
      <c r="AC119" s="301"/>
    </row>
    <row r="120" spans="1:29" ht="13.5" customHeight="1">
      <c r="A120" s="301"/>
      <c r="B120" s="301"/>
      <c r="C120" s="301"/>
      <c r="D120" s="301"/>
      <c r="E120" s="301"/>
      <c r="F120" s="301"/>
      <c r="G120" s="301"/>
      <c r="H120" s="301"/>
      <c r="I120" s="218"/>
      <c r="J120" s="301"/>
      <c r="K120" s="301"/>
      <c r="L120" s="301"/>
      <c r="M120" s="301"/>
      <c r="N120" s="301"/>
      <c r="O120" s="218"/>
      <c r="P120" s="301"/>
      <c r="Q120" s="301"/>
      <c r="R120" s="301"/>
      <c r="S120" s="301"/>
      <c r="T120" s="301"/>
      <c r="U120" s="301"/>
      <c r="V120" s="301"/>
      <c r="W120" s="301"/>
      <c r="X120" s="301"/>
      <c r="Y120" s="301"/>
      <c r="Z120" s="301"/>
      <c r="AA120" s="301"/>
      <c r="AB120" s="301"/>
      <c r="AC120" s="301"/>
    </row>
    <row r="121" spans="1:29" ht="13.5" customHeight="1">
      <c r="A121" s="301"/>
      <c r="B121" s="301"/>
      <c r="C121" s="301"/>
      <c r="D121" s="301"/>
      <c r="E121" s="301"/>
      <c r="F121" s="301"/>
      <c r="G121" s="301"/>
      <c r="H121" s="301"/>
      <c r="I121" s="218"/>
      <c r="J121" s="301"/>
      <c r="K121" s="301"/>
      <c r="L121" s="301"/>
      <c r="M121" s="301"/>
      <c r="N121" s="301"/>
      <c r="O121" s="218"/>
      <c r="P121" s="301"/>
      <c r="Q121" s="301"/>
      <c r="R121" s="301"/>
      <c r="S121" s="301"/>
      <c r="T121" s="301"/>
      <c r="U121" s="301"/>
      <c r="V121" s="301"/>
      <c r="W121" s="301"/>
      <c r="X121" s="301"/>
      <c r="Y121" s="301"/>
      <c r="Z121" s="301"/>
      <c r="AA121" s="301"/>
      <c r="AB121" s="301"/>
      <c r="AC121" s="301"/>
    </row>
    <row r="122" spans="1:29" ht="13.5" customHeight="1">
      <c r="A122" s="301"/>
      <c r="B122" s="301"/>
      <c r="C122" s="301"/>
      <c r="D122" s="301"/>
      <c r="E122" s="301"/>
      <c r="F122" s="301"/>
      <c r="G122" s="301"/>
      <c r="H122" s="301"/>
      <c r="I122" s="218"/>
      <c r="J122" s="301"/>
      <c r="K122" s="301"/>
      <c r="L122" s="301"/>
      <c r="M122" s="301"/>
      <c r="N122" s="301"/>
      <c r="O122" s="218"/>
      <c r="P122" s="301"/>
      <c r="Q122" s="301"/>
      <c r="R122" s="301"/>
      <c r="S122" s="301"/>
      <c r="T122" s="301"/>
      <c r="U122" s="301"/>
      <c r="V122" s="301"/>
      <c r="W122" s="301"/>
      <c r="X122" s="301"/>
      <c r="Y122" s="301"/>
      <c r="Z122" s="301"/>
      <c r="AA122" s="301"/>
      <c r="AB122" s="301"/>
      <c r="AC122" s="301"/>
    </row>
    <row r="123" spans="1:29" ht="13.5" customHeight="1">
      <c r="A123" s="301"/>
      <c r="B123" s="301"/>
      <c r="C123" s="301"/>
      <c r="D123" s="301"/>
      <c r="E123" s="301"/>
      <c r="F123" s="301"/>
      <c r="G123" s="301"/>
      <c r="H123" s="301"/>
      <c r="I123" s="218"/>
      <c r="J123" s="301"/>
      <c r="K123" s="301"/>
      <c r="L123" s="301"/>
      <c r="M123" s="301"/>
      <c r="N123" s="301"/>
      <c r="O123" s="218"/>
      <c r="P123" s="301"/>
      <c r="Q123" s="301"/>
      <c r="R123" s="301"/>
      <c r="S123" s="301"/>
      <c r="T123" s="301"/>
      <c r="U123" s="301"/>
      <c r="V123" s="301"/>
      <c r="W123" s="301"/>
      <c r="X123" s="301"/>
      <c r="Y123" s="301"/>
      <c r="Z123" s="301"/>
      <c r="AA123" s="301"/>
      <c r="AB123" s="301"/>
      <c r="AC123" s="301"/>
    </row>
    <row r="124" spans="1:29" ht="13.5" customHeight="1">
      <c r="A124" s="301"/>
      <c r="B124" s="301"/>
      <c r="C124" s="301"/>
      <c r="D124" s="301"/>
      <c r="E124" s="301"/>
      <c r="F124" s="301"/>
      <c r="G124" s="301"/>
      <c r="H124" s="301"/>
      <c r="I124" s="218"/>
      <c r="J124" s="301"/>
      <c r="K124" s="301"/>
      <c r="L124" s="301"/>
      <c r="M124" s="301"/>
      <c r="N124" s="301"/>
      <c r="O124" s="218"/>
      <c r="P124" s="301"/>
      <c r="Q124" s="301"/>
      <c r="R124" s="301"/>
      <c r="S124" s="301"/>
      <c r="T124" s="301"/>
      <c r="U124" s="301"/>
      <c r="V124" s="301"/>
      <c r="W124" s="301"/>
      <c r="X124" s="301"/>
      <c r="Y124" s="301"/>
      <c r="Z124" s="301"/>
      <c r="AA124" s="301"/>
      <c r="AB124" s="301"/>
      <c r="AC124" s="301"/>
    </row>
    <row r="125" spans="1:29" ht="13.5" customHeight="1">
      <c r="A125" s="301"/>
      <c r="B125" s="301"/>
      <c r="C125" s="301"/>
      <c r="D125" s="301"/>
      <c r="E125" s="301"/>
      <c r="F125" s="301"/>
      <c r="G125" s="301"/>
      <c r="H125" s="301"/>
      <c r="I125" s="218"/>
      <c r="J125" s="301"/>
      <c r="K125" s="301"/>
      <c r="L125" s="301"/>
      <c r="M125" s="301"/>
      <c r="N125" s="301"/>
      <c r="O125" s="218"/>
      <c r="P125" s="301"/>
      <c r="Q125" s="301"/>
      <c r="R125" s="301"/>
      <c r="S125" s="301"/>
      <c r="T125" s="301"/>
      <c r="U125" s="301"/>
      <c r="V125" s="301"/>
      <c r="W125" s="301"/>
      <c r="X125" s="301"/>
      <c r="Y125" s="301"/>
      <c r="Z125" s="301"/>
      <c r="AA125" s="301"/>
      <c r="AB125" s="301"/>
      <c r="AC125" s="301"/>
    </row>
    <row r="126" spans="1:29" ht="13.5" customHeight="1">
      <c r="A126" s="301"/>
      <c r="B126" s="301"/>
      <c r="C126" s="301"/>
      <c r="D126" s="301"/>
      <c r="E126" s="301"/>
      <c r="F126" s="301"/>
      <c r="G126" s="301"/>
      <c r="H126" s="301"/>
      <c r="I126" s="218"/>
      <c r="J126" s="301"/>
      <c r="K126" s="301"/>
      <c r="L126" s="301"/>
      <c r="M126" s="301"/>
      <c r="N126" s="301"/>
      <c r="O126" s="218"/>
      <c r="P126" s="301"/>
      <c r="Q126" s="301"/>
      <c r="R126" s="301"/>
      <c r="S126" s="301"/>
      <c r="T126" s="301"/>
      <c r="U126" s="301"/>
      <c r="V126" s="301"/>
      <c r="W126" s="301"/>
      <c r="X126" s="301"/>
      <c r="Y126" s="301"/>
      <c r="Z126" s="301"/>
      <c r="AA126" s="301"/>
      <c r="AB126" s="301"/>
      <c r="AC126" s="301"/>
    </row>
    <row r="127" spans="1:29" ht="13.5" customHeight="1">
      <c r="A127" s="301"/>
      <c r="B127" s="301"/>
      <c r="C127" s="301"/>
      <c r="D127" s="301"/>
      <c r="E127" s="301"/>
      <c r="F127" s="301"/>
      <c r="G127" s="301"/>
      <c r="H127" s="301"/>
      <c r="I127" s="218"/>
      <c r="J127" s="301"/>
      <c r="K127" s="301"/>
      <c r="L127" s="301"/>
      <c r="M127" s="301"/>
      <c r="N127" s="301"/>
      <c r="O127" s="218"/>
      <c r="P127" s="301"/>
      <c r="Q127" s="301"/>
      <c r="R127" s="301"/>
      <c r="S127" s="301"/>
      <c r="T127" s="301"/>
      <c r="U127" s="301"/>
      <c r="V127" s="301"/>
      <c r="W127" s="301"/>
      <c r="X127" s="301"/>
      <c r="Y127" s="301"/>
      <c r="Z127" s="301"/>
      <c r="AA127" s="301"/>
      <c r="AB127" s="301"/>
      <c r="AC127" s="301"/>
    </row>
    <row r="128" spans="1:29" ht="13.5" customHeight="1">
      <c r="A128" s="301"/>
      <c r="B128" s="301"/>
      <c r="C128" s="301"/>
      <c r="D128" s="301"/>
      <c r="E128" s="301"/>
      <c r="F128" s="301"/>
      <c r="G128" s="301"/>
      <c r="H128" s="301"/>
      <c r="I128" s="218"/>
      <c r="J128" s="301"/>
      <c r="K128" s="301"/>
      <c r="L128" s="301"/>
      <c r="M128" s="301"/>
      <c r="N128" s="301"/>
      <c r="O128" s="218"/>
      <c r="P128" s="301"/>
      <c r="Q128" s="301"/>
      <c r="R128" s="301"/>
      <c r="S128" s="301"/>
      <c r="T128" s="301"/>
      <c r="U128" s="301"/>
      <c r="V128" s="301"/>
      <c r="W128" s="301"/>
      <c r="X128" s="301"/>
      <c r="Y128" s="301"/>
      <c r="Z128" s="301"/>
      <c r="AA128" s="301"/>
      <c r="AB128" s="301"/>
      <c r="AC128" s="301"/>
    </row>
    <row r="129" spans="1:29" ht="13.5" customHeight="1">
      <c r="A129" s="301"/>
      <c r="B129" s="301"/>
      <c r="C129" s="301"/>
      <c r="D129" s="301"/>
      <c r="E129" s="301"/>
      <c r="F129" s="301"/>
      <c r="G129" s="301"/>
      <c r="H129" s="301"/>
      <c r="I129" s="218"/>
      <c r="J129" s="301"/>
      <c r="K129" s="301"/>
      <c r="L129" s="301"/>
      <c r="M129" s="301"/>
      <c r="N129" s="301"/>
      <c r="O129" s="218"/>
      <c r="P129" s="301"/>
      <c r="Q129" s="301"/>
      <c r="R129" s="301"/>
      <c r="S129" s="301"/>
      <c r="T129" s="301"/>
      <c r="U129" s="301"/>
      <c r="V129" s="301"/>
      <c r="W129" s="301"/>
      <c r="X129" s="301"/>
      <c r="Y129" s="301"/>
      <c r="Z129" s="301"/>
      <c r="AA129" s="301"/>
      <c r="AB129" s="301"/>
      <c r="AC129" s="301"/>
    </row>
    <row r="130" spans="1:29" ht="13.5" customHeight="1">
      <c r="A130" s="301"/>
      <c r="B130" s="301"/>
      <c r="C130" s="301"/>
      <c r="D130" s="301"/>
      <c r="E130" s="301"/>
      <c r="F130" s="301"/>
      <c r="G130" s="301"/>
      <c r="H130" s="301"/>
      <c r="I130" s="218"/>
      <c r="J130" s="301"/>
      <c r="K130" s="301"/>
      <c r="L130" s="301"/>
      <c r="M130" s="301"/>
      <c r="N130" s="301"/>
      <c r="O130" s="218"/>
      <c r="P130" s="301"/>
      <c r="Q130" s="301"/>
      <c r="R130" s="301"/>
      <c r="S130" s="301"/>
      <c r="T130" s="301"/>
      <c r="U130" s="301"/>
      <c r="V130" s="301"/>
      <c r="W130" s="301"/>
      <c r="X130" s="301"/>
      <c r="Y130" s="301"/>
      <c r="Z130" s="301"/>
      <c r="AA130" s="301"/>
      <c r="AB130" s="301"/>
      <c r="AC130" s="301"/>
    </row>
    <row r="131" spans="1:29" ht="13.5" customHeight="1">
      <c r="A131" s="301"/>
      <c r="B131" s="301"/>
      <c r="C131" s="301"/>
      <c r="D131" s="301"/>
      <c r="E131" s="301"/>
      <c r="F131" s="301"/>
      <c r="G131" s="301"/>
      <c r="H131" s="301"/>
      <c r="I131" s="218"/>
      <c r="J131" s="301"/>
      <c r="K131" s="301"/>
      <c r="L131" s="301"/>
      <c r="M131" s="301"/>
      <c r="N131" s="301"/>
      <c r="O131" s="218"/>
      <c r="P131" s="301"/>
      <c r="Q131" s="301"/>
      <c r="R131" s="301"/>
      <c r="S131" s="301"/>
      <c r="T131" s="301"/>
      <c r="U131" s="301"/>
      <c r="V131" s="301"/>
      <c r="W131" s="301"/>
      <c r="X131" s="301"/>
      <c r="Y131" s="301"/>
      <c r="Z131" s="301"/>
      <c r="AA131" s="301"/>
      <c r="AB131" s="301"/>
      <c r="AC131" s="301"/>
    </row>
    <row r="132" spans="1:29" ht="13.5" customHeight="1">
      <c r="A132" s="301"/>
      <c r="B132" s="301"/>
      <c r="C132" s="301"/>
      <c r="D132" s="301"/>
      <c r="E132" s="301"/>
      <c r="F132" s="301"/>
      <c r="G132" s="301"/>
      <c r="H132" s="301"/>
      <c r="I132" s="218"/>
      <c r="J132" s="301"/>
      <c r="K132" s="301"/>
      <c r="L132" s="301"/>
      <c r="M132" s="301"/>
      <c r="N132" s="301"/>
      <c r="O132" s="218"/>
      <c r="P132" s="301"/>
      <c r="Q132" s="301"/>
      <c r="R132" s="301"/>
      <c r="S132" s="301"/>
      <c r="T132" s="301"/>
      <c r="U132" s="301"/>
      <c r="V132" s="301"/>
      <c r="W132" s="301"/>
      <c r="X132" s="301"/>
      <c r="Y132" s="301"/>
      <c r="Z132" s="301"/>
      <c r="AA132" s="301"/>
      <c r="AB132" s="301"/>
      <c r="AC132" s="301"/>
    </row>
    <row r="133" spans="1:29" ht="13.5" customHeight="1">
      <c r="A133" s="301"/>
      <c r="B133" s="301"/>
      <c r="C133" s="301"/>
      <c r="D133" s="301"/>
      <c r="E133" s="301"/>
      <c r="F133" s="301"/>
      <c r="G133" s="301"/>
      <c r="H133" s="301"/>
      <c r="I133" s="218"/>
      <c r="J133" s="301"/>
      <c r="K133" s="301"/>
      <c r="L133" s="301"/>
      <c r="M133" s="301"/>
      <c r="N133" s="301"/>
      <c r="O133" s="218"/>
      <c r="P133" s="301"/>
      <c r="Q133" s="301"/>
      <c r="R133" s="301"/>
      <c r="S133" s="301"/>
      <c r="T133" s="301"/>
      <c r="U133" s="301"/>
      <c r="V133" s="301"/>
      <c r="W133" s="301"/>
      <c r="X133" s="301"/>
      <c r="Y133" s="301"/>
      <c r="Z133" s="301"/>
      <c r="AA133" s="301"/>
      <c r="AB133" s="301"/>
      <c r="AC133" s="301"/>
    </row>
    <row r="134" spans="1:29" ht="13.5" customHeight="1">
      <c r="A134" s="301"/>
      <c r="B134" s="301"/>
      <c r="C134" s="301"/>
      <c r="D134" s="301"/>
      <c r="E134" s="301"/>
      <c r="F134" s="301"/>
      <c r="G134" s="301"/>
      <c r="H134" s="301"/>
      <c r="I134" s="218"/>
      <c r="J134" s="301"/>
      <c r="K134" s="301"/>
      <c r="L134" s="301"/>
      <c r="M134" s="301"/>
      <c r="N134" s="301"/>
      <c r="O134" s="218"/>
      <c r="P134" s="301"/>
      <c r="Q134" s="301"/>
      <c r="R134" s="301"/>
      <c r="S134" s="301"/>
      <c r="T134" s="301"/>
      <c r="U134" s="301"/>
      <c r="V134" s="301"/>
      <c r="W134" s="301"/>
      <c r="X134" s="301"/>
      <c r="Y134" s="301"/>
      <c r="Z134" s="301"/>
      <c r="AA134" s="301"/>
      <c r="AB134" s="301"/>
      <c r="AC134" s="301"/>
    </row>
    <row r="135" spans="1:29" ht="13.5" customHeight="1">
      <c r="A135" s="301"/>
      <c r="B135" s="301"/>
      <c r="C135" s="301"/>
      <c r="D135" s="301"/>
      <c r="E135" s="301"/>
      <c r="F135" s="301"/>
      <c r="G135" s="301"/>
      <c r="H135" s="301"/>
      <c r="I135" s="218"/>
      <c r="J135" s="301"/>
      <c r="K135" s="301"/>
      <c r="L135" s="301"/>
      <c r="M135" s="301"/>
      <c r="N135" s="301"/>
      <c r="O135" s="218"/>
      <c r="P135" s="301"/>
      <c r="Q135" s="301"/>
      <c r="R135" s="301"/>
      <c r="S135" s="301"/>
      <c r="T135" s="301"/>
      <c r="U135" s="301"/>
      <c r="V135" s="301"/>
      <c r="W135" s="301"/>
      <c r="X135" s="301"/>
      <c r="Y135" s="301"/>
      <c r="Z135" s="301"/>
      <c r="AA135" s="301"/>
      <c r="AB135" s="301"/>
      <c r="AC135" s="301"/>
    </row>
    <row r="136" spans="1:29" ht="13.5" customHeight="1">
      <c r="A136" s="301"/>
      <c r="B136" s="301"/>
      <c r="C136" s="301"/>
      <c r="D136" s="301"/>
      <c r="E136" s="301"/>
      <c r="F136" s="301"/>
      <c r="G136" s="301"/>
      <c r="H136" s="301"/>
      <c r="I136" s="218"/>
      <c r="J136" s="301"/>
      <c r="K136" s="301"/>
      <c r="L136" s="301"/>
      <c r="M136" s="301"/>
      <c r="N136" s="301"/>
      <c r="O136" s="218"/>
      <c r="P136" s="301"/>
      <c r="Q136" s="301"/>
      <c r="R136" s="301"/>
      <c r="S136" s="301"/>
      <c r="T136" s="301"/>
      <c r="U136" s="301"/>
      <c r="V136" s="301"/>
      <c r="W136" s="301"/>
      <c r="X136" s="301"/>
      <c r="Y136" s="301"/>
      <c r="Z136" s="301"/>
      <c r="AA136" s="301"/>
      <c r="AB136" s="301"/>
      <c r="AC136" s="301"/>
    </row>
    <row r="137" spans="1:29" ht="13.5" customHeight="1">
      <c r="A137" s="301"/>
      <c r="B137" s="301"/>
      <c r="C137" s="301"/>
      <c r="D137" s="301"/>
      <c r="E137" s="301"/>
      <c r="F137" s="301"/>
      <c r="G137" s="301"/>
      <c r="H137" s="301"/>
      <c r="I137" s="218"/>
      <c r="J137" s="301"/>
      <c r="K137" s="301"/>
      <c r="L137" s="301"/>
      <c r="M137" s="301"/>
      <c r="N137" s="301"/>
      <c r="O137" s="218"/>
      <c r="P137" s="301"/>
      <c r="Q137" s="301"/>
      <c r="R137" s="301"/>
      <c r="S137" s="301"/>
      <c r="T137" s="301"/>
      <c r="U137" s="301"/>
      <c r="V137" s="301"/>
      <c r="W137" s="301"/>
      <c r="X137" s="301"/>
      <c r="Y137" s="301"/>
      <c r="Z137" s="301"/>
      <c r="AA137" s="301"/>
      <c r="AB137" s="301"/>
      <c r="AC137" s="301"/>
    </row>
    <row r="138" spans="1:29" ht="13.5" customHeight="1">
      <c r="A138" s="301"/>
      <c r="B138" s="301"/>
      <c r="C138" s="301"/>
      <c r="D138" s="301"/>
      <c r="E138" s="301"/>
      <c r="F138" s="301"/>
      <c r="G138" s="301"/>
      <c r="H138" s="301"/>
      <c r="I138" s="218"/>
      <c r="J138" s="301"/>
      <c r="K138" s="301"/>
      <c r="L138" s="301"/>
      <c r="M138" s="301"/>
      <c r="N138" s="301"/>
      <c r="O138" s="218"/>
      <c r="P138" s="301"/>
      <c r="Q138" s="301"/>
      <c r="R138" s="301"/>
      <c r="S138" s="301"/>
      <c r="T138" s="301"/>
      <c r="U138" s="301"/>
      <c r="V138" s="301"/>
      <c r="W138" s="301"/>
      <c r="X138" s="301"/>
      <c r="Y138" s="301"/>
      <c r="Z138" s="301"/>
      <c r="AA138" s="301"/>
      <c r="AB138" s="301"/>
      <c r="AC138" s="301"/>
    </row>
    <row r="139" spans="1:29" ht="13.5" customHeight="1">
      <c r="A139" s="301"/>
      <c r="B139" s="301"/>
      <c r="C139" s="301"/>
      <c r="D139" s="301"/>
      <c r="E139" s="301"/>
      <c r="F139" s="301"/>
      <c r="G139" s="301"/>
      <c r="H139" s="301"/>
      <c r="I139" s="218"/>
      <c r="J139" s="301"/>
      <c r="K139" s="301"/>
      <c r="L139" s="301"/>
      <c r="M139" s="301"/>
      <c r="N139" s="301"/>
      <c r="O139" s="218"/>
      <c r="P139" s="301"/>
      <c r="Q139" s="301"/>
      <c r="R139" s="301"/>
      <c r="S139" s="301"/>
      <c r="T139" s="301"/>
      <c r="U139" s="301"/>
      <c r="V139" s="301"/>
      <c r="W139" s="301"/>
      <c r="X139" s="301"/>
      <c r="Y139" s="301"/>
      <c r="Z139" s="301"/>
      <c r="AA139" s="301"/>
      <c r="AB139" s="301"/>
      <c r="AC139" s="301"/>
    </row>
    <row r="140" spans="1:29" ht="13.5" customHeight="1">
      <c r="A140" s="301"/>
      <c r="B140" s="301"/>
      <c r="C140" s="301"/>
      <c r="D140" s="301"/>
      <c r="E140" s="301"/>
      <c r="F140" s="301"/>
      <c r="G140" s="301"/>
      <c r="H140" s="301"/>
      <c r="I140" s="218"/>
      <c r="J140" s="301"/>
      <c r="K140" s="301"/>
      <c r="L140" s="301"/>
      <c r="M140" s="301"/>
      <c r="N140" s="301"/>
      <c r="O140" s="218"/>
      <c r="P140" s="301"/>
      <c r="Q140" s="301"/>
      <c r="R140" s="301"/>
      <c r="S140" s="301"/>
      <c r="T140" s="301"/>
      <c r="U140" s="301"/>
      <c r="V140" s="301"/>
      <c r="W140" s="301"/>
      <c r="X140" s="301"/>
      <c r="Y140" s="301"/>
      <c r="Z140" s="301"/>
      <c r="AA140" s="301"/>
      <c r="AB140" s="301"/>
      <c r="AC140" s="301"/>
    </row>
    <row r="141" spans="1:29" ht="13.5" customHeight="1">
      <c r="A141" s="301"/>
      <c r="B141" s="301"/>
      <c r="C141" s="301"/>
      <c r="D141" s="301"/>
      <c r="E141" s="301"/>
      <c r="F141" s="301"/>
      <c r="G141" s="301"/>
      <c r="H141" s="301"/>
      <c r="I141" s="218"/>
      <c r="J141" s="301"/>
      <c r="K141" s="301"/>
      <c r="L141" s="301"/>
      <c r="M141" s="301"/>
      <c r="N141" s="301"/>
      <c r="O141" s="218"/>
      <c r="P141" s="301"/>
      <c r="Q141" s="301"/>
      <c r="R141" s="301"/>
      <c r="S141" s="301"/>
      <c r="T141" s="301"/>
      <c r="U141" s="301"/>
      <c r="V141" s="301"/>
      <c r="W141" s="301"/>
      <c r="X141" s="301"/>
      <c r="Y141" s="301"/>
      <c r="Z141" s="301"/>
      <c r="AA141" s="301"/>
      <c r="AB141" s="301"/>
      <c r="AC141" s="301"/>
    </row>
    <row r="142" spans="1:29" ht="13.5" customHeight="1">
      <c r="A142" s="301"/>
      <c r="B142" s="301"/>
      <c r="C142" s="301"/>
      <c r="D142" s="301"/>
      <c r="E142" s="301"/>
      <c r="F142" s="301"/>
      <c r="G142" s="301"/>
      <c r="H142" s="301"/>
      <c r="I142" s="218"/>
      <c r="J142" s="301"/>
      <c r="K142" s="301"/>
      <c r="L142" s="301"/>
      <c r="M142" s="301"/>
      <c r="N142" s="301"/>
      <c r="O142" s="218"/>
      <c r="P142" s="301"/>
      <c r="Q142" s="301"/>
      <c r="R142" s="301"/>
      <c r="S142" s="301"/>
      <c r="T142" s="301"/>
      <c r="U142" s="301"/>
      <c r="V142" s="301"/>
      <c r="W142" s="301"/>
      <c r="X142" s="301"/>
      <c r="Y142" s="301"/>
      <c r="Z142" s="301"/>
      <c r="AA142" s="301"/>
      <c r="AB142" s="301"/>
      <c r="AC142" s="301"/>
    </row>
    <row r="143" spans="1:29" ht="13.5" customHeight="1">
      <c r="A143" s="301"/>
      <c r="B143" s="301"/>
      <c r="C143" s="301"/>
      <c r="D143" s="301"/>
      <c r="E143" s="301"/>
      <c r="F143" s="301"/>
      <c r="G143" s="301"/>
      <c r="H143" s="301"/>
      <c r="I143" s="218"/>
      <c r="J143" s="301"/>
      <c r="K143" s="301"/>
      <c r="L143" s="301"/>
      <c r="M143" s="301"/>
      <c r="N143" s="301"/>
      <c r="O143" s="218"/>
      <c r="P143" s="301"/>
      <c r="Q143" s="301"/>
      <c r="R143" s="301"/>
      <c r="S143" s="301"/>
      <c r="T143" s="301"/>
      <c r="U143" s="301"/>
      <c r="V143" s="301"/>
      <c r="W143" s="301"/>
      <c r="X143" s="301"/>
      <c r="Y143" s="301"/>
      <c r="Z143" s="301"/>
      <c r="AA143" s="301"/>
      <c r="AB143" s="301"/>
      <c r="AC143" s="301"/>
    </row>
    <row r="144" spans="1:29" ht="13.5" customHeight="1">
      <c r="A144" s="301"/>
      <c r="B144" s="301"/>
      <c r="C144" s="301"/>
      <c r="D144" s="301"/>
      <c r="E144" s="301"/>
      <c r="F144" s="301"/>
      <c r="G144" s="301"/>
      <c r="H144" s="301"/>
      <c r="I144" s="218"/>
      <c r="J144" s="301"/>
      <c r="K144" s="301"/>
      <c r="L144" s="301"/>
      <c r="M144" s="301"/>
      <c r="N144" s="301"/>
      <c r="O144" s="218"/>
      <c r="P144" s="301"/>
      <c r="Q144" s="301"/>
      <c r="R144" s="301"/>
      <c r="S144" s="301"/>
      <c r="T144" s="301"/>
      <c r="U144" s="301"/>
      <c r="V144" s="301"/>
      <c r="W144" s="301"/>
      <c r="X144" s="301"/>
      <c r="Y144" s="301"/>
      <c r="Z144" s="301"/>
      <c r="AA144" s="301"/>
      <c r="AB144" s="301"/>
      <c r="AC144" s="301"/>
    </row>
    <row r="145" spans="1:29" ht="13.5" customHeight="1">
      <c r="A145" s="301"/>
      <c r="B145" s="301"/>
      <c r="C145" s="301"/>
      <c r="D145" s="301"/>
      <c r="E145" s="301"/>
      <c r="F145" s="301"/>
      <c r="G145" s="301"/>
      <c r="H145" s="301"/>
      <c r="I145" s="218"/>
      <c r="J145" s="301"/>
      <c r="K145" s="301"/>
      <c r="L145" s="301"/>
      <c r="M145" s="301"/>
      <c r="N145" s="301"/>
      <c r="O145" s="218"/>
      <c r="P145" s="301"/>
      <c r="Q145" s="301"/>
      <c r="R145" s="301"/>
      <c r="S145" s="301"/>
      <c r="T145" s="301"/>
      <c r="U145" s="301"/>
      <c r="V145" s="301"/>
      <c r="W145" s="301"/>
      <c r="X145" s="301"/>
      <c r="Y145" s="301"/>
      <c r="Z145" s="301"/>
      <c r="AA145" s="301"/>
      <c r="AB145" s="301"/>
      <c r="AC145" s="301"/>
    </row>
    <row r="146" spans="1:29" ht="13.5" customHeight="1">
      <c r="A146" s="301"/>
      <c r="B146" s="301"/>
      <c r="C146" s="301"/>
      <c r="D146" s="301"/>
      <c r="E146" s="301"/>
      <c r="F146" s="301"/>
      <c r="G146" s="301"/>
      <c r="H146" s="301"/>
      <c r="I146" s="218"/>
      <c r="J146" s="301"/>
      <c r="K146" s="301"/>
      <c r="L146" s="301"/>
      <c r="M146" s="301"/>
      <c r="N146" s="301"/>
      <c r="O146" s="218"/>
      <c r="P146" s="301"/>
      <c r="Q146" s="301"/>
      <c r="R146" s="301"/>
      <c r="S146" s="301"/>
      <c r="T146" s="301"/>
      <c r="U146" s="301"/>
      <c r="V146" s="301"/>
      <c r="W146" s="301"/>
      <c r="X146" s="301"/>
      <c r="Y146" s="301"/>
      <c r="Z146" s="301"/>
      <c r="AA146" s="301"/>
      <c r="AB146" s="301"/>
      <c r="AC146" s="301"/>
    </row>
    <row r="147" spans="1:29" ht="13.5" customHeight="1">
      <c r="A147" s="301"/>
      <c r="B147" s="301"/>
      <c r="C147" s="301"/>
      <c r="D147" s="301"/>
      <c r="E147" s="301"/>
      <c r="F147" s="301"/>
      <c r="G147" s="301"/>
      <c r="H147" s="301"/>
      <c r="I147" s="218"/>
      <c r="J147" s="301"/>
      <c r="K147" s="301"/>
      <c r="L147" s="301"/>
      <c r="M147" s="301"/>
      <c r="N147" s="301"/>
      <c r="O147" s="218"/>
      <c r="P147" s="301"/>
      <c r="Q147" s="301"/>
      <c r="R147" s="301"/>
      <c r="S147" s="301"/>
      <c r="T147" s="301"/>
      <c r="U147" s="301"/>
      <c r="V147" s="301"/>
      <c r="W147" s="301"/>
      <c r="X147" s="301"/>
      <c r="Y147" s="301"/>
      <c r="Z147" s="301"/>
      <c r="AA147" s="301"/>
      <c r="AB147" s="301"/>
      <c r="AC147" s="301"/>
    </row>
    <row r="148" spans="1:29" ht="13.5" customHeight="1">
      <c r="A148" s="301"/>
      <c r="B148" s="301"/>
      <c r="C148" s="301"/>
      <c r="D148" s="301"/>
      <c r="E148" s="301"/>
      <c r="F148" s="301"/>
      <c r="G148" s="301"/>
      <c r="H148" s="301"/>
      <c r="I148" s="218"/>
      <c r="J148" s="301"/>
      <c r="K148" s="301"/>
      <c r="L148" s="301"/>
      <c r="M148" s="301"/>
      <c r="N148" s="301"/>
      <c r="O148" s="218"/>
      <c r="P148" s="301"/>
      <c r="Q148" s="301"/>
      <c r="R148" s="301"/>
      <c r="S148" s="301"/>
      <c r="T148" s="301"/>
      <c r="U148" s="301"/>
      <c r="V148" s="301"/>
      <c r="W148" s="301"/>
      <c r="X148" s="301"/>
      <c r="Y148" s="301"/>
      <c r="Z148" s="301"/>
      <c r="AA148" s="301"/>
      <c r="AB148" s="301"/>
      <c r="AC148" s="301"/>
    </row>
    <row r="149" spans="1:29" ht="13.5" customHeight="1">
      <c r="A149" s="301"/>
      <c r="B149" s="301"/>
      <c r="C149" s="301"/>
      <c r="D149" s="301"/>
      <c r="E149" s="301"/>
      <c r="F149" s="301"/>
      <c r="G149" s="301"/>
      <c r="H149" s="301"/>
      <c r="I149" s="218"/>
      <c r="J149" s="301"/>
      <c r="K149" s="301"/>
      <c r="L149" s="301"/>
      <c r="M149" s="301"/>
      <c r="N149" s="301"/>
      <c r="O149" s="218"/>
      <c r="P149" s="301"/>
      <c r="Q149" s="301"/>
      <c r="R149" s="301"/>
      <c r="S149" s="301"/>
      <c r="T149" s="301"/>
      <c r="U149" s="301"/>
      <c r="V149" s="301"/>
      <c r="W149" s="301"/>
      <c r="X149" s="301"/>
      <c r="Y149" s="301"/>
      <c r="Z149" s="301"/>
      <c r="AA149" s="301"/>
      <c r="AB149" s="301"/>
      <c r="AC149" s="301"/>
    </row>
    <row r="150" spans="1:29" ht="18" customHeight="1">
      <c r="A150" s="301"/>
      <c r="B150" s="301"/>
      <c r="C150" s="301"/>
      <c r="D150" s="301"/>
      <c r="E150" s="301"/>
      <c r="F150" s="301"/>
      <c r="G150" s="301"/>
      <c r="H150" s="301"/>
      <c r="I150" s="218"/>
      <c r="J150" s="301"/>
      <c r="K150" s="301"/>
      <c r="L150" s="301"/>
      <c r="M150" s="301"/>
      <c r="N150" s="301"/>
      <c r="O150" s="218"/>
      <c r="P150" s="301"/>
      <c r="Q150" s="301"/>
      <c r="R150" s="301"/>
      <c r="S150" s="301"/>
      <c r="T150" s="301"/>
      <c r="U150" s="301"/>
      <c r="V150" s="301"/>
      <c r="W150" s="301"/>
      <c r="X150" s="301"/>
      <c r="Y150" s="301"/>
      <c r="Z150" s="301"/>
      <c r="AA150" s="301"/>
      <c r="AB150" s="301"/>
      <c r="AC150" s="301"/>
    </row>
    <row r="151" spans="1:29" ht="18" customHeight="1">
      <c r="A151" s="301"/>
      <c r="B151" s="301"/>
      <c r="C151" s="301"/>
      <c r="D151" s="301"/>
      <c r="E151" s="301"/>
      <c r="F151" s="301"/>
      <c r="G151" s="301"/>
      <c r="H151" s="301"/>
      <c r="I151" s="218"/>
      <c r="J151" s="301"/>
      <c r="K151" s="301"/>
      <c r="L151" s="301"/>
      <c r="M151" s="301"/>
      <c r="N151" s="301"/>
      <c r="O151" s="218"/>
      <c r="P151" s="301"/>
      <c r="Q151" s="301"/>
      <c r="R151" s="301"/>
      <c r="S151" s="301"/>
      <c r="T151" s="301"/>
      <c r="U151" s="301"/>
      <c r="V151" s="301"/>
      <c r="W151" s="301"/>
      <c r="X151" s="301"/>
      <c r="Y151" s="301"/>
      <c r="Z151" s="301"/>
      <c r="AA151" s="301"/>
      <c r="AB151" s="301"/>
      <c r="AC151" s="301"/>
    </row>
    <row r="152" spans="1:29" ht="18" customHeight="1">
      <c r="A152" s="301"/>
      <c r="B152" s="301"/>
      <c r="C152" s="301"/>
      <c r="D152" s="301"/>
      <c r="E152" s="301"/>
      <c r="F152" s="301"/>
      <c r="G152" s="301"/>
      <c r="H152" s="301"/>
      <c r="I152" s="218"/>
      <c r="J152" s="301"/>
      <c r="K152" s="301"/>
      <c r="L152" s="301"/>
      <c r="M152" s="301"/>
      <c r="N152" s="301"/>
      <c r="O152" s="218"/>
      <c r="P152" s="301"/>
      <c r="Q152" s="301"/>
      <c r="R152" s="301"/>
      <c r="S152" s="301"/>
      <c r="T152" s="301"/>
      <c r="U152" s="301"/>
      <c r="V152" s="301"/>
      <c r="W152" s="301"/>
      <c r="X152" s="301"/>
      <c r="Y152" s="301"/>
      <c r="Z152" s="301"/>
      <c r="AA152" s="301"/>
      <c r="AB152" s="301"/>
      <c r="AC152" s="301"/>
    </row>
    <row r="153" spans="1:29" ht="18" customHeight="1">
      <c r="A153" s="301"/>
      <c r="B153" s="301"/>
      <c r="C153" s="301"/>
      <c r="D153" s="301"/>
      <c r="E153" s="301"/>
      <c r="F153" s="301"/>
      <c r="G153" s="301"/>
      <c r="H153" s="301"/>
      <c r="I153" s="218"/>
      <c r="J153" s="301"/>
      <c r="K153" s="301"/>
      <c r="L153" s="301"/>
      <c r="M153" s="301"/>
      <c r="N153" s="301"/>
      <c r="O153" s="218"/>
      <c r="P153" s="301"/>
      <c r="Q153" s="301"/>
      <c r="R153" s="301"/>
      <c r="S153" s="301"/>
      <c r="T153" s="301"/>
      <c r="U153" s="301"/>
      <c r="V153" s="301"/>
      <c r="W153" s="301"/>
      <c r="X153" s="301"/>
      <c r="Y153" s="301"/>
      <c r="Z153" s="301"/>
      <c r="AA153" s="301"/>
      <c r="AB153" s="301"/>
      <c r="AC153" s="301"/>
    </row>
    <row r="154" spans="1:29" ht="18" customHeight="1">
      <c r="A154" s="301"/>
      <c r="B154" s="301"/>
      <c r="C154" s="301"/>
      <c r="D154" s="301"/>
      <c r="E154" s="301"/>
      <c r="F154" s="301"/>
      <c r="G154" s="301"/>
      <c r="H154" s="301"/>
      <c r="I154" s="218"/>
      <c r="J154" s="301"/>
      <c r="K154" s="301"/>
      <c r="L154" s="301"/>
      <c r="M154" s="301"/>
      <c r="N154" s="301"/>
      <c r="O154" s="218"/>
      <c r="P154" s="301"/>
      <c r="Q154" s="301"/>
      <c r="R154" s="301"/>
      <c r="S154" s="301"/>
      <c r="T154" s="301"/>
      <c r="U154" s="301"/>
      <c r="V154" s="301"/>
      <c r="W154" s="301"/>
      <c r="X154" s="301"/>
      <c r="Y154" s="301"/>
      <c r="Z154" s="301"/>
      <c r="AA154" s="301"/>
      <c r="AB154" s="301"/>
      <c r="AC154" s="301"/>
    </row>
    <row r="155" spans="1:29" ht="18" customHeight="1">
      <c r="A155" s="301"/>
      <c r="B155" s="301"/>
      <c r="C155" s="301"/>
      <c r="D155" s="301"/>
      <c r="E155" s="301"/>
      <c r="F155" s="301"/>
      <c r="G155" s="301"/>
      <c r="H155" s="301"/>
      <c r="I155" s="218"/>
      <c r="J155" s="301"/>
      <c r="K155" s="301"/>
      <c r="L155" s="301"/>
      <c r="M155" s="301"/>
      <c r="N155" s="301"/>
      <c r="O155" s="218"/>
      <c r="P155" s="301"/>
      <c r="Q155" s="301"/>
      <c r="R155" s="301"/>
      <c r="S155" s="301"/>
      <c r="T155" s="301"/>
      <c r="U155" s="301"/>
      <c r="V155" s="301"/>
      <c r="W155" s="301"/>
      <c r="X155" s="301"/>
      <c r="Y155" s="301"/>
      <c r="Z155" s="301"/>
      <c r="AA155" s="301"/>
      <c r="AB155" s="301"/>
      <c r="AC155" s="301"/>
    </row>
    <row r="156" spans="1:29" ht="18" customHeight="1">
      <c r="A156" s="301"/>
      <c r="B156" s="301"/>
      <c r="C156" s="301"/>
      <c r="D156" s="301"/>
      <c r="E156" s="301"/>
      <c r="F156" s="301"/>
      <c r="G156" s="301"/>
      <c r="H156" s="301"/>
      <c r="I156" s="218"/>
      <c r="J156" s="301"/>
      <c r="K156" s="301"/>
      <c r="L156" s="301"/>
      <c r="M156" s="301"/>
      <c r="N156" s="301"/>
      <c r="O156" s="218"/>
      <c r="P156" s="301"/>
      <c r="Q156" s="301"/>
      <c r="R156" s="301"/>
      <c r="S156" s="301"/>
      <c r="T156" s="301"/>
      <c r="U156" s="301"/>
      <c r="V156" s="301"/>
      <c r="W156" s="301"/>
      <c r="X156" s="301"/>
      <c r="Y156" s="301"/>
      <c r="Z156" s="301"/>
      <c r="AA156" s="301"/>
      <c r="AB156" s="301"/>
      <c r="AC156" s="301"/>
    </row>
    <row r="157" spans="1:29" ht="18" customHeight="1">
      <c r="A157" s="301"/>
      <c r="B157" s="301"/>
      <c r="C157" s="301"/>
      <c r="D157" s="301"/>
      <c r="E157" s="301"/>
      <c r="F157" s="301"/>
      <c r="G157" s="301"/>
      <c r="H157" s="301"/>
      <c r="I157" s="218"/>
      <c r="J157" s="301"/>
      <c r="K157" s="301"/>
      <c r="L157" s="301"/>
      <c r="M157" s="301"/>
      <c r="N157" s="301"/>
      <c r="O157" s="218"/>
      <c r="P157" s="301"/>
      <c r="Q157" s="301"/>
      <c r="R157" s="301"/>
      <c r="S157" s="301"/>
      <c r="T157" s="301"/>
      <c r="U157" s="301"/>
      <c r="V157" s="301"/>
      <c r="W157" s="301"/>
      <c r="X157" s="301"/>
      <c r="Y157" s="301"/>
      <c r="Z157" s="301"/>
      <c r="AA157" s="301"/>
      <c r="AB157" s="301"/>
      <c r="AC157" s="301"/>
    </row>
    <row r="158" spans="1:29" ht="18" customHeight="1">
      <c r="A158" s="301"/>
      <c r="B158" s="301"/>
      <c r="C158" s="301"/>
      <c r="D158" s="301"/>
      <c r="E158" s="301"/>
      <c r="F158" s="301"/>
      <c r="G158" s="301"/>
      <c r="H158" s="301"/>
      <c r="I158" s="218"/>
      <c r="J158" s="301"/>
      <c r="K158" s="301"/>
      <c r="L158" s="301"/>
      <c r="M158" s="301"/>
      <c r="N158" s="301"/>
      <c r="O158" s="218"/>
      <c r="P158" s="301"/>
      <c r="Q158" s="301"/>
      <c r="R158" s="301"/>
      <c r="S158" s="301"/>
      <c r="T158" s="301"/>
      <c r="U158" s="301"/>
      <c r="V158" s="301"/>
      <c r="W158" s="301"/>
      <c r="X158" s="301"/>
      <c r="Y158" s="301"/>
      <c r="Z158" s="301"/>
      <c r="AA158" s="301"/>
      <c r="AB158" s="301"/>
      <c r="AC158" s="301"/>
    </row>
    <row r="159" spans="1:29" ht="18" customHeight="1">
      <c r="A159" s="301"/>
      <c r="B159" s="301"/>
      <c r="C159" s="301"/>
      <c r="D159" s="301"/>
      <c r="E159" s="301"/>
      <c r="F159" s="301"/>
      <c r="G159" s="301"/>
      <c r="H159" s="301"/>
      <c r="I159" s="218"/>
      <c r="J159" s="301"/>
      <c r="K159" s="301"/>
      <c r="L159" s="301"/>
      <c r="M159" s="301"/>
      <c r="N159" s="301"/>
      <c r="O159" s="218"/>
      <c r="P159" s="301"/>
      <c r="Q159" s="301"/>
      <c r="R159" s="301"/>
      <c r="S159" s="301"/>
      <c r="T159" s="301"/>
      <c r="U159" s="301"/>
      <c r="V159" s="301"/>
      <c r="W159" s="301"/>
      <c r="X159" s="301"/>
      <c r="Y159" s="301"/>
      <c r="Z159" s="301"/>
      <c r="AA159" s="301"/>
      <c r="AB159" s="301"/>
      <c r="AC159" s="301"/>
    </row>
    <row r="160" spans="1:29" ht="18" customHeight="1">
      <c r="A160" s="301"/>
      <c r="B160" s="301"/>
      <c r="C160" s="301"/>
      <c r="D160" s="301"/>
      <c r="E160" s="301"/>
      <c r="F160" s="301"/>
      <c r="G160" s="301"/>
      <c r="H160" s="301"/>
      <c r="I160" s="218"/>
      <c r="J160" s="301"/>
      <c r="K160" s="301"/>
      <c r="L160" s="301"/>
      <c r="M160" s="301"/>
      <c r="N160" s="301"/>
      <c r="O160" s="218"/>
      <c r="P160" s="301"/>
      <c r="Q160" s="301"/>
      <c r="R160" s="301"/>
      <c r="S160" s="301"/>
      <c r="T160" s="301"/>
      <c r="U160" s="301"/>
      <c r="V160" s="301"/>
      <c r="W160" s="301"/>
      <c r="X160" s="301"/>
      <c r="Y160" s="301"/>
      <c r="Z160" s="301"/>
      <c r="AA160" s="301"/>
      <c r="AB160" s="301"/>
      <c r="AC160" s="301"/>
    </row>
    <row r="161" spans="1:29" ht="18" customHeight="1">
      <c r="A161" s="301"/>
      <c r="B161" s="301"/>
      <c r="C161" s="301"/>
      <c r="D161" s="301"/>
      <c r="E161" s="301"/>
      <c r="F161" s="301"/>
      <c r="G161" s="301"/>
      <c r="H161" s="301"/>
      <c r="I161" s="218"/>
      <c r="J161" s="301"/>
      <c r="K161" s="301"/>
      <c r="L161" s="301"/>
      <c r="M161" s="301"/>
      <c r="N161" s="301"/>
      <c r="O161" s="218"/>
      <c r="P161" s="301"/>
      <c r="Q161" s="301"/>
      <c r="R161" s="301"/>
      <c r="S161" s="301"/>
      <c r="T161" s="301"/>
      <c r="U161" s="301"/>
      <c r="V161" s="301"/>
      <c r="W161" s="301"/>
      <c r="X161" s="301"/>
      <c r="Y161" s="301"/>
      <c r="Z161" s="301"/>
      <c r="AA161" s="301"/>
      <c r="AB161" s="301"/>
      <c r="AC161" s="301"/>
    </row>
    <row r="162" spans="1:29" ht="18" customHeight="1">
      <c r="A162" s="301"/>
      <c r="B162" s="301"/>
      <c r="C162" s="301"/>
      <c r="D162" s="301"/>
      <c r="E162" s="301"/>
      <c r="F162" s="301"/>
      <c r="G162" s="301"/>
      <c r="H162" s="301"/>
      <c r="I162" s="218"/>
      <c r="J162" s="301"/>
      <c r="K162" s="301"/>
      <c r="L162" s="301"/>
      <c r="M162" s="301"/>
      <c r="N162" s="301"/>
      <c r="O162" s="218"/>
      <c r="P162" s="301"/>
      <c r="Q162" s="301"/>
      <c r="R162" s="301"/>
      <c r="S162" s="301"/>
      <c r="T162" s="301"/>
      <c r="U162" s="301"/>
      <c r="V162" s="301"/>
      <c r="W162" s="301"/>
      <c r="X162" s="301"/>
      <c r="Y162" s="301"/>
      <c r="Z162" s="301"/>
      <c r="AA162" s="301"/>
      <c r="AB162" s="301"/>
      <c r="AC162" s="301"/>
    </row>
    <row r="163" spans="1:29" ht="18" customHeight="1">
      <c r="A163" s="301"/>
      <c r="B163" s="301"/>
      <c r="C163" s="301"/>
      <c r="D163" s="301"/>
      <c r="E163" s="301"/>
      <c r="F163" s="301"/>
      <c r="G163" s="301"/>
      <c r="H163" s="301"/>
      <c r="I163" s="218"/>
      <c r="J163" s="301"/>
      <c r="K163" s="301"/>
      <c r="L163" s="301"/>
      <c r="M163" s="301"/>
      <c r="N163" s="301"/>
      <c r="O163" s="218"/>
      <c r="P163" s="301"/>
      <c r="Q163" s="301"/>
      <c r="R163" s="301"/>
      <c r="S163" s="301"/>
      <c r="T163" s="301"/>
      <c r="U163" s="301"/>
      <c r="V163" s="301"/>
      <c r="W163" s="301"/>
      <c r="X163" s="301"/>
      <c r="Y163" s="301"/>
      <c r="Z163" s="301"/>
      <c r="AA163" s="301"/>
      <c r="AB163" s="301"/>
      <c r="AC163" s="301"/>
    </row>
    <row r="164" spans="1:29" ht="18" customHeight="1">
      <c r="A164" s="301"/>
      <c r="B164" s="301"/>
      <c r="C164" s="301"/>
      <c r="D164" s="301"/>
      <c r="E164" s="301"/>
      <c r="F164" s="301"/>
      <c r="G164" s="301"/>
      <c r="H164" s="301"/>
      <c r="I164" s="218"/>
      <c r="J164" s="301"/>
      <c r="K164" s="301"/>
      <c r="L164" s="301"/>
      <c r="M164" s="301"/>
      <c r="N164" s="301"/>
      <c r="O164" s="218"/>
      <c r="P164" s="301"/>
      <c r="Q164" s="301"/>
      <c r="R164" s="301"/>
      <c r="S164" s="301"/>
      <c r="T164" s="301"/>
      <c r="U164" s="301"/>
      <c r="V164" s="301"/>
      <c r="W164" s="301"/>
      <c r="X164" s="301"/>
      <c r="Y164" s="301"/>
      <c r="Z164" s="301"/>
      <c r="AA164" s="301"/>
      <c r="AB164" s="301"/>
      <c r="AC164" s="301"/>
    </row>
    <row r="165" spans="1:29" ht="18" customHeight="1">
      <c r="A165" s="301"/>
      <c r="B165" s="301"/>
      <c r="C165" s="301"/>
      <c r="D165" s="301"/>
      <c r="E165" s="301"/>
      <c r="F165" s="301"/>
      <c r="G165" s="301"/>
      <c r="H165" s="301"/>
      <c r="I165" s="218"/>
      <c r="J165" s="301"/>
      <c r="K165" s="301"/>
      <c r="L165" s="301"/>
      <c r="M165" s="301"/>
      <c r="N165" s="301"/>
      <c r="O165" s="218"/>
      <c r="P165" s="301"/>
      <c r="Q165" s="301"/>
      <c r="R165" s="301"/>
      <c r="S165" s="301"/>
      <c r="T165" s="301"/>
      <c r="U165" s="301"/>
      <c r="V165" s="301"/>
      <c r="W165" s="301"/>
      <c r="X165" s="301"/>
      <c r="Y165" s="301"/>
      <c r="Z165" s="301"/>
      <c r="AA165" s="301"/>
      <c r="AB165" s="301"/>
      <c r="AC165" s="301"/>
    </row>
    <row r="166" spans="1:29" ht="18" customHeight="1">
      <c r="A166" s="301"/>
      <c r="B166" s="301"/>
      <c r="C166" s="301"/>
      <c r="D166" s="301"/>
      <c r="E166" s="301"/>
      <c r="F166" s="301"/>
      <c r="G166" s="301"/>
      <c r="H166" s="301"/>
      <c r="I166" s="218"/>
      <c r="J166" s="301"/>
      <c r="K166" s="301"/>
      <c r="L166" s="301"/>
      <c r="M166" s="301"/>
      <c r="N166" s="301"/>
      <c r="O166" s="218"/>
      <c r="P166" s="301"/>
      <c r="Q166" s="301"/>
      <c r="R166" s="301"/>
      <c r="S166" s="301"/>
      <c r="T166" s="301"/>
      <c r="U166" s="301"/>
      <c r="V166" s="301"/>
      <c r="W166" s="301"/>
      <c r="X166" s="301"/>
      <c r="Y166" s="301"/>
      <c r="Z166" s="301"/>
      <c r="AA166" s="301"/>
      <c r="AB166" s="301"/>
      <c r="AC166" s="301"/>
    </row>
    <row r="167" spans="1:29" ht="18" customHeight="1">
      <c r="A167" s="301"/>
      <c r="B167" s="301"/>
      <c r="C167" s="301"/>
      <c r="D167" s="301"/>
      <c r="E167" s="301"/>
      <c r="F167" s="301"/>
      <c r="G167" s="301"/>
      <c r="H167" s="301"/>
      <c r="I167" s="218"/>
      <c r="J167" s="301"/>
      <c r="K167" s="301"/>
      <c r="L167" s="301"/>
      <c r="M167" s="301"/>
      <c r="N167" s="301"/>
      <c r="O167" s="218"/>
      <c r="P167" s="301"/>
      <c r="Q167" s="301"/>
      <c r="R167" s="301"/>
      <c r="S167" s="301"/>
      <c r="T167" s="301"/>
      <c r="U167" s="301"/>
      <c r="V167" s="301"/>
      <c r="W167" s="301"/>
      <c r="X167" s="301"/>
      <c r="Y167" s="301"/>
      <c r="Z167" s="301"/>
      <c r="AA167" s="301"/>
      <c r="AB167" s="301"/>
      <c r="AC167" s="301"/>
    </row>
    <row r="168" spans="1:29" ht="18" customHeight="1">
      <c r="A168" s="301"/>
      <c r="B168" s="301"/>
      <c r="C168" s="301"/>
      <c r="D168" s="301"/>
      <c r="E168" s="301"/>
      <c r="F168" s="301"/>
      <c r="G168" s="301"/>
      <c r="H168" s="301"/>
      <c r="I168" s="218"/>
      <c r="J168" s="301"/>
      <c r="K168" s="301"/>
      <c r="L168" s="301"/>
      <c r="M168" s="301"/>
      <c r="N168" s="301"/>
      <c r="O168" s="218"/>
      <c r="P168" s="301"/>
      <c r="Q168" s="301"/>
      <c r="R168" s="301"/>
      <c r="S168" s="301"/>
      <c r="T168" s="301"/>
      <c r="U168" s="301"/>
      <c r="V168" s="301"/>
      <c r="W168" s="301"/>
      <c r="X168" s="301"/>
      <c r="Y168" s="301"/>
      <c r="Z168" s="301"/>
      <c r="AA168" s="301"/>
      <c r="AB168" s="301"/>
      <c r="AC168" s="301"/>
    </row>
    <row r="169" spans="1:29" ht="18" customHeight="1">
      <c r="A169" s="301"/>
      <c r="B169" s="301"/>
      <c r="C169" s="301"/>
      <c r="D169" s="301"/>
      <c r="E169" s="301"/>
      <c r="F169" s="301"/>
      <c r="G169" s="301"/>
      <c r="H169" s="301"/>
      <c r="I169" s="218"/>
      <c r="J169" s="301"/>
      <c r="K169" s="301"/>
      <c r="L169" s="301"/>
      <c r="M169" s="301"/>
      <c r="N169" s="301"/>
      <c r="O169" s="218"/>
      <c r="P169" s="301"/>
      <c r="Q169" s="301"/>
      <c r="R169" s="301"/>
      <c r="S169" s="301"/>
      <c r="T169" s="301"/>
      <c r="U169" s="301"/>
      <c r="V169" s="301"/>
      <c r="W169" s="301"/>
      <c r="X169" s="301"/>
      <c r="Y169" s="301"/>
      <c r="Z169" s="301"/>
      <c r="AA169" s="301"/>
      <c r="AB169" s="301"/>
      <c r="AC169" s="301"/>
    </row>
    <row r="170" spans="1:29" ht="18" customHeight="1">
      <c r="A170" s="301"/>
      <c r="B170" s="301"/>
      <c r="C170" s="301"/>
      <c r="D170" s="301"/>
      <c r="E170" s="301"/>
      <c r="F170" s="301"/>
      <c r="G170" s="301"/>
      <c r="H170" s="301"/>
      <c r="I170" s="218"/>
      <c r="J170" s="301"/>
      <c r="K170" s="301"/>
      <c r="L170" s="301"/>
      <c r="M170" s="301"/>
      <c r="N170" s="301"/>
      <c r="O170" s="218"/>
      <c r="P170" s="301"/>
      <c r="Q170" s="301"/>
      <c r="R170" s="301"/>
      <c r="S170" s="301"/>
      <c r="T170" s="301"/>
      <c r="U170" s="301"/>
      <c r="V170" s="301"/>
      <c r="W170" s="301"/>
      <c r="X170" s="301"/>
      <c r="Y170" s="301"/>
      <c r="Z170" s="301"/>
      <c r="AA170" s="301"/>
      <c r="AB170" s="301"/>
      <c r="AC170" s="301"/>
    </row>
    <row r="171" spans="1:29" ht="18" customHeight="1">
      <c r="A171" s="301"/>
      <c r="B171" s="301"/>
      <c r="C171" s="301"/>
      <c r="D171" s="301"/>
      <c r="E171" s="301"/>
      <c r="F171" s="301"/>
      <c r="G171" s="301"/>
      <c r="H171" s="301"/>
      <c r="I171" s="218"/>
      <c r="J171" s="301"/>
      <c r="K171" s="301"/>
      <c r="L171" s="301"/>
      <c r="M171" s="301"/>
      <c r="N171" s="301"/>
      <c r="O171" s="218"/>
      <c r="P171" s="301"/>
      <c r="Q171" s="301"/>
      <c r="R171" s="301"/>
      <c r="S171" s="301"/>
      <c r="T171" s="301"/>
      <c r="U171" s="301"/>
      <c r="V171" s="301"/>
      <c r="W171" s="301"/>
      <c r="X171" s="301"/>
      <c r="Y171" s="301"/>
      <c r="Z171" s="301"/>
      <c r="AA171" s="301"/>
      <c r="AB171" s="301"/>
      <c r="AC171" s="301"/>
    </row>
    <row r="172" spans="1:29" ht="18" customHeight="1">
      <c r="A172" s="301"/>
      <c r="B172" s="301"/>
      <c r="C172" s="301"/>
      <c r="D172" s="301"/>
      <c r="E172" s="301"/>
      <c r="F172" s="301"/>
      <c r="G172" s="301"/>
      <c r="H172" s="301"/>
      <c r="I172" s="218"/>
      <c r="J172" s="301"/>
      <c r="K172" s="301"/>
      <c r="L172" s="301"/>
      <c r="M172" s="301"/>
      <c r="N172" s="301"/>
      <c r="O172" s="218"/>
      <c r="P172" s="301"/>
      <c r="Q172" s="301"/>
      <c r="R172" s="301"/>
      <c r="S172" s="301"/>
      <c r="T172" s="301"/>
      <c r="U172" s="301"/>
      <c r="V172" s="301"/>
      <c r="W172" s="301"/>
      <c r="X172" s="301"/>
      <c r="Y172" s="301"/>
      <c r="Z172" s="301"/>
      <c r="AA172" s="301"/>
      <c r="AB172" s="301"/>
      <c r="AC172" s="301"/>
    </row>
    <row r="173" spans="1:29" ht="18" customHeight="1">
      <c r="A173" s="301"/>
      <c r="B173" s="301"/>
      <c r="C173" s="301"/>
      <c r="D173" s="301"/>
      <c r="E173" s="301"/>
      <c r="F173" s="301"/>
      <c r="G173" s="301"/>
      <c r="H173" s="301"/>
      <c r="I173" s="218"/>
      <c r="J173" s="301"/>
      <c r="K173" s="301"/>
      <c r="L173" s="301"/>
      <c r="M173" s="301"/>
      <c r="N173" s="301"/>
      <c r="O173" s="218"/>
      <c r="P173" s="301"/>
      <c r="Q173" s="301"/>
      <c r="R173" s="301"/>
      <c r="S173" s="301"/>
      <c r="T173" s="301"/>
      <c r="U173" s="301"/>
      <c r="V173" s="301"/>
      <c r="W173" s="301"/>
      <c r="X173" s="301"/>
      <c r="Y173" s="301"/>
      <c r="Z173" s="301"/>
      <c r="AA173" s="301"/>
      <c r="AB173" s="301"/>
      <c r="AC173" s="301"/>
    </row>
    <row r="174" spans="1:29" ht="18" customHeight="1">
      <c r="A174" s="301"/>
      <c r="B174" s="301"/>
      <c r="C174" s="301"/>
      <c r="D174" s="301"/>
      <c r="E174" s="301"/>
      <c r="F174" s="301"/>
      <c r="G174" s="301"/>
      <c r="H174" s="301"/>
      <c r="I174" s="218"/>
      <c r="J174" s="301"/>
      <c r="K174" s="301"/>
      <c r="L174" s="301"/>
      <c r="M174" s="301"/>
      <c r="N174" s="301"/>
      <c r="O174" s="218"/>
      <c r="P174" s="301"/>
      <c r="Q174" s="301"/>
      <c r="R174" s="301"/>
      <c r="S174" s="301"/>
      <c r="T174" s="301"/>
      <c r="U174" s="301"/>
      <c r="V174" s="301"/>
      <c r="W174" s="301"/>
      <c r="X174" s="301"/>
      <c r="Y174" s="301"/>
      <c r="Z174" s="301"/>
      <c r="AA174" s="301"/>
      <c r="AB174" s="301"/>
      <c r="AC174" s="301"/>
    </row>
    <row r="175" spans="1:29" ht="18" customHeight="1">
      <c r="A175" s="301"/>
      <c r="B175" s="301"/>
      <c r="C175" s="301"/>
      <c r="D175" s="301"/>
      <c r="E175" s="301"/>
      <c r="F175" s="301"/>
      <c r="G175" s="301"/>
      <c r="H175" s="301"/>
      <c r="I175" s="218"/>
      <c r="J175" s="301"/>
      <c r="K175" s="301"/>
      <c r="L175" s="301"/>
      <c r="M175" s="301"/>
      <c r="N175" s="301"/>
      <c r="O175" s="218"/>
      <c r="P175" s="301"/>
      <c r="Q175" s="301"/>
      <c r="R175" s="301"/>
      <c r="S175" s="301"/>
      <c r="T175" s="301"/>
      <c r="U175" s="301"/>
      <c r="V175" s="301"/>
      <c r="W175" s="301"/>
      <c r="X175" s="301"/>
      <c r="Y175" s="301"/>
      <c r="Z175" s="301"/>
      <c r="AA175" s="301"/>
      <c r="AB175" s="301"/>
      <c r="AC175" s="301"/>
    </row>
    <row r="176" spans="1:29" ht="18" customHeight="1">
      <c r="A176" s="301"/>
      <c r="B176" s="301"/>
      <c r="C176" s="301"/>
      <c r="D176" s="301"/>
      <c r="E176" s="301"/>
      <c r="F176" s="301"/>
      <c r="G176" s="301"/>
      <c r="H176" s="301"/>
      <c r="I176" s="218"/>
      <c r="J176" s="301"/>
      <c r="K176" s="301"/>
      <c r="L176" s="301"/>
      <c r="M176" s="301"/>
      <c r="N176" s="301"/>
      <c r="O176" s="218"/>
      <c r="P176" s="301"/>
      <c r="Q176" s="301"/>
      <c r="R176" s="301"/>
      <c r="S176" s="301"/>
      <c r="T176" s="301"/>
      <c r="U176" s="301"/>
      <c r="V176" s="301"/>
      <c r="W176" s="301"/>
      <c r="X176" s="301"/>
      <c r="Y176" s="301"/>
      <c r="Z176" s="301"/>
      <c r="AA176" s="301"/>
      <c r="AB176" s="301"/>
      <c r="AC176" s="301"/>
    </row>
    <row r="177" spans="1:29" ht="18" customHeight="1">
      <c r="A177" s="301"/>
      <c r="B177" s="301"/>
      <c r="C177" s="301"/>
      <c r="D177" s="301"/>
      <c r="E177" s="301"/>
      <c r="F177" s="301"/>
      <c r="G177" s="301"/>
      <c r="H177" s="301"/>
      <c r="I177" s="218"/>
      <c r="J177" s="301"/>
      <c r="K177" s="301"/>
      <c r="L177" s="301"/>
      <c r="M177" s="301"/>
      <c r="N177" s="301"/>
      <c r="O177" s="218"/>
      <c r="P177" s="301"/>
      <c r="Q177" s="301"/>
      <c r="R177" s="301"/>
      <c r="S177" s="301"/>
      <c r="T177" s="301"/>
      <c r="U177" s="301"/>
      <c r="V177" s="301"/>
      <c r="W177" s="301"/>
      <c r="X177" s="301"/>
      <c r="Y177" s="301"/>
      <c r="Z177" s="301"/>
      <c r="AA177" s="301"/>
      <c r="AB177" s="301"/>
      <c r="AC177" s="301"/>
    </row>
    <row r="178" spans="1:29" ht="18" customHeight="1">
      <c r="A178" s="301"/>
      <c r="B178" s="301"/>
      <c r="C178" s="301"/>
      <c r="D178" s="301"/>
      <c r="E178" s="301"/>
      <c r="F178" s="301"/>
      <c r="G178" s="301"/>
      <c r="H178" s="301"/>
      <c r="I178" s="218"/>
      <c r="J178" s="301"/>
      <c r="K178" s="301"/>
      <c r="L178" s="301"/>
      <c r="M178" s="301"/>
      <c r="N178" s="301"/>
      <c r="O178" s="218"/>
      <c r="P178" s="301"/>
      <c r="Q178" s="301"/>
      <c r="R178" s="301"/>
      <c r="S178" s="301"/>
      <c r="T178" s="301"/>
      <c r="U178" s="301"/>
      <c r="V178" s="301"/>
      <c r="W178" s="301"/>
      <c r="X178" s="301"/>
      <c r="Y178" s="301"/>
      <c r="Z178" s="301"/>
      <c r="AA178" s="301"/>
      <c r="AB178" s="301"/>
      <c r="AC178" s="301"/>
    </row>
    <row r="179" spans="1:29" ht="18" customHeight="1">
      <c r="A179" s="301"/>
      <c r="B179" s="301"/>
      <c r="C179" s="301"/>
      <c r="D179" s="301"/>
      <c r="E179" s="301"/>
      <c r="F179" s="301"/>
      <c r="G179" s="301"/>
      <c r="H179" s="301"/>
      <c r="I179" s="218"/>
      <c r="J179" s="301"/>
      <c r="K179" s="301"/>
      <c r="L179" s="301"/>
      <c r="M179" s="301"/>
      <c r="N179" s="301"/>
      <c r="O179" s="218"/>
      <c r="P179" s="301"/>
      <c r="Q179" s="301"/>
      <c r="R179" s="301"/>
      <c r="S179" s="301"/>
      <c r="T179" s="301"/>
      <c r="U179" s="301"/>
      <c r="V179" s="301"/>
      <c r="W179" s="301"/>
      <c r="X179" s="301"/>
      <c r="Y179" s="301"/>
      <c r="Z179" s="301"/>
      <c r="AA179" s="301"/>
      <c r="AB179" s="301"/>
      <c r="AC179" s="301"/>
    </row>
    <row r="180" spans="1:29" ht="18" customHeight="1">
      <c r="A180" s="301"/>
      <c r="B180" s="301"/>
      <c r="C180" s="301"/>
      <c r="D180" s="301"/>
      <c r="E180" s="301"/>
      <c r="F180" s="301"/>
      <c r="G180" s="301"/>
      <c r="H180" s="301"/>
      <c r="I180" s="218"/>
      <c r="J180" s="301"/>
      <c r="K180" s="301"/>
      <c r="L180" s="301"/>
      <c r="M180" s="301"/>
      <c r="N180" s="301"/>
      <c r="O180" s="218"/>
      <c r="P180" s="301"/>
      <c r="Q180" s="301"/>
      <c r="R180" s="301"/>
      <c r="S180" s="301"/>
      <c r="T180" s="301"/>
      <c r="U180" s="301"/>
      <c r="V180" s="301"/>
      <c r="W180" s="301"/>
      <c r="X180" s="301"/>
      <c r="Y180" s="301"/>
      <c r="Z180" s="301"/>
      <c r="AA180" s="301"/>
      <c r="AB180" s="301"/>
      <c r="AC180" s="301"/>
    </row>
    <row r="181" spans="1:29" ht="18" customHeight="1">
      <c r="A181" s="301"/>
      <c r="B181" s="301"/>
      <c r="C181" s="301"/>
      <c r="D181" s="301"/>
      <c r="E181" s="301"/>
      <c r="F181" s="301"/>
      <c r="G181" s="301"/>
      <c r="H181" s="301"/>
      <c r="I181" s="218"/>
      <c r="J181" s="301"/>
      <c r="K181" s="301"/>
      <c r="L181" s="301"/>
      <c r="M181" s="301"/>
      <c r="N181" s="301"/>
      <c r="O181" s="218"/>
      <c r="P181" s="301"/>
      <c r="Q181" s="301"/>
      <c r="R181" s="301"/>
      <c r="S181" s="301"/>
      <c r="T181" s="301"/>
      <c r="U181" s="301"/>
      <c r="V181" s="301"/>
      <c r="W181" s="301"/>
      <c r="X181" s="301"/>
      <c r="Y181" s="301"/>
      <c r="Z181" s="301"/>
      <c r="AA181" s="301"/>
      <c r="AB181" s="301"/>
      <c r="AC181" s="301"/>
    </row>
    <row r="182" spans="1:29" ht="18" customHeight="1">
      <c r="A182" s="301"/>
      <c r="B182" s="301"/>
      <c r="C182" s="301"/>
      <c r="D182" s="301"/>
      <c r="E182" s="301"/>
      <c r="F182" s="301"/>
      <c r="G182" s="301"/>
      <c r="H182" s="301"/>
      <c r="I182" s="218"/>
      <c r="J182" s="301"/>
      <c r="K182" s="301"/>
      <c r="L182" s="301"/>
      <c r="M182" s="301"/>
      <c r="N182" s="301"/>
      <c r="O182" s="218"/>
      <c r="P182" s="301"/>
      <c r="Q182" s="301"/>
      <c r="R182" s="301"/>
      <c r="S182" s="301"/>
      <c r="T182" s="301"/>
      <c r="U182" s="301"/>
      <c r="V182" s="301"/>
      <c r="W182" s="301"/>
      <c r="X182" s="301"/>
      <c r="Y182" s="301"/>
      <c r="Z182" s="301"/>
      <c r="AA182" s="301"/>
      <c r="AB182" s="301"/>
      <c r="AC182" s="301"/>
    </row>
    <row r="183" spans="1:29" ht="18" customHeight="1">
      <c r="A183" s="301"/>
      <c r="B183" s="301"/>
      <c r="C183" s="301"/>
      <c r="D183" s="301"/>
      <c r="E183" s="301"/>
      <c r="F183" s="301"/>
      <c r="G183" s="301"/>
      <c r="H183" s="301"/>
      <c r="I183" s="218"/>
      <c r="J183" s="301"/>
      <c r="K183" s="301"/>
      <c r="L183" s="301"/>
      <c r="M183" s="301"/>
      <c r="N183" s="301"/>
      <c r="O183" s="218"/>
      <c r="P183" s="301"/>
      <c r="Q183" s="301"/>
      <c r="R183" s="301"/>
      <c r="S183" s="301"/>
      <c r="T183" s="301"/>
      <c r="U183" s="301"/>
      <c r="V183" s="301"/>
      <c r="W183" s="301"/>
      <c r="X183" s="301"/>
      <c r="Y183" s="301"/>
      <c r="Z183" s="301"/>
      <c r="AA183" s="301"/>
      <c r="AB183" s="301"/>
      <c r="AC183" s="301"/>
    </row>
    <row r="184" spans="1:29" ht="18" customHeight="1">
      <c r="A184" s="301"/>
      <c r="B184" s="301"/>
      <c r="C184" s="301"/>
      <c r="D184" s="301"/>
      <c r="E184" s="301"/>
      <c r="F184" s="301"/>
      <c r="G184" s="301"/>
      <c r="H184" s="301"/>
      <c r="I184" s="218"/>
      <c r="J184" s="301"/>
      <c r="K184" s="301"/>
      <c r="L184" s="301"/>
      <c r="M184" s="301"/>
      <c r="N184" s="301"/>
      <c r="O184" s="218"/>
      <c r="P184" s="301"/>
      <c r="Q184" s="301"/>
      <c r="R184" s="301"/>
      <c r="S184" s="301"/>
      <c r="T184" s="301"/>
      <c r="U184" s="301"/>
      <c r="V184" s="301"/>
      <c r="W184" s="301"/>
      <c r="X184" s="301"/>
      <c r="Y184" s="301"/>
      <c r="Z184" s="301"/>
      <c r="AA184" s="301"/>
      <c r="AB184" s="301"/>
      <c r="AC184" s="301"/>
    </row>
    <row r="185" spans="1:29" ht="18" customHeight="1">
      <c r="A185" s="301"/>
      <c r="B185" s="301"/>
      <c r="C185" s="301"/>
      <c r="D185" s="301"/>
      <c r="E185" s="301"/>
      <c r="F185" s="301"/>
      <c r="G185" s="301"/>
      <c r="H185" s="301"/>
      <c r="I185" s="218"/>
      <c r="J185" s="301"/>
      <c r="K185" s="301"/>
      <c r="L185" s="301"/>
      <c r="M185" s="301"/>
      <c r="N185" s="301"/>
      <c r="O185" s="218"/>
      <c r="P185" s="301"/>
      <c r="Q185" s="301"/>
      <c r="R185" s="301"/>
      <c r="S185" s="301"/>
      <c r="T185" s="301"/>
      <c r="U185" s="301"/>
      <c r="V185" s="301"/>
      <c r="W185" s="301"/>
      <c r="X185" s="301"/>
      <c r="Y185" s="301"/>
      <c r="Z185" s="301"/>
      <c r="AA185" s="301"/>
      <c r="AB185" s="301"/>
      <c r="AC185" s="301"/>
    </row>
    <row r="186" spans="1:29" ht="18" customHeight="1">
      <c r="A186" s="301"/>
      <c r="B186" s="301"/>
      <c r="C186" s="301"/>
      <c r="D186" s="301"/>
      <c r="E186" s="301"/>
      <c r="F186" s="301"/>
      <c r="G186" s="301"/>
      <c r="H186" s="301"/>
      <c r="I186" s="218"/>
      <c r="J186" s="301"/>
      <c r="K186" s="301"/>
      <c r="L186" s="301"/>
      <c r="M186" s="301"/>
      <c r="N186" s="301"/>
      <c r="O186" s="218"/>
      <c r="P186" s="301"/>
      <c r="Q186" s="301"/>
      <c r="R186" s="301"/>
      <c r="S186" s="301"/>
      <c r="T186" s="301"/>
      <c r="U186" s="301"/>
      <c r="V186" s="301"/>
      <c r="W186" s="301"/>
      <c r="X186" s="301"/>
      <c r="Y186" s="301"/>
      <c r="Z186" s="301"/>
      <c r="AA186" s="301"/>
      <c r="AB186" s="301"/>
      <c r="AC186" s="301"/>
    </row>
    <row r="187" spans="1:29" ht="18" customHeight="1">
      <c r="G187" s="301"/>
    </row>
  </sheetData>
  <mergeCells count="46">
    <mergeCell ref="E47:F47"/>
    <mergeCell ref="E48:F48"/>
    <mergeCell ref="E49:F49"/>
    <mergeCell ref="E50:F50"/>
    <mergeCell ref="A38:F38"/>
    <mergeCell ref="A39:A46"/>
    <mergeCell ref="C39:F39"/>
    <mergeCell ref="C40:F40"/>
    <mergeCell ref="C41:F41"/>
    <mergeCell ref="C42:F42"/>
    <mergeCell ref="C43:F43"/>
    <mergeCell ref="C44:F44"/>
    <mergeCell ref="C45:F45"/>
    <mergeCell ref="B46:F46"/>
    <mergeCell ref="A23:A37"/>
    <mergeCell ref="C33:F33"/>
    <mergeCell ref="C34:F34"/>
    <mergeCell ref="B35:F35"/>
    <mergeCell ref="B36:F36"/>
    <mergeCell ref="B37:F37"/>
    <mergeCell ref="AA6:AB6"/>
    <mergeCell ref="A7:A22"/>
    <mergeCell ref="B20:F20"/>
    <mergeCell ref="B21:F21"/>
    <mergeCell ref="B22:F22"/>
    <mergeCell ref="AC4:AC6"/>
    <mergeCell ref="G5:G6"/>
    <mergeCell ref="H5:H6"/>
    <mergeCell ref="I5:J6"/>
    <mergeCell ref="K5:N5"/>
    <mergeCell ref="Q5:T5"/>
    <mergeCell ref="W5:Z5"/>
    <mergeCell ref="K6:L6"/>
    <mergeCell ref="M6:N6"/>
    <mergeCell ref="O6:P6"/>
    <mergeCell ref="K4:AB4"/>
    <mergeCell ref="Q6:R6"/>
    <mergeCell ref="S6:T6"/>
    <mergeCell ref="U6:V6"/>
    <mergeCell ref="W6:X6"/>
    <mergeCell ref="Y6:Z6"/>
    <mergeCell ref="B2:E2"/>
    <mergeCell ref="F2:J2"/>
    <mergeCell ref="A4:A6"/>
    <mergeCell ref="B4:F6"/>
    <mergeCell ref="G4:J4"/>
  </mergeCells>
  <phoneticPr fontId="2"/>
  <printOptions horizontalCentered="1"/>
  <pageMargins left="0" right="0" top="0.59055118110236227" bottom="0" header="0.51181102362204722" footer="0.51181102362204722"/>
  <pageSetup paperSize="9" scale="85"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6"/>
  <sheetViews>
    <sheetView view="pageBreakPreview" topLeftCell="A4" zoomScaleNormal="100" zoomScaleSheetLayoutView="100" workbookViewId="0">
      <selection activeCell="E15" sqref="E15"/>
    </sheetView>
  </sheetViews>
  <sheetFormatPr defaultRowHeight="13.2"/>
  <cols>
    <col min="1" max="1" width="19.33203125" style="7" customWidth="1"/>
    <col min="2" max="9" width="12.6640625" style="7" customWidth="1"/>
    <col min="10" max="10" width="11.109375" style="7" customWidth="1"/>
    <col min="11" max="256" width="9" style="7"/>
    <col min="257" max="257" width="19.33203125" style="7" customWidth="1"/>
    <col min="258" max="265" width="12.6640625" style="7" customWidth="1"/>
    <col min="266" max="266" width="11.109375" style="7" customWidth="1"/>
    <col min="267" max="512" width="9" style="7"/>
    <col min="513" max="513" width="19.33203125" style="7" customWidth="1"/>
    <col min="514" max="521" width="12.6640625" style="7" customWidth="1"/>
    <col min="522" max="522" width="11.109375" style="7" customWidth="1"/>
    <col min="523" max="768" width="9" style="7"/>
    <col min="769" max="769" width="19.33203125" style="7" customWidth="1"/>
    <col min="770" max="777" width="12.6640625" style="7" customWidth="1"/>
    <col min="778" max="778" width="11.109375" style="7" customWidth="1"/>
    <col min="779" max="1024" width="9" style="7"/>
    <col min="1025" max="1025" width="19.33203125" style="7" customWidth="1"/>
    <col min="1026" max="1033" width="12.6640625" style="7" customWidth="1"/>
    <col min="1034" max="1034" width="11.109375" style="7" customWidth="1"/>
    <col min="1035" max="1280" width="9" style="7"/>
    <col min="1281" max="1281" width="19.33203125" style="7" customWidth="1"/>
    <col min="1282" max="1289" width="12.6640625" style="7" customWidth="1"/>
    <col min="1290" max="1290" width="11.109375" style="7" customWidth="1"/>
    <col min="1291" max="1536" width="9" style="7"/>
    <col min="1537" max="1537" width="19.33203125" style="7" customWidth="1"/>
    <col min="1538" max="1545" width="12.6640625" style="7" customWidth="1"/>
    <col min="1546" max="1546" width="11.109375" style="7" customWidth="1"/>
    <col min="1547" max="1792" width="9" style="7"/>
    <col min="1793" max="1793" width="19.33203125" style="7" customWidth="1"/>
    <col min="1794" max="1801" width="12.6640625" style="7" customWidth="1"/>
    <col min="1802" max="1802" width="11.109375" style="7" customWidth="1"/>
    <col min="1803" max="2048" width="9" style="7"/>
    <col min="2049" max="2049" width="19.33203125" style="7" customWidth="1"/>
    <col min="2050" max="2057" width="12.6640625" style="7" customWidth="1"/>
    <col min="2058" max="2058" width="11.109375" style="7" customWidth="1"/>
    <col min="2059" max="2304" width="9" style="7"/>
    <col min="2305" max="2305" width="19.33203125" style="7" customWidth="1"/>
    <col min="2306" max="2313" width="12.6640625" style="7" customWidth="1"/>
    <col min="2314" max="2314" width="11.109375" style="7" customWidth="1"/>
    <col min="2315" max="2560" width="9" style="7"/>
    <col min="2561" max="2561" width="19.33203125" style="7" customWidth="1"/>
    <col min="2562" max="2569" width="12.6640625" style="7" customWidth="1"/>
    <col min="2570" max="2570" width="11.109375" style="7" customWidth="1"/>
    <col min="2571" max="2816" width="9" style="7"/>
    <col min="2817" max="2817" width="19.33203125" style="7" customWidth="1"/>
    <col min="2818" max="2825" width="12.6640625" style="7" customWidth="1"/>
    <col min="2826" max="2826" width="11.109375" style="7" customWidth="1"/>
    <col min="2827" max="3072" width="9" style="7"/>
    <col min="3073" max="3073" width="19.33203125" style="7" customWidth="1"/>
    <col min="3074" max="3081" width="12.6640625" style="7" customWidth="1"/>
    <col min="3082" max="3082" width="11.109375" style="7" customWidth="1"/>
    <col min="3083" max="3328" width="9" style="7"/>
    <col min="3329" max="3329" width="19.33203125" style="7" customWidth="1"/>
    <col min="3330" max="3337" width="12.6640625" style="7" customWidth="1"/>
    <col min="3338" max="3338" width="11.109375" style="7" customWidth="1"/>
    <col min="3339" max="3584" width="9" style="7"/>
    <col min="3585" max="3585" width="19.33203125" style="7" customWidth="1"/>
    <col min="3586" max="3593" width="12.6640625" style="7" customWidth="1"/>
    <col min="3594" max="3594" width="11.109375" style="7" customWidth="1"/>
    <col min="3595" max="3840" width="9" style="7"/>
    <col min="3841" max="3841" width="19.33203125" style="7" customWidth="1"/>
    <col min="3842" max="3849" width="12.6640625" style="7" customWidth="1"/>
    <col min="3850" max="3850" width="11.109375" style="7" customWidth="1"/>
    <col min="3851" max="4096" width="9" style="7"/>
    <col min="4097" max="4097" width="19.33203125" style="7" customWidth="1"/>
    <col min="4098" max="4105" width="12.6640625" style="7" customWidth="1"/>
    <col min="4106" max="4106" width="11.109375" style="7" customWidth="1"/>
    <col min="4107" max="4352" width="9" style="7"/>
    <col min="4353" max="4353" width="19.33203125" style="7" customWidth="1"/>
    <col min="4354" max="4361" width="12.6640625" style="7" customWidth="1"/>
    <col min="4362" max="4362" width="11.109375" style="7" customWidth="1"/>
    <col min="4363" max="4608" width="9" style="7"/>
    <col min="4609" max="4609" width="19.33203125" style="7" customWidth="1"/>
    <col min="4610" max="4617" width="12.6640625" style="7" customWidth="1"/>
    <col min="4618" max="4618" width="11.109375" style="7" customWidth="1"/>
    <col min="4619" max="4864" width="9" style="7"/>
    <col min="4865" max="4865" width="19.33203125" style="7" customWidth="1"/>
    <col min="4866" max="4873" width="12.6640625" style="7" customWidth="1"/>
    <col min="4874" max="4874" width="11.109375" style="7" customWidth="1"/>
    <col min="4875" max="5120" width="9" style="7"/>
    <col min="5121" max="5121" width="19.33203125" style="7" customWidth="1"/>
    <col min="5122" max="5129" width="12.6640625" style="7" customWidth="1"/>
    <col min="5130" max="5130" width="11.109375" style="7" customWidth="1"/>
    <col min="5131" max="5376" width="9" style="7"/>
    <col min="5377" max="5377" width="19.33203125" style="7" customWidth="1"/>
    <col min="5378" max="5385" width="12.6640625" style="7" customWidth="1"/>
    <col min="5386" max="5386" width="11.109375" style="7" customWidth="1"/>
    <col min="5387" max="5632" width="9" style="7"/>
    <col min="5633" max="5633" width="19.33203125" style="7" customWidth="1"/>
    <col min="5634" max="5641" width="12.6640625" style="7" customWidth="1"/>
    <col min="5642" max="5642" width="11.109375" style="7" customWidth="1"/>
    <col min="5643" max="5888" width="9" style="7"/>
    <col min="5889" max="5889" width="19.33203125" style="7" customWidth="1"/>
    <col min="5890" max="5897" width="12.6640625" style="7" customWidth="1"/>
    <col min="5898" max="5898" width="11.109375" style="7" customWidth="1"/>
    <col min="5899" max="6144" width="9" style="7"/>
    <col min="6145" max="6145" width="19.33203125" style="7" customWidth="1"/>
    <col min="6146" max="6153" width="12.6640625" style="7" customWidth="1"/>
    <col min="6154" max="6154" width="11.109375" style="7" customWidth="1"/>
    <col min="6155" max="6400" width="9" style="7"/>
    <col min="6401" max="6401" width="19.33203125" style="7" customWidth="1"/>
    <col min="6402" max="6409" width="12.6640625" style="7" customWidth="1"/>
    <col min="6410" max="6410" width="11.109375" style="7" customWidth="1"/>
    <col min="6411" max="6656" width="9" style="7"/>
    <col min="6657" max="6657" width="19.33203125" style="7" customWidth="1"/>
    <col min="6658" max="6665" width="12.6640625" style="7" customWidth="1"/>
    <col min="6666" max="6666" width="11.109375" style="7" customWidth="1"/>
    <col min="6667" max="6912" width="9" style="7"/>
    <col min="6913" max="6913" width="19.33203125" style="7" customWidth="1"/>
    <col min="6914" max="6921" width="12.6640625" style="7" customWidth="1"/>
    <col min="6922" max="6922" width="11.109375" style="7" customWidth="1"/>
    <col min="6923" max="7168" width="9" style="7"/>
    <col min="7169" max="7169" width="19.33203125" style="7" customWidth="1"/>
    <col min="7170" max="7177" width="12.6640625" style="7" customWidth="1"/>
    <col min="7178" max="7178" width="11.109375" style="7" customWidth="1"/>
    <col min="7179" max="7424" width="9" style="7"/>
    <col min="7425" max="7425" width="19.33203125" style="7" customWidth="1"/>
    <col min="7426" max="7433" width="12.6640625" style="7" customWidth="1"/>
    <col min="7434" max="7434" width="11.109375" style="7" customWidth="1"/>
    <col min="7435" max="7680" width="9" style="7"/>
    <col min="7681" max="7681" width="19.33203125" style="7" customWidth="1"/>
    <col min="7682" max="7689" width="12.6640625" style="7" customWidth="1"/>
    <col min="7690" max="7690" width="11.109375" style="7" customWidth="1"/>
    <col min="7691" max="7936" width="9" style="7"/>
    <col min="7937" max="7937" width="19.33203125" style="7" customWidth="1"/>
    <col min="7938" max="7945" width="12.6640625" style="7" customWidth="1"/>
    <col min="7946" max="7946" width="11.109375" style="7" customWidth="1"/>
    <col min="7947" max="8192" width="9" style="7"/>
    <col min="8193" max="8193" width="19.33203125" style="7" customWidth="1"/>
    <col min="8194" max="8201" width="12.6640625" style="7" customWidth="1"/>
    <col min="8202" max="8202" width="11.109375" style="7" customWidth="1"/>
    <col min="8203" max="8448" width="9" style="7"/>
    <col min="8449" max="8449" width="19.33203125" style="7" customWidth="1"/>
    <col min="8450" max="8457" width="12.6640625" style="7" customWidth="1"/>
    <col min="8458" max="8458" width="11.109375" style="7" customWidth="1"/>
    <col min="8459" max="8704" width="9" style="7"/>
    <col min="8705" max="8705" width="19.33203125" style="7" customWidth="1"/>
    <col min="8706" max="8713" width="12.6640625" style="7" customWidth="1"/>
    <col min="8714" max="8714" width="11.109375" style="7" customWidth="1"/>
    <col min="8715" max="8960" width="9" style="7"/>
    <col min="8961" max="8961" width="19.33203125" style="7" customWidth="1"/>
    <col min="8962" max="8969" width="12.6640625" style="7" customWidth="1"/>
    <col min="8970" max="8970" width="11.109375" style="7" customWidth="1"/>
    <col min="8971" max="9216" width="9" style="7"/>
    <col min="9217" max="9217" width="19.33203125" style="7" customWidth="1"/>
    <col min="9218" max="9225" width="12.6640625" style="7" customWidth="1"/>
    <col min="9226" max="9226" width="11.109375" style="7" customWidth="1"/>
    <col min="9227" max="9472" width="9" style="7"/>
    <col min="9473" max="9473" width="19.33203125" style="7" customWidth="1"/>
    <col min="9474" max="9481" width="12.6640625" style="7" customWidth="1"/>
    <col min="9482" max="9482" width="11.109375" style="7" customWidth="1"/>
    <col min="9483" max="9728" width="9" style="7"/>
    <col min="9729" max="9729" width="19.33203125" style="7" customWidth="1"/>
    <col min="9730" max="9737" width="12.6640625" style="7" customWidth="1"/>
    <col min="9738" max="9738" width="11.109375" style="7" customWidth="1"/>
    <col min="9739" max="9984" width="9" style="7"/>
    <col min="9985" max="9985" width="19.33203125" style="7" customWidth="1"/>
    <col min="9986" max="9993" width="12.6640625" style="7" customWidth="1"/>
    <col min="9994" max="9994" width="11.109375" style="7" customWidth="1"/>
    <col min="9995" max="10240" width="9" style="7"/>
    <col min="10241" max="10241" width="19.33203125" style="7" customWidth="1"/>
    <col min="10242" max="10249" width="12.6640625" style="7" customWidth="1"/>
    <col min="10250" max="10250" width="11.109375" style="7" customWidth="1"/>
    <col min="10251" max="10496" width="9" style="7"/>
    <col min="10497" max="10497" width="19.33203125" style="7" customWidth="1"/>
    <col min="10498" max="10505" width="12.6640625" style="7" customWidth="1"/>
    <col min="10506" max="10506" width="11.109375" style="7" customWidth="1"/>
    <col min="10507" max="10752" width="9" style="7"/>
    <col min="10753" max="10753" width="19.33203125" style="7" customWidth="1"/>
    <col min="10754" max="10761" width="12.6640625" style="7" customWidth="1"/>
    <col min="10762" max="10762" width="11.109375" style="7" customWidth="1"/>
    <col min="10763" max="11008" width="9" style="7"/>
    <col min="11009" max="11009" width="19.33203125" style="7" customWidth="1"/>
    <col min="11010" max="11017" width="12.6640625" style="7" customWidth="1"/>
    <col min="11018" max="11018" width="11.109375" style="7" customWidth="1"/>
    <col min="11019" max="11264" width="9" style="7"/>
    <col min="11265" max="11265" width="19.33203125" style="7" customWidth="1"/>
    <col min="11266" max="11273" width="12.6640625" style="7" customWidth="1"/>
    <col min="11274" max="11274" width="11.109375" style="7" customWidth="1"/>
    <col min="11275" max="11520" width="9" style="7"/>
    <col min="11521" max="11521" width="19.33203125" style="7" customWidth="1"/>
    <col min="11522" max="11529" width="12.6640625" style="7" customWidth="1"/>
    <col min="11530" max="11530" width="11.109375" style="7" customWidth="1"/>
    <col min="11531" max="11776" width="9" style="7"/>
    <col min="11777" max="11777" width="19.33203125" style="7" customWidth="1"/>
    <col min="11778" max="11785" width="12.6640625" style="7" customWidth="1"/>
    <col min="11786" max="11786" width="11.109375" style="7" customWidth="1"/>
    <col min="11787" max="12032" width="9" style="7"/>
    <col min="12033" max="12033" width="19.33203125" style="7" customWidth="1"/>
    <col min="12034" max="12041" width="12.6640625" style="7" customWidth="1"/>
    <col min="12042" max="12042" width="11.109375" style="7" customWidth="1"/>
    <col min="12043" max="12288" width="9" style="7"/>
    <col min="12289" max="12289" width="19.33203125" style="7" customWidth="1"/>
    <col min="12290" max="12297" width="12.6640625" style="7" customWidth="1"/>
    <col min="12298" max="12298" width="11.109375" style="7" customWidth="1"/>
    <col min="12299" max="12544" width="9" style="7"/>
    <col min="12545" max="12545" width="19.33203125" style="7" customWidth="1"/>
    <col min="12546" max="12553" width="12.6640625" style="7" customWidth="1"/>
    <col min="12554" max="12554" width="11.109375" style="7" customWidth="1"/>
    <col min="12555" max="12800" width="9" style="7"/>
    <col min="12801" max="12801" width="19.33203125" style="7" customWidth="1"/>
    <col min="12802" max="12809" width="12.6640625" style="7" customWidth="1"/>
    <col min="12810" max="12810" width="11.109375" style="7" customWidth="1"/>
    <col min="12811" max="13056" width="9" style="7"/>
    <col min="13057" max="13057" width="19.33203125" style="7" customWidth="1"/>
    <col min="13058" max="13065" width="12.6640625" style="7" customWidth="1"/>
    <col min="13066" max="13066" width="11.109375" style="7" customWidth="1"/>
    <col min="13067" max="13312" width="9" style="7"/>
    <col min="13313" max="13313" width="19.33203125" style="7" customWidth="1"/>
    <col min="13314" max="13321" width="12.6640625" style="7" customWidth="1"/>
    <col min="13322" max="13322" width="11.109375" style="7" customWidth="1"/>
    <col min="13323" max="13568" width="9" style="7"/>
    <col min="13569" max="13569" width="19.33203125" style="7" customWidth="1"/>
    <col min="13570" max="13577" width="12.6640625" style="7" customWidth="1"/>
    <col min="13578" max="13578" width="11.109375" style="7" customWidth="1"/>
    <col min="13579" max="13824" width="9" style="7"/>
    <col min="13825" max="13825" width="19.33203125" style="7" customWidth="1"/>
    <col min="13826" max="13833" width="12.6640625" style="7" customWidth="1"/>
    <col min="13834" max="13834" width="11.109375" style="7" customWidth="1"/>
    <col min="13835" max="14080" width="9" style="7"/>
    <col min="14081" max="14081" width="19.33203125" style="7" customWidth="1"/>
    <col min="14082" max="14089" width="12.6640625" style="7" customWidth="1"/>
    <col min="14090" max="14090" width="11.109375" style="7" customWidth="1"/>
    <col min="14091" max="14336" width="9" style="7"/>
    <col min="14337" max="14337" width="19.33203125" style="7" customWidth="1"/>
    <col min="14338" max="14345" width="12.6640625" style="7" customWidth="1"/>
    <col min="14346" max="14346" width="11.109375" style="7" customWidth="1"/>
    <col min="14347" max="14592" width="9" style="7"/>
    <col min="14593" max="14593" width="19.33203125" style="7" customWidth="1"/>
    <col min="14594" max="14601" width="12.6640625" style="7" customWidth="1"/>
    <col min="14602" max="14602" width="11.109375" style="7" customWidth="1"/>
    <col min="14603" max="14848" width="9" style="7"/>
    <col min="14849" max="14849" width="19.33203125" style="7" customWidth="1"/>
    <col min="14850" max="14857" width="12.6640625" style="7" customWidth="1"/>
    <col min="14858" max="14858" width="11.109375" style="7" customWidth="1"/>
    <col min="14859" max="15104" width="9" style="7"/>
    <col min="15105" max="15105" width="19.33203125" style="7" customWidth="1"/>
    <col min="15106" max="15113" width="12.6640625" style="7" customWidth="1"/>
    <col min="15114" max="15114" width="11.109375" style="7" customWidth="1"/>
    <col min="15115" max="15360" width="9" style="7"/>
    <col min="15361" max="15361" width="19.33203125" style="7" customWidth="1"/>
    <col min="15362" max="15369" width="12.6640625" style="7" customWidth="1"/>
    <col min="15370" max="15370" width="11.109375" style="7" customWidth="1"/>
    <col min="15371" max="15616" width="9" style="7"/>
    <col min="15617" max="15617" width="19.33203125" style="7" customWidth="1"/>
    <col min="15618" max="15625" width="12.6640625" style="7" customWidth="1"/>
    <col min="15626" max="15626" width="11.109375" style="7" customWidth="1"/>
    <col min="15627" max="15872" width="9" style="7"/>
    <col min="15873" max="15873" width="19.33203125" style="7" customWidth="1"/>
    <col min="15874" max="15881" width="12.6640625" style="7" customWidth="1"/>
    <col min="15882" max="15882" width="11.109375" style="7" customWidth="1"/>
    <col min="15883" max="16128" width="9" style="7"/>
    <col min="16129" max="16129" width="19.33203125" style="7" customWidth="1"/>
    <col min="16130" max="16137" width="12.6640625" style="7" customWidth="1"/>
    <col min="16138" max="16138" width="11.109375" style="7" customWidth="1"/>
    <col min="16139" max="16384" width="9" style="7"/>
  </cols>
  <sheetData>
    <row r="1" spans="1:10">
      <c r="A1" s="105" t="s">
        <v>37</v>
      </c>
    </row>
    <row r="2" spans="1:10" ht="34.5" customHeight="1">
      <c r="A2" s="364" t="s">
        <v>39</v>
      </c>
      <c r="B2" s="364"/>
      <c r="C2" s="364"/>
      <c r="D2" s="364"/>
      <c r="E2" s="364"/>
      <c r="F2" s="364"/>
      <c r="G2" s="364"/>
      <c r="H2" s="364"/>
      <c r="I2" s="364"/>
      <c r="J2" s="8"/>
    </row>
    <row r="3" spans="1:10" ht="17.25" customHeight="1">
      <c r="F3" s="365" t="s">
        <v>35</v>
      </c>
      <c r="G3" s="365"/>
      <c r="H3" s="366"/>
      <c r="I3" s="366"/>
      <c r="J3" s="9"/>
    </row>
    <row r="4" spans="1:10" ht="24" customHeight="1">
      <c r="I4" s="10" t="s">
        <v>8</v>
      </c>
      <c r="J4" s="11"/>
    </row>
    <row r="5" spans="1:10" ht="20.25" customHeight="1">
      <c r="A5" s="320"/>
      <c r="B5" s="321"/>
      <c r="C5" s="321" t="s">
        <v>9</v>
      </c>
      <c r="D5" s="321"/>
      <c r="E5" s="321" t="s">
        <v>10</v>
      </c>
      <c r="F5" s="321"/>
      <c r="G5" s="321"/>
      <c r="H5" s="321"/>
      <c r="I5" s="321"/>
      <c r="J5" s="12"/>
    </row>
    <row r="6" spans="1:10" ht="20.25" customHeight="1">
      <c r="A6" s="322" t="s">
        <v>11</v>
      </c>
      <c r="B6" s="323" t="s">
        <v>12</v>
      </c>
      <c r="C6" s="323" t="s">
        <v>13</v>
      </c>
      <c r="D6" s="322" t="s">
        <v>14</v>
      </c>
      <c r="E6" s="323" t="s">
        <v>15</v>
      </c>
      <c r="F6" s="322" t="s">
        <v>16</v>
      </c>
      <c r="G6" s="322" t="s">
        <v>17</v>
      </c>
      <c r="H6" s="323" t="s">
        <v>18</v>
      </c>
      <c r="I6" s="324" t="s">
        <v>19</v>
      </c>
      <c r="J6" s="13"/>
    </row>
    <row r="7" spans="1:10" ht="20.25" customHeight="1">
      <c r="A7" s="325"/>
      <c r="B7" s="323"/>
      <c r="C7" s="323" t="s">
        <v>20</v>
      </c>
      <c r="D7" s="323"/>
      <c r="E7" s="323" t="s">
        <v>21</v>
      </c>
      <c r="F7" s="323"/>
      <c r="G7" s="323"/>
      <c r="H7" s="323"/>
      <c r="I7" s="326" t="s">
        <v>22</v>
      </c>
      <c r="J7" s="12"/>
    </row>
    <row r="8" spans="1:10" s="14" customFormat="1" ht="25.5" customHeight="1">
      <c r="A8" s="327"/>
      <c r="B8" s="328" t="s">
        <v>23</v>
      </c>
      <c r="C8" s="328" t="s">
        <v>24</v>
      </c>
      <c r="D8" s="328" t="s">
        <v>25</v>
      </c>
      <c r="E8" s="328" t="s">
        <v>26</v>
      </c>
      <c r="F8" s="328" t="s">
        <v>27</v>
      </c>
      <c r="G8" s="328" t="s">
        <v>28</v>
      </c>
      <c r="H8" s="328" t="s">
        <v>29</v>
      </c>
      <c r="I8" s="328" t="s">
        <v>30</v>
      </c>
      <c r="J8" s="5"/>
    </row>
    <row r="9" spans="1:10" s="14" customFormat="1" ht="54.9" customHeight="1">
      <c r="A9" s="19" t="s">
        <v>42</v>
      </c>
      <c r="B9" s="15"/>
      <c r="C9" s="15"/>
      <c r="D9" s="15"/>
      <c r="E9" s="16"/>
      <c r="F9" s="16"/>
      <c r="G9" s="16"/>
      <c r="H9" s="318"/>
      <c r="I9" s="319"/>
      <c r="J9" s="18"/>
    </row>
    <row r="10" spans="1:10" s="14" customFormat="1" ht="54.9" customHeight="1">
      <c r="A10" s="19" t="s">
        <v>214</v>
      </c>
      <c r="B10" s="15"/>
      <c r="C10" s="15"/>
      <c r="D10" s="15"/>
      <c r="E10" s="16"/>
      <c r="F10" s="16"/>
      <c r="G10" s="16"/>
      <c r="H10" s="318"/>
      <c r="I10" s="319"/>
      <c r="J10" s="18"/>
    </row>
    <row r="11" spans="1:10" s="14" customFormat="1" ht="54.9" customHeight="1">
      <c r="A11" s="313" t="s">
        <v>213</v>
      </c>
      <c r="B11" s="314">
        <f>B9+B10</f>
        <v>0</v>
      </c>
      <c r="C11" s="314">
        <f t="shared" ref="C11:G11" si="0">C9+C10</f>
        <v>0</v>
      </c>
      <c r="D11" s="314">
        <f t="shared" si="0"/>
        <v>0</v>
      </c>
      <c r="E11" s="314">
        <f t="shared" si="0"/>
        <v>0</v>
      </c>
      <c r="F11" s="314">
        <f t="shared" si="0"/>
        <v>0</v>
      </c>
      <c r="G11" s="314">
        <f t="shared" si="0"/>
        <v>0</v>
      </c>
      <c r="H11" s="17" t="s">
        <v>40</v>
      </c>
      <c r="I11" s="314"/>
      <c r="J11" s="18"/>
    </row>
    <row r="12" spans="1:10" s="14" customFormat="1" ht="54.9" customHeight="1">
      <c r="A12" s="19" t="s">
        <v>41</v>
      </c>
      <c r="B12" s="15"/>
      <c r="C12" s="15"/>
      <c r="D12" s="15"/>
      <c r="E12" s="16"/>
      <c r="F12" s="16"/>
      <c r="G12" s="16"/>
      <c r="H12" s="17" t="s">
        <v>40</v>
      </c>
      <c r="I12" s="15"/>
      <c r="J12" s="18"/>
    </row>
    <row r="13" spans="1:10" s="14" customFormat="1" ht="54.9" customHeight="1">
      <c r="A13" s="315" t="s">
        <v>31</v>
      </c>
      <c r="B13" s="316">
        <f>B11+B12</f>
        <v>0</v>
      </c>
      <c r="C13" s="316">
        <f t="shared" ref="C13:I13" si="1">C11+C12</f>
        <v>0</v>
      </c>
      <c r="D13" s="316">
        <f t="shared" si="1"/>
        <v>0</v>
      </c>
      <c r="E13" s="316">
        <f t="shared" si="1"/>
        <v>0</v>
      </c>
      <c r="F13" s="316">
        <f t="shared" si="1"/>
        <v>0</v>
      </c>
      <c r="G13" s="316">
        <f t="shared" si="1"/>
        <v>0</v>
      </c>
      <c r="H13" s="317"/>
      <c r="I13" s="316">
        <f t="shared" si="1"/>
        <v>0</v>
      </c>
      <c r="J13" s="18"/>
    </row>
    <row r="14" spans="1:10" ht="20.25" customHeight="1">
      <c r="A14" s="7" t="s">
        <v>32</v>
      </c>
    </row>
    <row r="15" spans="1:10" ht="16.5" customHeight="1">
      <c r="A15" s="7" t="s">
        <v>33</v>
      </c>
    </row>
    <row r="16" spans="1:10" ht="16.5" customHeight="1">
      <c r="A16" s="7" t="s">
        <v>34</v>
      </c>
    </row>
  </sheetData>
  <mergeCells count="3">
    <mergeCell ref="A2:I2"/>
    <mergeCell ref="F3:G3"/>
    <mergeCell ref="H3:I3"/>
  </mergeCells>
  <phoneticPr fontId="2"/>
  <printOptions horizontalCentered="1"/>
  <pageMargins left="0.70866141732283472" right="0.70866141732283472" top="0.86614173228346458" bottom="0.70866141732283472" header="0.6692913385826772" footer="0.31496062992125984"/>
  <pageSetup paperSize="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36"/>
  <sheetViews>
    <sheetView view="pageBreakPreview" zoomScale="90" zoomScaleNormal="100" zoomScaleSheetLayoutView="90" workbookViewId="0">
      <selection sqref="A1:XFD1048576"/>
    </sheetView>
  </sheetViews>
  <sheetFormatPr defaultRowHeight="13.2"/>
  <cols>
    <col min="1" max="1" width="2.88671875" style="1" customWidth="1"/>
    <col min="2" max="2" width="14.33203125" style="1" customWidth="1"/>
    <col min="3" max="3" width="14" style="1" customWidth="1"/>
    <col min="4" max="10" width="6.6640625" style="1" customWidth="1"/>
    <col min="11" max="11" width="2.44140625" style="1" customWidth="1"/>
    <col min="12" max="12" width="3.6640625" style="1" customWidth="1"/>
    <col min="13" max="14" width="2.88671875" style="1" customWidth="1"/>
    <col min="15" max="16384" width="8.88671875" style="1"/>
  </cols>
  <sheetData>
    <row r="1" spans="1:22">
      <c r="A1" s="22" t="s">
        <v>38</v>
      </c>
      <c r="B1" s="22"/>
      <c r="C1" s="22"/>
      <c r="D1" s="22"/>
      <c r="E1" s="22"/>
      <c r="F1" s="22"/>
      <c r="G1" s="22"/>
      <c r="H1" s="22"/>
      <c r="I1" s="22"/>
      <c r="J1" s="22"/>
      <c r="K1" s="22"/>
      <c r="L1" s="22"/>
      <c r="M1" s="22"/>
      <c r="N1" s="22"/>
      <c r="O1" s="22"/>
      <c r="P1" s="22"/>
      <c r="Q1" s="22"/>
      <c r="R1" s="22"/>
      <c r="S1" s="22"/>
      <c r="T1" s="22"/>
      <c r="U1" s="22"/>
      <c r="V1" s="22"/>
    </row>
    <row r="2" spans="1:22" ht="4.5" customHeight="1">
      <c r="A2" s="22"/>
      <c r="B2" s="22"/>
      <c r="C2" s="22"/>
      <c r="D2" s="22"/>
      <c r="E2" s="22"/>
      <c r="F2" s="22"/>
      <c r="G2" s="22"/>
      <c r="H2" s="22"/>
      <c r="I2" s="22"/>
      <c r="J2" s="22"/>
      <c r="K2" s="22"/>
      <c r="L2" s="22"/>
      <c r="M2" s="22"/>
      <c r="N2" s="22"/>
      <c r="O2" s="22"/>
      <c r="P2" s="22"/>
      <c r="Q2" s="22"/>
      <c r="R2" s="22"/>
      <c r="S2" s="22"/>
      <c r="T2" s="22"/>
      <c r="U2" s="22"/>
      <c r="V2" s="22"/>
    </row>
    <row r="3" spans="1:22" ht="19.2">
      <c r="A3" s="373" t="s">
        <v>132</v>
      </c>
      <c r="B3" s="373"/>
      <c r="C3" s="373"/>
      <c r="D3" s="373"/>
      <c r="E3" s="373"/>
      <c r="F3" s="373"/>
      <c r="G3" s="373"/>
      <c r="H3" s="373"/>
      <c r="I3" s="373"/>
      <c r="J3" s="373"/>
      <c r="K3" s="373"/>
      <c r="L3" s="373"/>
      <c r="M3" s="373"/>
      <c r="N3" s="373"/>
      <c r="O3" s="373"/>
      <c r="P3" s="373"/>
      <c r="Q3" s="373"/>
      <c r="R3" s="373"/>
      <c r="S3" s="373"/>
      <c r="T3" s="373"/>
      <c r="U3" s="373"/>
      <c r="V3" s="373"/>
    </row>
    <row r="4" spans="1:22" ht="12.75" customHeight="1">
      <c r="A4" s="22"/>
      <c r="B4" s="22"/>
      <c r="C4" s="22"/>
      <c r="D4" s="22"/>
      <c r="E4" s="22"/>
      <c r="F4" s="22"/>
      <c r="G4" s="22"/>
      <c r="H4" s="22"/>
      <c r="I4" s="22"/>
      <c r="J4" s="22"/>
      <c r="K4" s="22"/>
      <c r="L4" s="22"/>
      <c r="M4" s="22"/>
      <c r="N4" s="22"/>
      <c r="O4" s="22"/>
      <c r="P4" s="22"/>
      <c r="Q4" s="22"/>
      <c r="R4" s="22"/>
      <c r="S4" s="22"/>
      <c r="T4" s="22"/>
      <c r="U4" s="22"/>
      <c r="V4" s="22"/>
    </row>
    <row r="5" spans="1:22" ht="18" customHeight="1" thickBot="1">
      <c r="A5" s="581" t="s">
        <v>0</v>
      </c>
      <c r="B5" s="22"/>
      <c r="C5" s="22"/>
      <c r="D5" s="22"/>
      <c r="E5" s="22"/>
      <c r="F5" s="22"/>
      <c r="G5" s="22"/>
      <c r="H5" s="22"/>
      <c r="I5" s="22"/>
      <c r="J5" s="22"/>
      <c r="K5" s="22"/>
      <c r="L5" s="22"/>
      <c r="M5" s="581" t="s">
        <v>55</v>
      </c>
      <c r="N5" s="22"/>
      <c r="O5" s="22"/>
      <c r="P5" s="22"/>
      <c r="Q5" s="22"/>
      <c r="R5" s="22"/>
      <c r="S5" s="22"/>
      <c r="T5" s="22"/>
      <c r="U5" s="22"/>
      <c r="V5" s="22"/>
    </row>
    <row r="6" spans="1:22" ht="24.75" customHeight="1">
      <c r="A6" s="581"/>
      <c r="B6" s="20" t="s">
        <v>36</v>
      </c>
      <c r="C6" s="374"/>
      <c r="D6" s="375"/>
      <c r="E6" s="375"/>
      <c r="F6" s="375"/>
      <c r="G6" s="375"/>
      <c r="H6" s="375"/>
      <c r="I6" s="375"/>
      <c r="J6" s="375"/>
      <c r="K6" s="376"/>
      <c r="L6" s="22"/>
      <c r="M6" s="22"/>
      <c r="N6" s="582" t="s">
        <v>261</v>
      </c>
      <c r="O6" s="583"/>
      <c r="P6" s="583"/>
      <c r="Q6" s="583" t="s">
        <v>262</v>
      </c>
      <c r="R6" s="583"/>
      <c r="S6" s="583"/>
      <c r="T6" s="583"/>
      <c r="U6" s="583"/>
      <c r="V6" s="584"/>
    </row>
    <row r="7" spans="1:22" ht="24.75" customHeight="1">
      <c r="A7" s="581"/>
      <c r="B7" s="21" t="s">
        <v>43</v>
      </c>
      <c r="C7" s="377"/>
      <c r="D7" s="370"/>
      <c r="E7" s="370"/>
      <c r="F7" s="370"/>
      <c r="G7" s="370"/>
      <c r="H7" s="370"/>
      <c r="I7" s="370"/>
      <c r="J7" s="370"/>
      <c r="K7" s="378"/>
      <c r="L7" s="22"/>
      <c r="M7" s="22"/>
      <c r="N7" s="585"/>
      <c r="O7" s="586"/>
      <c r="P7" s="586"/>
      <c r="Q7" s="586"/>
      <c r="R7" s="586"/>
      <c r="S7" s="586"/>
      <c r="T7" s="586"/>
      <c r="U7" s="586"/>
      <c r="V7" s="587"/>
    </row>
    <row r="8" spans="1:22" ht="24.9" customHeight="1">
      <c r="A8" s="581"/>
      <c r="B8" s="379" t="s">
        <v>44</v>
      </c>
      <c r="C8" s="2" t="s">
        <v>1</v>
      </c>
      <c r="D8" s="382"/>
      <c r="E8" s="383"/>
      <c r="F8" s="383"/>
      <c r="G8" s="383"/>
      <c r="H8" s="383"/>
      <c r="I8" s="383"/>
      <c r="J8" s="383"/>
      <c r="K8" s="384"/>
      <c r="L8" s="22"/>
      <c r="M8" s="22"/>
      <c r="N8" s="585"/>
      <c r="O8" s="586"/>
      <c r="P8" s="586"/>
      <c r="Q8" s="586"/>
      <c r="R8" s="586"/>
      <c r="S8" s="586"/>
      <c r="T8" s="586"/>
      <c r="U8" s="586"/>
      <c r="V8" s="587"/>
    </row>
    <row r="9" spans="1:22" ht="24.9" customHeight="1">
      <c r="A9" s="581"/>
      <c r="B9" s="380"/>
      <c r="C9" s="3" t="s">
        <v>2</v>
      </c>
      <c r="D9" s="385"/>
      <c r="E9" s="386"/>
      <c r="F9" s="386"/>
      <c r="G9" s="386"/>
      <c r="H9" s="386"/>
      <c r="I9" s="386"/>
      <c r="J9" s="386"/>
      <c r="K9" s="387"/>
      <c r="L9" s="22"/>
      <c r="M9" s="22"/>
      <c r="N9" s="585"/>
      <c r="O9" s="586"/>
      <c r="P9" s="586"/>
      <c r="Q9" s="586"/>
      <c r="R9" s="586"/>
      <c r="S9" s="586"/>
      <c r="T9" s="586"/>
      <c r="U9" s="586"/>
      <c r="V9" s="587"/>
    </row>
    <row r="10" spans="1:22" ht="24.9" customHeight="1" thickBot="1">
      <c r="A10" s="581"/>
      <c r="B10" s="380"/>
      <c r="C10" s="3" t="s">
        <v>3</v>
      </c>
      <c r="D10" s="385"/>
      <c r="E10" s="386"/>
      <c r="F10" s="386"/>
      <c r="G10" s="386"/>
      <c r="H10" s="386"/>
      <c r="I10" s="386"/>
      <c r="J10" s="386"/>
      <c r="K10" s="387"/>
      <c r="L10" s="22"/>
      <c r="M10" s="22"/>
      <c r="N10" s="588"/>
      <c r="O10" s="589"/>
      <c r="P10" s="589"/>
      <c r="Q10" s="589"/>
      <c r="R10" s="589"/>
      <c r="S10" s="589"/>
      <c r="T10" s="589"/>
      <c r="U10" s="589"/>
      <c r="V10" s="590"/>
    </row>
    <row r="11" spans="1:22" ht="24.9" customHeight="1" thickBot="1">
      <c r="A11" s="581"/>
      <c r="B11" s="381"/>
      <c r="C11" s="4" t="s">
        <v>4</v>
      </c>
      <c r="D11" s="388"/>
      <c r="E11" s="389"/>
      <c r="F11" s="389"/>
      <c r="G11" s="389"/>
      <c r="H11" s="389"/>
      <c r="I11" s="389"/>
      <c r="J11" s="389"/>
      <c r="K11" s="390"/>
      <c r="L11" s="22"/>
      <c r="M11" s="22"/>
    </row>
    <row r="12" spans="1:22" ht="13.5" customHeight="1" thickBot="1">
      <c r="A12" s="22"/>
      <c r="B12" s="22"/>
      <c r="C12" s="22"/>
      <c r="D12" s="22"/>
      <c r="E12" s="22"/>
      <c r="F12" s="22"/>
      <c r="G12" s="22"/>
      <c r="H12" s="22"/>
      <c r="I12" s="22"/>
      <c r="J12" s="22"/>
      <c r="K12" s="22"/>
      <c r="L12" s="22"/>
      <c r="M12" s="581" t="s">
        <v>75</v>
      </c>
    </row>
    <row r="13" spans="1:22" ht="18" customHeight="1">
      <c r="A13" s="581" t="s">
        <v>54</v>
      </c>
      <c r="B13" s="22"/>
      <c r="C13" s="22"/>
      <c r="D13" s="22"/>
      <c r="E13" s="22"/>
      <c r="F13" s="22"/>
      <c r="G13" s="22"/>
      <c r="H13" s="22"/>
      <c r="I13" s="22"/>
      <c r="J13" s="22"/>
      <c r="K13" s="22"/>
      <c r="L13" s="22"/>
      <c r="M13" s="22"/>
      <c r="N13" s="591"/>
      <c r="O13" s="592"/>
      <c r="P13" s="592"/>
      <c r="Q13" s="592"/>
      <c r="R13" s="592"/>
      <c r="S13" s="592"/>
      <c r="T13" s="592"/>
      <c r="U13" s="592"/>
      <c r="V13" s="593"/>
    </row>
    <row r="14" spans="1:22" ht="24.9" customHeight="1" thickBot="1">
      <c r="A14" s="594" t="s">
        <v>45</v>
      </c>
      <c r="B14" s="29"/>
      <c r="C14" s="22"/>
      <c r="D14" s="22"/>
      <c r="E14" s="22"/>
      <c r="F14" s="22"/>
      <c r="G14" s="22"/>
      <c r="H14" s="22"/>
      <c r="I14" s="22"/>
      <c r="J14" s="22"/>
      <c r="K14" s="22"/>
      <c r="L14" s="22"/>
      <c r="M14" s="22"/>
      <c r="N14" s="595"/>
      <c r="O14" s="22"/>
      <c r="P14" s="22"/>
      <c r="Q14" s="22"/>
      <c r="R14" s="22"/>
      <c r="S14" s="22"/>
      <c r="T14" s="22"/>
      <c r="U14" s="22"/>
      <c r="V14" s="596"/>
    </row>
    <row r="15" spans="1:22" ht="24.9" customHeight="1">
      <c r="A15" s="22"/>
      <c r="B15" s="367" t="s">
        <v>46</v>
      </c>
      <c r="C15" s="368"/>
      <c r="D15" s="368"/>
      <c r="E15" s="368" t="s">
        <v>47</v>
      </c>
      <c r="F15" s="368"/>
      <c r="G15" s="583" t="s">
        <v>48</v>
      </c>
      <c r="H15" s="583"/>
      <c r="I15" s="583" t="s">
        <v>53</v>
      </c>
      <c r="J15" s="583"/>
      <c r="K15" s="584"/>
      <c r="L15" s="22"/>
      <c r="N15" s="595"/>
      <c r="O15" s="22"/>
      <c r="P15" s="22"/>
      <c r="Q15" s="22"/>
      <c r="R15" s="22"/>
      <c r="S15" s="22"/>
      <c r="T15" s="22"/>
      <c r="U15" s="22"/>
      <c r="V15" s="596"/>
    </row>
    <row r="16" spans="1:22" ht="24.9" customHeight="1">
      <c r="A16" s="22"/>
      <c r="B16" s="369"/>
      <c r="C16" s="370"/>
      <c r="D16" s="371"/>
      <c r="E16" s="586"/>
      <c r="F16" s="586"/>
      <c r="G16" s="372" t="s">
        <v>50</v>
      </c>
      <c r="H16" s="372"/>
      <c r="I16" s="586"/>
      <c r="J16" s="597"/>
      <c r="K16" s="26" t="s">
        <v>49</v>
      </c>
      <c r="L16" s="22"/>
      <c r="M16" s="22"/>
      <c r="N16" s="595"/>
      <c r="O16" s="22"/>
      <c r="P16" s="22"/>
      <c r="Q16" s="22"/>
      <c r="R16" s="22"/>
      <c r="S16" s="22"/>
      <c r="T16" s="22"/>
      <c r="U16" s="22"/>
      <c r="V16" s="596"/>
    </row>
    <row r="17" spans="1:22" ht="24.9" customHeight="1">
      <c r="A17" s="22"/>
      <c r="B17" s="369"/>
      <c r="C17" s="370"/>
      <c r="D17" s="371"/>
      <c r="E17" s="586"/>
      <c r="F17" s="586"/>
      <c r="G17" s="372" t="s">
        <v>50</v>
      </c>
      <c r="H17" s="372"/>
      <c r="I17" s="586"/>
      <c r="J17" s="597"/>
      <c r="K17" s="26" t="s">
        <v>49</v>
      </c>
      <c r="L17" s="22"/>
      <c r="M17" s="22"/>
      <c r="N17" s="598"/>
      <c r="O17" s="599"/>
      <c r="P17" s="599"/>
      <c r="Q17" s="599"/>
      <c r="R17" s="599"/>
      <c r="S17" s="599"/>
      <c r="T17" s="599"/>
      <c r="U17" s="599"/>
      <c r="V17" s="600"/>
    </row>
    <row r="18" spans="1:22" ht="24.9" customHeight="1" thickBot="1">
      <c r="A18" s="22"/>
      <c r="B18" s="391" t="s">
        <v>51</v>
      </c>
      <c r="C18" s="392"/>
      <c r="D18" s="392"/>
      <c r="E18" s="392"/>
      <c r="F18" s="392"/>
      <c r="G18" s="392"/>
      <c r="H18" s="393"/>
      <c r="I18" s="589"/>
      <c r="J18" s="601"/>
      <c r="K18" s="27" t="s">
        <v>49</v>
      </c>
      <c r="L18" s="22"/>
      <c r="M18" s="581"/>
      <c r="N18" s="595"/>
      <c r="O18" s="22"/>
      <c r="P18" s="22"/>
      <c r="Q18" s="22"/>
      <c r="R18" s="22"/>
      <c r="S18" s="22"/>
      <c r="T18" s="22"/>
      <c r="U18" s="22"/>
      <c r="V18" s="596"/>
    </row>
    <row r="19" spans="1:22" ht="24.9" customHeight="1" thickBot="1">
      <c r="A19" s="594" t="s">
        <v>52</v>
      </c>
      <c r="B19" s="25"/>
      <c r="C19" s="24"/>
      <c r="D19" s="24"/>
      <c r="E19" s="22"/>
      <c r="F19" s="22"/>
      <c r="G19" s="22"/>
      <c r="H19" s="22"/>
      <c r="I19" s="22"/>
      <c r="J19" s="22"/>
      <c r="K19" s="22"/>
      <c r="L19" s="22"/>
      <c r="M19" s="22"/>
      <c r="N19" s="595"/>
      <c r="O19" s="22"/>
      <c r="P19" s="22"/>
      <c r="Q19" s="22"/>
      <c r="R19" s="22"/>
      <c r="S19" s="22"/>
      <c r="T19" s="22"/>
      <c r="U19" s="22"/>
      <c r="V19" s="596"/>
    </row>
    <row r="20" spans="1:22" ht="24.9" customHeight="1" thickBot="1">
      <c r="A20" s="22"/>
      <c r="B20" s="367" t="s">
        <v>46</v>
      </c>
      <c r="C20" s="368"/>
      <c r="D20" s="368"/>
      <c r="E20" s="368" t="s">
        <v>47</v>
      </c>
      <c r="F20" s="368"/>
      <c r="G20" s="583" t="s">
        <v>48</v>
      </c>
      <c r="H20" s="583"/>
      <c r="I20" s="583" t="s">
        <v>53</v>
      </c>
      <c r="J20" s="583"/>
      <c r="K20" s="584"/>
      <c r="L20" s="22"/>
      <c r="M20" s="22"/>
      <c r="N20" s="602"/>
      <c r="O20" s="603"/>
      <c r="P20" s="603"/>
      <c r="Q20" s="603"/>
      <c r="R20" s="603"/>
      <c r="S20" s="603"/>
      <c r="T20" s="603"/>
      <c r="U20" s="603"/>
      <c r="V20" s="604"/>
    </row>
    <row r="21" spans="1:22" ht="24.9" customHeight="1">
      <c r="A21" s="22"/>
      <c r="B21" s="394"/>
      <c r="C21" s="395"/>
      <c r="D21" s="395"/>
      <c r="E21" s="586"/>
      <c r="F21" s="586"/>
      <c r="G21" s="586"/>
      <c r="H21" s="586"/>
      <c r="I21" s="586"/>
      <c r="J21" s="597"/>
      <c r="K21" s="26" t="s">
        <v>49</v>
      </c>
      <c r="L21" s="22"/>
    </row>
    <row r="22" spans="1:22" ht="24.9" customHeight="1" thickBot="1">
      <c r="A22" s="22"/>
      <c r="B22" s="394"/>
      <c r="C22" s="395"/>
      <c r="D22" s="395"/>
      <c r="E22" s="586"/>
      <c r="F22" s="586"/>
      <c r="G22" s="586"/>
      <c r="H22" s="586"/>
      <c r="I22" s="586"/>
      <c r="J22" s="597"/>
      <c r="K22" s="26" t="s">
        <v>49</v>
      </c>
      <c r="L22" s="22"/>
      <c r="M22" s="581" t="s">
        <v>76</v>
      </c>
      <c r="N22" s="599"/>
      <c r="O22" s="599"/>
      <c r="P22" s="599"/>
      <c r="Q22" s="599"/>
    </row>
    <row r="23" spans="1:22" ht="24.9" customHeight="1">
      <c r="A23" s="22"/>
      <c r="B23" s="394"/>
      <c r="C23" s="395"/>
      <c r="D23" s="395"/>
      <c r="E23" s="586"/>
      <c r="F23" s="586"/>
      <c r="G23" s="586"/>
      <c r="H23" s="586"/>
      <c r="I23" s="586"/>
      <c r="J23" s="597"/>
      <c r="K23" s="26" t="s">
        <v>49</v>
      </c>
      <c r="L23" s="22"/>
      <c r="N23" s="591"/>
      <c r="O23" s="592"/>
      <c r="P23" s="592"/>
      <c r="Q23" s="592"/>
      <c r="R23" s="592"/>
      <c r="S23" s="592"/>
      <c r="T23" s="592"/>
      <c r="U23" s="592"/>
      <c r="V23" s="593"/>
    </row>
    <row r="24" spans="1:22" ht="24.9" customHeight="1" thickBot="1">
      <c r="A24" s="22"/>
      <c r="B24" s="391" t="s">
        <v>51</v>
      </c>
      <c r="C24" s="392"/>
      <c r="D24" s="392"/>
      <c r="E24" s="392"/>
      <c r="F24" s="392"/>
      <c r="G24" s="392"/>
      <c r="H24" s="393"/>
      <c r="I24" s="589"/>
      <c r="J24" s="601"/>
      <c r="K24" s="27" t="s">
        <v>49</v>
      </c>
      <c r="L24" s="22"/>
      <c r="M24" s="22"/>
      <c r="N24" s="595"/>
      <c r="O24" s="22"/>
      <c r="P24" s="22"/>
      <c r="Q24" s="22"/>
      <c r="R24" s="22"/>
      <c r="S24" s="22"/>
      <c r="T24" s="22"/>
      <c r="U24" s="22"/>
      <c r="V24" s="596"/>
    </row>
    <row r="25" spans="1:22" ht="13.5" customHeight="1">
      <c r="A25" s="22"/>
      <c r="B25" s="30"/>
      <c r="C25" s="30"/>
      <c r="D25" s="30"/>
      <c r="E25" s="30"/>
      <c r="F25" s="30"/>
      <c r="G25" s="30"/>
      <c r="H25" s="30"/>
      <c r="I25" s="605"/>
      <c r="J25" s="605"/>
      <c r="K25" s="31"/>
      <c r="L25" s="22"/>
      <c r="M25" s="22"/>
      <c r="N25" s="595"/>
      <c r="O25" s="22"/>
      <c r="P25" s="22"/>
      <c r="Q25" s="22"/>
      <c r="R25" s="22"/>
      <c r="S25" s="22"/>
      <c r="T25" s="22"/>
      <c r="U25" s="22"/>
      <c r="V25" s="596"/>
    </row>
    <row r="26" spans="1:22" ht="24.9" customHeight="1" thickBot="1">
      <c r="A26" s="606" t="s">
        <v>264</v>
      </c>
      <c r="B26" s="25"/>
      <c r="C26" s="24"/>
      <c r="D26" s="24"/>
      <c r="E26" s="22"/>
      <c r="F26" s="22"/>
      <c r="G26" s="22"/>
      <c r="H26" s="22"/>
      <c r="I26" s="22"/>
      <c r="J26" s="22"/>
      <c r="K26" s="22"/>
      <c r="L26" s="22"/>
      <c r="M26" s="22"/>
      <c r="N26" s="595"/>
      <c r="O26" s="22"/>
      <c r="P26" s="22"/>
      <c r="Q26" s="22"/>
      <c r="R26" s="22"/>
      <c r="S26" s="22"/>
      <c r="T26" s="22"/>
      <c r="U26" s="22"/>
      <c r="V26" s="596"/>
    </row>
    <row r="27" spans="1:22" ht="24.9" customHeight="1">
      <c r="A27" s="22"/>
      <c r="B27" s="367" t="s">
        <v>46</v>
      </c>
      <c r="C27" s="368"/>
      <c r="D27" s="368"/>
      <c r="E27" s="368" t="s">
        <v>47</v>
      </c>
      <c r="F27" s="368"/>
      <c r="G27" s="607" t="s">
        <v>259</v>
      </c>
      <c r="H27" s="608"/>
      <c r="I27" s="583" t="s">
        <v>258</v>
      </c>
      <c r="J27" s="583"/>
      <c r="K27" s="584"/>
      <c r="L27" s="22"/>
      <c r="M27" s="22"/>
      <c r="N27" s="595"/>
      <c r="O27" s="22"/>
      <c r="P27" s="22"/>
      <c r="Q27" s="22"/>
      <c r="R27" s="22"/>
      <c r="S27" s="22"/>
      <c r="T27" s="22"/>
      <c r="U27" s="22"/>
      <c r="V27" s="596"/>
    </row>
    <row r="28" spans="1:22" ht="24.9" customHeight="1">
      <c r="A28" s="22"/>
      <c r="B28" s="394"/>
      <c r="C28" s="395"/>
      <c r="D28" s="395"/>
      <c r="E28" s="586"/>
      <c r="F28" s="586"/>
      <c r="G28" s="609" t="s">
        <v>188</v>
      </c>
      <c r="H28" s="610"/>
      <c r="I28" s="586"/>
      <c r="J28" s="597"/>
      <c r="K28" s="26" t="s">
        <v>49</v>
      </c>
      <c r="L28" s="22"/>
      <c r="M28" s="22"/>
      <c r="N28" s="595"/>
      <c r="O28" s="22"/>
      <c r="P28" s="22"/>
      <c r="Q28" s="22"/>
      <c r="R28" s="22"/>
      <c r="S28" s="22"/>
      <c r="T28" s="22"/>
      <c r="U28" s="22"/>
      <c r="V28" s="596"/>
    </row>
    <row r="29" spans="1:22" ht="24.6" customHeight="1">
      <c r="A29" s="22"/>
      <c r="B29" s="394"/>
      <c r="C29" s="395"/>
      <c r="D29" s="395"/>
      <c r="E29" s="586"/>
      <c r="F29" s="586"/>
      <c r="G29" s="609" t="s">
        <v>260</v>
      </c>
      <c r="H29" s="610"/>
      <c r="I29" s="586"/>
      <c r="J29" s="597"/>
      <c r="K29" s="26" t="s">
        <v>49</v>
      </c>
      <c r="L29" s="22"/>
      <c r="M29" s="22"/>
      <c r="N29" s="595"/>
      <c r="O29" s="22"/>
      <c r="P29" s="22"/>
      <c r="Q29" s="22"/>
      <c r="R29" s="22"/>
      <c r="S29" s="22"/>
      <c r="T29" s="22"/>
      <c r="U29" s="22"/>
      <c r="V29" s="596"/>
    </row>
    <row r="30" spans="1:22" ht="24.9" customHeight="1" thickBot="1">
      <c r="A30" s="22"/>
      <c r="B30" s="611" t="s">
        <v>51</v>
      </c>
      <c r="C30" s="612"/>
      <c r="D30" s="612"/>
      <c r="E30" s="612"/>
      <c r="F30" s="612"/>
      <c r="G30" s="613" t="s">
        <v>260</v>
      </c>
      <c r="H30" s="614"/>
      <c r="I30" s="589"/>
      <c r="J30" s="601"/>
      <c r="K30" s="27" t="s">
        <v>49</v>
      </c>
      <c r="L30" s="22"/>
      <c r="M30" s="22"/>
      <c r="N30" s="602"/>
      <c r="O30" s="603"/>
      <c r="P30" s="603"/>
      <c r="Q30" s="603"/>
      <c r="R30" s="603"/>
      <c r="S30" s="603"/>
      <c r="T30" s="603"/>
      <c r="U30" s="603"/>
      <c r="V30" s="604"/>
    </row>
    <row r="31" spans="1:22" ht="5.25" customHeight="1">
      <c r="A31" s="22"/>
    </row>
    <row r="32" spans="1:22">
      <c r="A32" s="22"/>
      <c r="B32" s="6" t="s">
        <v>64</v>
      </c>
    </row>
    <row r="33" ht="24.9" customHeight="1"/>
    <row r="34" ht="24.9" customHeight="1"/>
    <row r="35" ht="24.9" customHeight="1"/>
    <row r="36" ht="24.9" customHeight="1"/>
  </sheetData>
  <mergeCells count="65">
    <mergeCell ref="G30:H30"/>
    <mergeCell ref="B28:D28"/>
    <mergeCell ref="E28:F28"/>
    <mergeCell ref="G28:H28"/>
    <mergeCell ref="I28:J28"/>
    <mergeCell ref="B29:D29"/>
    <mergeCell ref="E29:F29"/>
    <mergeCell ref="G29:H29"/>
    <mergeCell ref="I29:J29"/>
    <mergeCell ref="B30:F30"/>
    <mergeCell ref="I30:J30"/>
    <mergeCell ref="B27:D27"/>
    <mergeCell ref="E27:F27"/>
    <mergeCell ref="G27:H27"/>
    <mergeCell ref="I27:K27"/>
    <mergeCell ref="B23:D23"/>
    <mergeCell ref="E23:F23"/>
    <mergeCell ref="G23:H23"/>
    <mergeCell ref="I23:J23"/>
    <mergeCell ref="B24:H24"/>
    <mergeCell ref="I24:J24"/>
    <mergeCell ref="B21:D21"/>
    <mergeCell ref="E21:F21"/>
    <mergeCell ref="G21:H21"/>
    <mergeCell ref="I21:J21"/>
    <mergeCell ref="B22:D22"/>
    <mergeCell ref="E22:F22"/>
    <mergeCell ref="G22:H22"/>
    <mergeCell ref="I22:J22"/>
    <mergeCell ref="B18:H18"/>
    <mergeCell ref="I18:J18"/>
    <mergeCell ref="B20:D20"/>
    <mergeCell ref="E20:F20"/>
    <mergeCell ref="G20:H20"/>
    <mergeCell ref="I20:K20"/>
    <mergeCell ref="N6:P6"/>
    <mergeCell ref="Q6:V6"/>
    <mergeCell ref="N7:P7"/>
    <mergeCell ref="Q7:V7"/>
    <mergeCell ref="B17:D17"/>
    <mergeCell ref="E17:F17"/>
    <mergeCell ref="G17:H17"/>
    <mergeCell ref="I17:J17"/>
    <mergeCell ref="B16:D16"/>
    <mergeCell ref="E16:F16"/>
    <mergeCell ref="G16:H16"/>
    <mergeCell ref="I16:J16"/>
    <mergeCell ref="A3:V3"/>
    <mergeCell ref="C6:K6"/>
    <mergeCell ref="C7:K7"/>
    <mergeCell ref="B8:B11"/>
    <mergeCell ref="D8:K8"/>
    <mergeCell ref="D9:K9"/>
    <mergeCell ref="D10:K10"/>
    <mergeCell ref="D11:K11"/>
    <mergeCell ref="N9:P9"/>
    <mergeCell ref="Q9:V9"/>
    <mergeCell ref="N10:P10"/>
    <mergeCell ref="Q10:V10"/>
    <mergeCell ref="N8:P8"/>
    <mergeCell ref="Q8:V8"/>
    <mergeCell ref="B15:D15"/>
    <mergeCell ref="E15:F15"/>
    <mergeCell ref="G15:H15"/>
    <mergeCell ref="I15:K15"/>
  </mergeCells>
  <phoneticPr fontId="2"/>
  <dataValidations count="2">
    <dataValidation type="list" allowBlank="1" showInputMessage="1" showErrorMessage="1" sqref="E16:F17 E28:F29 E21:F23">
      <formula1>"県北,県中,県南,会津・南会津,相双,いわき"</formula1>
    </dataValidation>
    <dataValidation type="list" allowBlank="1" showInputMessage="1" showErrorMessage="1" sqref="G21:H23">
      <formula1>"転換整備施設,転換支援施設"</formula1>
    </dataValidation>
  </dataValidations>
  <printOptions horizontalCentered="1" verticalCentered="1"/>
  <pageMargins left="0.39370078740157483" right="0.39370078740157483" top="0.39370078740157483" bottom="0.39370078740157483" header="0.31496062992125984" footer="0.31496062992125984"/>
  <pageSetup paperSize="9" scale="85" orientation="landscape" cellComments="asDisplayed"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V36"/>
  <sheetViews>
    <sheetView view="pageBreakPreview" topLeftCell="A19" zoomScale="90" zoomScaleNormal="100" zoomScaleSheetLayoutView="90" workbookViewId="0">
      <selection activeCell="A19" sqref="A1:XFD1048576"/>
    </sheetView>
  </sheetViews>
  <sheetFormatPr defaultRowHeight="13.2"/>
  <cols>
    <col min="1" max="1" width="2.88671875" style="1" customWidth="1"/>
    <col min="2" max="2" width="14.33203125" style="1" customWidth="1"/>
    <col min="3" max="3" width="14" style="1" customWidth="1"/>
    <col min="4" max="10" width="6.6640625" style="1" customWidth="1"/>
    <col min="11" max="11" width="2.44140625" style="1" customWidth="1"/>
    <col min="12" max="12" width="3.6640625" style="1" customWidth="1"/>
    <col min="13" max="14" width="2.88671875" style="1" customWidth="1"/>
    <col min="15" max="16384" width="8.88671875" style="1"/>
  </cols>
  <sheetData>
    <row r="1" spans="1:22">
      <c r="A1" s="22" t="s">
        <v>38</v>
      </c>
      <c r="B1" s="22"/>
      <c r="C1" s="22"/>
      <c r="D1" s="22"/>
      <c r="E1" s="22"/>
      <c r="F1" s="22"/>
      <c r="G1" s="22"/>
      <c r="H1" s="22"/>
      <c r="I1" s="22"/>
      <c r="J1" s="22"/>
      <c r="K1" s="22"/>
      <c r="L1" s="22"/>
      <c r="M1" s="22"/>
      <c r="N1" s="22"/>
      <c r="O1" s="22"/>
      <c r="P1" s="22"/>
      <c r="Q1" s="22"/>
      <c r="R1" s="22"/>
      <c r="S1" s="22"/>
      <c r="T1" s="22"/>
      <c r="U1" s="22"/>
      <c r="V1" s="22"/>
    </row>
    <row r="2" spans="1:22" ht="4.5" customHeight="1">
      <c r="A2" s="22"/>
      <c r="B2" s="22"/>
      <c r="C2" s="22"/>
      <c r="D2" s="22"/>
      <c r="E2" s="22"/>
      <c r="F2" s="22"/>
      <c r="G2" s="22"/>
      <c r="H2" s="22"/>
      <c r="I2" s="22"/>
      <c r="J2" s="22"/>
      <c r="K2" s="22"/>
      <c r="L2" s="22"/>
      <c r="M2" s="22"/>
      <c r="N2" s="22"/>
      <c r="O2" s="22"/>
      <c r="P2" s="22"/>
      <c r="Q2" s="22"/>
      <c r="R2" s="22"/>
      <c r="S2" s="22"/>
      <c r="T2" s="22"/>
      <c r="U2" s="22"/>
      <c r="V2" s="22"/>
    </row>
    <row r="3" spans="1:22" ht="19.2">
      <c r="A3" s="373" t="s">
        <v>132</v>
      </c>
      <c r="B3" s="373"/>
      <c r="C3" s="373"/>
      <c r="D3" s="373"/>
      <c r="E3" s="373"/>
      <c r="F3" s="373"/>
      <c r="G3" s="373"/>
      <c r="H3" s="373"/>
      <c r="I3" s="373"/>
      <c r="J3" s="373"/>
      <c r="K3" s="373"/>
      <c r="L3" s="373"/>
      <c r="M3" s="373"/>
      <c r="N3" s="373"/>
      <c r="O3" s="373"/>
      <c r="P3" s="373"/>
      <c r="Q3" s="373"/>
      <c r="R3" s="373"/>
      <c r="S3" s="373"/>
      <c r="T3" s="373"/>
      <c r="U3" s="373"/>
      <c r="V3" s="373"/>
    </row>
    <row r="4" spans="1:22" ht="12.75" customHeight="1">
      <c r="A4" s="22"/>
      <c r="B4" s="22"/>
      <c r="C4" s="22"/>
      <c r="D4" s="22"/>
      <c r="E4" s="22"/>
      <c r="F4" s="22"/>
      <c r="G4" s="22"/>
      <c r="H4" s="22"/>
      <c r="I4" s="22"/>
      <c r="J4" s="22"/>
      <c r="K4" s="22"/>
      <c r="L4" s="22"/>
      <c r="M4" s="22"/>
      <c r="N4" s="22"/>
      <c r="O4" s="22"/>
      <c r="P4" s="22"/>
      <c r="Q4" s="22"/>
      <c r="R4" s="22"/>
      <c r="S4" s="22"/>
      <c r="T4" s="22"/>
      <c r="U4" s="22"/>
      <c r="V4" s="22"/>
    </row>
    <row r="5" spans="1:22" ht="18" customHeight="1" thickBot="1">
      <c r="A5" s="581" t="s">
        <v>0</v>
      </c>
      <c r="B5" s="22"/>
      <c r="C5" s="22"/>
      <c r="D5" s="22"/>
      <c r="E5" s="22"/>
      <c r="F5" s="22"/>
      <c r="G5" s="22"/>
      <c r="H5" s="22"/>
      <c r="I5" s="22"/>
      <c r="J5" s="22"/>
      <c r="K5" s="22"/>
      <c r="L5" s="22"/>
      <c r="M5" s="581" t="s">
        <v>55</v>
      </c>
      <c r="N5" s="22"/>
      <c r="O5" s="22"/>
      <c r="P5" s="22"/>
      <c r="Q5" s="22"/>
      <c r="R5" s="22"/>
      <c r="S5" s="22"/>
      <c r="T5" s="22"/>
      <c r="U5" s="22"/>
      <c r="V5" s="22"/>
    </row>
    <row r="6" spans="1:22" ht="24.75" customHeight="1">
      <c r="A6" s="581"/>
      <c r="B6" s="20" t="s">
        <v>36</v>
      </c>
      <c r="C6" s="374"/>
      <c r="D6" s="375"/>
      <c r="E6" s="375"/>
      <c r="F6" s="375"/>
      <c r="G6" s="375"/>
      <c r="H6" s="375"/>
      <c r="I6" s="375"/>
      <c r="J6" s="375"/>
      <c r="K6" s="376"/>
      <c r="L6" s="22"/>
      <c r="M6" s="22"/>
      <c r="N6" s="582" t="s">
        <v>56</v>
      </c>
      <c r="O6" s="583"/>
      <c r="P6" s="583"/>
      <c r="Q6" s="583" t="s">
        <v>262</v>
      </c>
      <c r="R6" s="583"/>
      <c r="S6" s="583"/>
      <c r="T6" s="583"/>
      <c r="U6" s="583"/>
      <c r="V6" s="584"/>
    </row>
    <row r="7" spans="1:22" ht="24.75" customHeight="1">
      <c r="A7" s="581"/>
      <c r="B7" s="21" t="s">
        <v>43</v>
      </c>
      <c r="C7" s="377"/>
      <c r="D7" s="370"/>
      <c r="E7" s="370"/>
      <c r="F7" s="370"/>
      <c r="G7" s="370"/>
      <c r="H7" s="370"/>
      <c r="I7" s="370"/>
      <c r="J7" s="370"/>
      <c r="K7" s="378"/>
      <c r="L7" s="22"/>
      <c r="M7" s="22"/>
      <c r="N7" s="585"/>
      <c r="O7" s="586"/>
      <c r="P7" s="586"/>
      <c r="Q7" s="586"/>
      <c r="R7" s="586"/>
      <c r="S7" s="586"/>
      <c r="T7" s="586"/>
      <c r="U7" s="586"/>
      <c r="V7" s="587"/>
    </row>
    <row r="8" spans="1:22" ht="24.9" customHeight="1">
      <c r="A8" s="581"/>
      <c r="B8" s="379" t="s">
        <v>44</v>
      </c>
      <c r="C8" s="2" t="s">
        <v>1</v>
      </c>
      <c r="D8" s="382"/>
      <c r="E8" s="383"/>
      <c r="F8" s="383"/>
      <c r="G8" s="383"/>
      <c r="H8" s="383"/>
      <c r="I8" s="383"/>
      <c r="J8" s="383"/>
      <c r="K8" s="384"/>
      <c r="L8" s="22"/>
      <c r="M8" s="22"/>
      <c r="N8" s="585"/>
      <c r="O8" s="586"/>
      <c r="P8" s="586"/>
      <c r="Q8" s="586"/>
      <c r="R8" s="586"/>
      <c r="S8" s="586"/>
      <c r="T8" s="586"/>
      <c r="U8" s="586"/>
      <c r="V8" s="587"/>
    </row>
    <row r="9" spans="1:22" ht="24.9" customHeight="1">
      <c r="A9" s="581"/>
      <c r="B9" s="380"/>
      <c r="C9" s="3" t="s">
        <v>2</v>
      </c>
      <c r="D9" s="385"/>
      <c r="E9" s="386"/>
      <c r="F9" s="386"/>
      <c r="G9" s="386"/>
      <c r="H9" s="386"/>
      <c r="I9" s="386"/>
      <c r="J9" s="386"/>
      <c r="K9" s="387"/>
      <c r="L9" s="22"/>
      <c r="M9" s="22"/>
      <c r="N9" s="585"/>
      <c r="O9" s="586"/>
      <c r="P9" s="586"/>
      <c r="Q9" s="586"/>
      <c r="R9" s="586"/>
      <c r="S9" s="586"/>
      <c r="T9" s="586"/>
      <c r="U9" s="586"/>
      <c r="V9" s="587"/>
    </row>
    <row r="10" spans="1:22" ht="24.9" customHeight="1" thickBot="1">
      <c r="A10" s="581"/>
      <c r="B10" s="380"/>
      <c r="C10" s="3" t="s">
        <v>3</v>
      </c>
      <c r="D10" s="385"/>
      <c r="E10" s="386"/>
      <c r="F10" s="386"/>
      <c r="G10" s="386"/>
      <c r="H10" s="386"/>
      <c r="I10" s="386"/>
      <c r="J10" s="386"/>
      <c r="K10" s="387"/>
      <c r="L10" s="22"/>
      <c r="M10" s="22"/>
      <c r="N10" s="588"/>
      <c r="O10" s="589"/>
      <c r="P10" s="589"/>
      <c r="Q10" s="589"/>
      <c r="R10" s="589"/>
      <c r="S10" s="589"/>
      <c r="T10" s="589"/>
      <c r="U10" s="589"/>
      <c r="V10" s="590"/>
    </row>
    <row r="11" spans="1:22" ht="24.9" customHeight="1" thickBot="1">
      <c r="A11" s="581"/>
      <c r="B11" s="381"/>
      <c r="C11" s="4" t="s">
        <v>4</v>
      </c>
      <c r="D11" s="388"/>
      <c r="E11" s="389"/>
      <c r="F11" s="389"/>
      <c r="G11" s="389"/>
      <c r="H11" s="389"/>
      <c r="I11" s="389"/>
      <c r="J11" s="389"/>
      <c r="K11" s="390"/>
      <c r="L11" s="22"/>
      <c r="M11" s="22"/>
    </row>
    <row r="12" spans="1:22" ht="13.5" customHeight="1" thickBot="1">
      <c r="A12" s="22"/>
      <c r="B12" s="22"/>
      <c r="C12" s="22"/>
      <c r="D12" s="22"/>
      <c r="E12" s="22"/>
      <c r="F12" s="22"/>
      <c r="G12" s="22"/>
      <c r="H12" s="22"/>
      <c r="I12" s="22"/>
      <c r="J12" s="22"/>
      <c r="K12" s="22"/>
      <c r="L12" s="22"/>
      <c r="M12" s="581" t="s">
        <v>75</v>
      </c>
    </row>
    <row r="13" spans="1:22" ht="18" customHeight="1">
      <c r="A13" s="581" t="s">
        <v>54</v>
      </c>
      <c r="B13" s="22"/>
      <c r="C13" s="22"/>
      <c r="D13" s="22"/>
      <c r="E13" s="22"/>
      <c r="F13" s="22"/>
      <c r="G13" s="22"/>
      <c r="H13" s="22"/>
      <c r="I13" s="22"/>
      <c r="J13" s="22"/>
      <c r="K13" s="22"/>
      <c r="L13" s="22"/>
      <c r="M13" s="22"/>
      <c r="N13" s="591"/>
      <c r="O13" s="592"/>
      <c r="P13" s="592"/>
      <c r="Q13" s="592"/>
      <c r="R13" s="592"/>
      <c r="S13" s="592"/>
      <c r="T13" s="592"/>
      <c r="U13" s="592"/>
      <c r="V13" s="593"/>
    </row>
    <row r="14" spans="1:22" ht="24.9" customHeight="1" thickBot="1">
      <c r="A14" s="594" t="s">
        <v>45</v>
      </c>
      <c r="B14" s="29"/>
      <c r="C14" s="22"/>
      <c r="D14" s="22"/>
      <c r="E14" s="22"/>
      <c r="F14" s="22"/>
      <c r="G14" s="22"/>
      <c r="H14" s="22"/>
      <c r="I14" s="22"/>
      <c r="J14" s="22"/>
      <c r="K14" s="22"/>
      <c r="L14" s="22"/>
      <c r="M14" s="22"/>
      <c r="N14" s="595"/>
      <c r="O14" s="22"/>
      <c r="P14" s="22"/>
      <c r="Q14" s="22"/>
      <c r="R14" s="22"/>
      <c r="S14" s="22"/>
      <c r="T14" s="22"/>
      <c r="U14" s="22"/>
      <c r="V14" s="596"/>
    </row>
    <row r="15" spans="1:22" ht="24.9" customHeight="1">
      <c r="A15" s="22"/>
      <c r="B15" s="367" t="s">
        <v>46</v>
      </c>
      <c r="C15" s="368"/>
      <c r="D15" s="368"/>
      <c r="E15" s="368" t="s">
        <v>47</v>
      </c>
      <c r="F15" s="368"/>
      <c r="G15" s="583" t="s">
        <v>48</v>
      </c>
      <c r="H15" s="583"/>
      <c r="I15" s="583" t="s">
        <v>53</v>
      </c>
      <c r="J15" s="583"/>
      <c r="K15" s="584"/>
      <c r="L15" s="22"/>
      <c r="N15" s="595"/>
      <c r="O15" s="22"/>
      <c r="P15" s="22"/>
      <c r="Q15" s="22"/>
      <c r="R15" s="22"/>
      <c r="S15" s="22"/>
      <c r="T15" s="22"/>
      <c r="U15" s="22"/>
      <c r="V15" s="596"/>
    </row>
    <row r="16" spans="1:22" ht="24.9" customHeight="1">
      <c r="A16" s="22"/>
      <c r="B16" s="369"/>
      <c r="C16" s="370"/>
      <c r="D16" s="371"/>
      <c r="E16" s="586"/>
      <c r="F16" s="586"/>
      <c r="G16" s="372" t="s">
        <v>50</v>
      </c>
      <c r="H16" s="372"/>
      <c r="I16" s="586"/>
      <c r="J16" s="597"/>
      <c r="K16" s="26" t="s">
        <v>49</v>
      </c>
      <c r="L16" s="22"/>
      <c r="M16" s="22"/>
      <c r="N16" s="595"/>
      <c r="O16" s="22"/>
      <c r="P16" s="22"/>
      <c r="Q16" s="22"/>
      <c r="R16" s="22"/>
      <c r="S16" s="22"/>
      <c r="T16" s="22"/>
      <c r="U16" s="22"/>
      <c r="V16" s="596"/>
    </row>
    <row r="17" spans="1:22" ht="24.9" customHeight="1">
      <c r="A17" s="22"/>
      <c r="B17" s="369"/>
      <c r="C17" s="370"/>
      <c r="D17" s="371"/>
      <c r="E17" s="586"/>
      <c r="F17" s="586"/>
      <c r="G17" s="372" t="s">
        <v>50</v>
      </c>
      <c r="H17" s="372"/>
      <c r="I17" s="586"/>
      <c r="J17" s="597"/>
      <c r="K17" s="26" t="s">
        <v>49</v>
      </c>
      <c r="L17" s="22"/>
      <c r="M17" s="22"/>
      <c r="N17" s="598"/>
      <c r="O17" s="599"/>
      <c r="P17" s="599"/>
      <c r="Q17" s="599"/>
      <c r="R17" s="599"/>
      <c r="S17" s="599"/>
      <c r="T17" s="599"/>
      <c r="U17" s="599"/>
      <c r="V17" s="600"/>
    </row>
    <row r="18" spans="1:22" ht="24.9" customHeight="1" thickBot="1">
      <c r="A18" s="22"/>
      <c r="B18" s="391" t="s">
        <v>51</v>
      </c>
      <c r="C18" s="392"/>
      <c r="D18" s="392"/>
      <c r="E18" s="392"/>
      <c r="F18" s="392"/>
      <c r="G18" s="392"/>
      <c r="H18" s="393"/>
      <c r="I18" s="589"/>
      <c r="J18" s="601"/>
      <c r="K18" s="27" t="s">
        <v>49</v>
      </c>
      <c r="L18" s="22"/>
      <c r="M18" s="581"/>
      <c r="N18" s="595"/>
      <c r="O18" s="22"/>
      <c r="P18" s="22"/>
      <c r="Q18" s="22"/>
      <c r="R18" s="22"/>
      <c r="S18" s="22"/>
      <c r="T18" s="22"/>
      <c r="U18" s="22"/>
      <c r="V18" s="596"/>
    </row>
    <row r="19" spans="1:22" ht="24.9" customHeight="1" thickBot="1">
      <c r="A19" s="594" t="s">
        <v>52</v>
      </c>
      <c r="B19" s="25"/>
      <c r="C19" s="24"/>
      <c r="D19" s="24"/>
      <c r="E19" s="22"/>
      <c r="F19" s="22"/>
      <c r="G19" s="22"/>
      <c r="H19" s="22"/>
      <c r="I19" s="22"/>
      <c r="J19" s="22"/>
      <c r="K19" s="22"/>
      <c r="L19" s="22"/>
      <c r="M19" s="22"/>
      <c r="N19" s="595"/>
      <c r="O19" s="22"/>
      <c r="P19" s="22"/>
      <c r="Q19" s="22"/>
      <c r="R19" s="22"/>
      <c r="S19" s="22"/>
      <c r="T19" s="22"/>
      <c r="U19" s="22"/>
      <c r="V19" s="596"/>
    </row>
    <row r="20" spans="1:22" ht="24.9" customHeight="1" thickBot="1">
      <c r="A20" s="22"/>
      <c r="B20" s="367" t="s">
        <v>46</v>
      </c>
      <c r="C20" s="368"/>
      <c r="D20" s="368"/>
      <c r="E20" s="368" t="s">
        <v>47</v>
      </c>
      <c r="F20" s="368"/>
      <c r="G20" s="583" t="s">
        <v>48</v>
      </c>
      <c r="H20" s="583"/>
      <c r="I20" s="583" t="s">
        <v>53</v>
      </c>
      <c r="J20" s="583"/>
      <c r="K20" s="584"/>
      <c r="L20" s="22"/>
      <c r="M20" s="22"/>
      <c r="N20" s="602"/>
      <c r="O20" s="603"/>
      <c r="P20" s="603"/>
      <c r="Q20" s="603"/>
      <c r="R20" s="603"/>
      <c r="S20" s="603"/>
      <c r="T20" s="603"/>
      <c r="U20" s="603"/>
      <c r="V20" s="604"/>
    </row>
    <row r="21" spans="1:22" ht="24.9" customHeight="1">
      <c r="A21" s="22"/>
      <c r="B21" s="394"/>
      <c r="C21" s="395"/>
      <c r="D21" s="395"/>
      <c r="E21" s="586"/>
      <c r="F21" s="586"/>
      <c r="G21" s="586"/>
      <c r="H21" s="586"/>
      <c r="I21" s="586"/>
      <c r="J21" s="597"/>
      <c r="K21" s="26" t="s">
        <v>49</v>
      </c>
      <c r="L21" s="22"/>
    </row>
    <row r="22" spans="1:22" ht="24.9" customHeight="1" thickBot="1">
      <c r="A22" s="22"/>
      <c r="B22" s="394"/>
      <c r="C22" s="395"/>
      <c r="D22" s="395"/>
      <c r="E22" s="586"/>
      <c r="F22" s="586"/>
      <c r="G22" s="586"/>
      <c r="H22" s="586"/>
      <c r="I22" s="586"/>
      <c r="J22" s="597"/>
      <c r="K22" s="26" t="s">
        <v>49</v>
      </c>
      <c r="L22" s="22"/>
      <c r="M22" s="581" t="s">
        <v>76</v>
      </c>
      <c r="N22" s="599"/>
      <c r="O22" s="599"/>
      <c r="P22" s="599"/>
      <c r="Q22" s="599"/>
    </row>
    <row r="23" spans="1:22" ht="24.9" customHeight="1">
      <c r="A23" s="22"/>
      <c r="B23" s="394"/>
      <c r="C23" s="395"/>
      <c r="D23" s="395"/>
      <c r="E23" s="586"/>
      <c r="F23" s="586"/>
      <c r="G23" s="586"/>
      <c r="H23" s="586"/>
      <c r="I23" s="586"/>
      <c r="J23" s="597"/>
      <c r="K23" s="26" t="s">
        <v>49</v>
      </c>
      <c r="L23" s="22"/>
      <c r="N23" s="591"/>
      <c r="O23" s="592"/>
      <c r="P23" s="592"/>
      <c r="Q23" s="592"/>
      <c r="R23" s="592"/>
      <c r="S23" s="592"/>
      <c r="T23" s="592"/>
      <c r="U23" s="592"/>
      <c r="V23" s="593"/>
    </row>
    <row r="24" spans="1:22" ht="24.9" customHeight="1" thickBot="1">
      <c r="A24" s="22"/>
      <c r="B24" s="391" t="s">
        <v>51</v>
      </c>
      <c r="C24" s="392"/>
      <c r="D24" s="392"/>
      <c r="E24" s="392"/>
      <c r="F24" s="392"/>
      <c r="G24" s="392"/>
      <c r="H24" s="393"/>
      <c r="I24" s="589"/>
      <c r="J24" s="601"/>
      <c r="K24" s="27" t="s">
        <v>49</v>
      </c>
      <c r="L24" s="22"/>
      <c r="M24" s="22"/>
      <c r="N24" s="595"/>
      <c r="O24" s="22"/>
      <c r="P24" s="22"/>
      <c r="Q24" s="22"/>
      <c r="R24" s="22"/>
      <c r="S24" s="22"/>
      <c r="T24" s="22"/>
      <c r="U24" s="22"/>
      <c r="V24" s="596"/>
    </row>
    <row r="25" spans="1:22" ht="13.5" customHeight="1">
      <c r="A25" s="22"/>
      <c r="B25" s="30"/>
      <c r="C25" s="30"/>
      <c r="D25" s="30"/>
      <c r="E25" s="30"/>
      <c r="F25" s="30"/>
      <c r="G25" s="30"/>
      <c r="H25" s="30"/>
      <c r="I25" s="605"/>
      <c r="J25" s="605"/>
      <c r="K25" s="31"/>
      <c r="L25" s="22"/>
      <c r="M25" s="22"/>
      <c r="N25" s="595"/>
      <c r="O25" s="22"/>
      <c r="P25" s="22"/>
      <c r="Q25" s="22"/>
      <c r="R25" s="22"/>
      <c r="S25" s="22"/>
      <c r="T25" s="22"/>
      <c r="U25" s="22"/>
      <c r="V25" s="596"/>
    </row>
    <row r="26" spans="1:22" ht="24.9" customHeight="1" thickBot="1">
      <c r="A26" s="606" t="s">
        <v>264</v>
      </c>
      <c r="B26" s="25"/>
      <c r="C26" s="24"/>
      <c r="D26" s="24"/>
      <c r="E26" s="22"/>
      <c r="F26" s="22"/>
      <c r="G26" s="22"/>
      <c r="H26" s="22"/>
      <c r="I26" s="22"/>
      <c r="J26" s="22"/>
      <c r="K26" s="22"/>
      <c r="L26" s="22"/>
      <c r="M26" s="22"/>
      <c r="N26" s="595"/>
      <c r="O26" s="22"/>
      <c r="P26" s="22"/>
      <c r="Q26" s="22"/>
      <c r="R26" s="22"/>
      <c r="S26" s="22"/>
      <c r="T26" s="22"/>
      <c r="U26" s="22"/>
      <c r="V26" s="596"/>
    </row>
    <row r="27" spans="1:22" ht="24.9" customHeight="1">
      <c r="A27" s="22"/>
      <c r="B27" s="367" t="s">
        <v>46</v>
      </c>
      <c r="C27" s="368"/>
      <c r="D27" s="368"/>
      <c r="E27" s="368" t="s">
        <v>47</v>
      </c>
      <c r="F27" s="368"/>
      <c r="G27" s="607" t="s">
        <v>259</v>
      </c>
      <c r="H27" s="608"/>
      <c r="I27" s="583" t="s">
        <v>258</v>
      </c>
      <c r="J27" s="583"/>
      <c r="K27" s="584"/>
      <c r="L27" s="22"/>
      <c r="M27" s="22"/>
      <c r="N27" s="595"/>
      <c r="O27" s="22"/>
      <c r="P27" s="22"/>
      <c r="Q27" s="22"/>
      <c r="R27" s="22"/>
      <c r="S27" s="22"/>
      <c r="T27" s="22"/>
      <c r="U27" s="22"/>
      <c r="V27" s="596"/>
    </row>
    <row r="28" spans="1:22" ht="24.9" customHeight="1">
      <c r="A28" s="22"/>
      <c r="B28" s="394"/>
      <c r="C28" s="395"/>
      <c r="D28" s="395"/>
      <c r="E28" s="586"/>
      <c r="F28" s="586"/>
      <c r="G28" s="609" t="s">
        <v>188</v>
      </c>
      <c r="H28" s="610"/>
      <c r="I28" s="586"/>
      <c r="J28" s="597"/>
      <c r="K28" s="26" t="s">
        <v>49</v>
      </c>
      <c r="L28" s="22"/>
      <c r="M28" s="22"/>
      <c r="N28" s="595"/>
      <c r="O28" s="22"/>
      <c r="P28" s="22"/>
      <c r="Q28" s="22"/>
      <c r="R28" s="22"/>
      <c r="S28" s="22"/>
      <c r="T28" s="22"/>
      <c r="U28" s="22"/>
      <c r="V28" s="596"/>
    </row>
    <row r="29" spans="1:22" ht="24.6" customHeight="1">
      <c r="A29" s="22"/>
      <c r="B29" s="394"/>
      <c r="C29" s="395"/>
      <c r="D29" s="395"/>
      <c r="E29" s="586"/>
      <c r="F29" s="586"/>
      <c r="G29" s="609" t="s">
        <v>188</v>
      </c>
      <c r="H29" s="610"/>
      <c r="I29" s="586"/>
      <c r="J29" s="597"/>
      <c r="K29" s="26" t="s">
        <v>49</v>
      </c>
      <c r="L29" s="22"/>
      <c r="M29" s="22"/>
      <c r="N29" s="595"/>
      <c r="O29" s="22"/>
      <c r="P29" s="22"/>
      <c r="Q29" s="22"/>
      <c r="R29" s="22"/>
      <c r="S29" s="22"/>
      <c r="T29" s="22"/>
      <c r="U29" s="22"/>
      <c r="V29" s="596"/>
    </row>
    <row r="30" spans="1:22" ht="24.9" customHeight="1" thickBot="1">
      <c r="A30" s="22"/>
      <c r="B30" s="611" t="s">
        <v>51</v>
      </c>
      <c r="C30" s="612"/>
      <c r="D30" s="612"/>
      <c r="E30" s="612"/>
      <c r="F30" s="612"/>
      <c r="G30" s="613" t="s">
        <v>188</v>
      </c>
      <c r="H30" s="614"/>
      <c r="I30" s="589"/>
      <c r="J30" s="601"/>
      <c r="K30" s="27" t="s">
        <v>49</v>
      </c>
      <c r="L30" s="22"/>
      <c r="M30" s="22"/>
      <c r="N30" s="602"/>
      <c r="O30" s="603"/>
      <c r="P30" s="603"/>
      <c r="Q30" s="603"/>
      <c r="R30" s="603"/>
      <c r="S30" s="603"/>
      <c r="T30" s="603"/>
      <c r="U30" s="603"/>
      <c r="V30" s="604"/>
    </row>
    <row r="31" spans="1:22" ht="5.25" customHeight="1">
      <c r="A31" s="22"/>
    </row>
    <row r="32" spans="1:22">
      <c r="A32" s="22"/>
      <c r="B32" s="6" t="s">
        <v>64</v>
      </c>
    </row>
    <row r="33" ht="24.9" customHeight="1"/>
    <row r="34" ht="24.9" customHeight="1"/>
    <row r="35" ht="24.9" customHeight="1"/>
    <row r="36" ht="24.9" customHeight="1"/>
  </sheetData>
  <mergeCells count="65">
    <mergeCell ref="N10:P10"/>
    <mergeCell ref="Q10:V10"/>
    <mergeCell ref="A3:V3"/>
    <mergeCell ref="C6:K6"/>
    <mergeCell ref="N6:P6"/>
    <mergeCell ref="Q6:V6"/>
    <mergeCell ref="C7:K7"/>
    <mergeCell ref="N7:P7"/>
    <mergeCell ref="Q7:V7"/>
    <mergeCell ref="N8:P8"/>
    <mergeCell ref="Q8:V8"/>
    <mergeCell ref="D9:K9"/>
    <mergeCell ref="N9:P9"/>
    <mergeCell ref="Q9:V9"/>
    <mergeCell ref="B16:D16"/>
    <mergeCell ref="E16:F16"/>
    <mergeCell ref="G16:H16"/>
    <mergeCell ref="I16:J16"/>
    <mergeCell ref="B8:B11"/>
    <mergeCell ref="D8:K8"/>
    <mergeCell ref="D10:K10"/>
    <mergeCell ref="D11:K11"/>
    <mergeCell ref="B15:D15"/>
    <mergeCell ref="E15:F15"/>
    <mergeCell ref="G15:H15"/>
    <mergeCell ref="I15:K15"/>
    <mergeCell ref="B17:D17"/>
    <mergeCell ref="E17:F17"/>
    <mergeCell ref="G17:H17"/>
    <mergeCell ref="I17:J17"/>
    <mergeCell ref="B18:H18"/>
    <mergeCell ref="I18:J18"/>
    <mergeCell ref="B20:D20"/>
    <mergeCell ref="E20:F20"/>
    <mergeCell ref="G20:H20"/>
    <mergeCell ref="I20:K20"/>
    <mergeCell ref="B21:D21"/>
    <mergeCell ref="E21:F21"/>
    <mergeCell ref="G21:H21"/>
    <mergeCell ref="I21:J21"/>
    <mergeCell ref="B22:D22"/>
    <mergeCell ref="E22:F22"/>
    <mergeCell ref="G22:H22"/>
    <mergeCell ref="I22:J22"/>
    <mergeCell ref="B23:D23"/>
    <mergeCell ref="E23:F23"/>
    <mergeCell ref="G23:H23"/>
    <mergeCell ref="I23:J23"/>
    <mergeCell ref="B24:H24"/>
    <mergeCell ref="I24:J24"/>
    <mergeCell ref="B27:D27"/>
    <mergeCell ref="E27:F27"/>
    <mergeCell ref="G27:H27"/>
    <mergeCell ref="I27:K27"/>
    <mergeCell ref="B30:F30"/>
    <mergeCell ref="G30:H30"/>
    <mergeCell ref="I30:J30"/>
    <mergeCell ref="B28:D28"/>
    <mergeCell ref="E28:F28"/>
    <mergeCell ref="G28:H28"/>
    <mergeCell ref="I28:J28"/>
    <mergeCell ref="B29:D29"/>
    <mergeCell ref="E29:F29"/>
    <mergeCell ref="G29:H29"/>
    <mergeCell ref="I29:J29"/>
  </mergeCells>
  <phoneticPr fontId="2"/>
  <dataValidations count="2">
    <dataValidation type="list" allowBlank="1" showInputMessage="1" showErrorMessage="1" sqref="G21:H23">
      <formula1>"転換整備施設,転換支援施設"</formula1>
    </dataValidation>
    <dataValidation type="list" allowBlank="1" showInputMessage="1" showErrorMessage="1" sqref="E16:F17 E28:F29 E21:F23">
      <formula1>"県北,県中,県南,会津・南会津,相双,いわき"</formula1>
    </dataValidation>
  </dataValidations>
  <printOptions horizontalCentered="1" verticalCentered="1"/>
  <pageMargins left="0.39370078740157483" right="0.39370078740157483" top="0.39370078740157483" bottom="0.39370078740157483" header="0.31496062992125984" footer="0.31496062992125984"/>
  <pageSetup paperSize="9" scale="85" orientation="landscape" cellComments="asDisplayed"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35"/>
  <sheetViews>
    <sheetView view="pageBreakPreview" zoomScale="90" zoomScaleNormal="100" zoomScaleSheetLayoutView="90" workbookViewId="0">
      <selection sqref="A1:XFD1048576"/>
    </sheetView>
  </sheetViews>
  <sheetFormatPr defaultRowHeight="13.2"/>
  <cols>
    <col min="1" max="2" width="2.88671875" style="1" customWidth="1"/>
    <col min="3" max="10" width="9" style="1" customWidth="1"/>
    <col min="11" max="11" width="2.44140625" style="1" customWidth="1"/>
    <col min="12" max="12" width="3.6640625" style="1" customWidth="1"/>
    <col min="13" max="14" width="2.88671875" style="1" customWidth="1"/>
    <col min="15" max="16384" width="8.88671875" style="1"/>
  </cols>
  <sheetData>
    <row r="1" spans="1:22">
      <c r="A1" s="22" t="s">
        <v>38</v>
      </c>
      <c r="B1" s="22"/>
      <c r="C1" s="22"/>
      <c r="D1" s="22"/>
      <c r="E1" s="22"/>
      <c r="F1" s="22"/>
      <c r="G1" s="22"/>
      <c r="H1" s="22"/>
      <c r="I1" s="22"/>
      <c r="J1" s="22"/>
      <c r="K1" s="22"/>
      <c r="L1" s="22"/>
      <c r="M1" s="22"/>
      <c r="N1" s="22"/>
      <c r="O1" s="22"/>
      <c r="P1" s="22"/>
      <c r="Q1" s="22"/>
      <c r="R1" s="22"/>
      <c r="S1" s="22"/>
      <c r="T1" s="22"/>
      <c r="U1" s="22"/>
      <c r="V1" s="22"/>
    </row>
    <row r="2" spans="1:22" ht="4.5" customHeight="1">
      <c r="A2" s="22"/>
      <c r="B2" s="22"/>
      <c r="C2" s="22"/>
      <c r="D2" s="22"/>
      <c r="E2" s="22"/>
      <c r="F2" s="22"/>
      <c r="G2" s="22"/>
      <c r="H2" s="22"/>
      <c r="I2" s="22"/>
      <c r="J2" s="22"/>
      <c r="K2" s="22"/>
      <c r="L2" s="22"/>
      <c r="M2" s="22"/>
      <c r="N2" s="22"/>
      <c r="O2" s="22"/>
      <c r="P2" s="22"/>
      <c r="Q2" s="22"/>
      <c r="R2" s="22"/>
      <c r="S2" s="22"/>
      <c r="T2" s="22"/>
      <c r="U2" s="22"/>
      <c r="V2" s="22"/>
    </row>
    <row r="3" spans="1:22" ht="19.2">
      <c r="A3" s="373" t="s">
        <v>131</v>
      </c>
      <c r="B3" s="373"/>
      <c r="C3" s="373"/>
      <c r="D3" s="373"/>
      <c r="E3" s="373"/>
      <c r="F3" s="373"/>
      <c r="G3" s="373"/>
      <c r="H3" s="373"/>
      <c r="I3" s="373"/>
      <c r="J3" s="373"/>
      <c r="K3" s="373"/>
      <c r="L3" s="373"/>
      <c r="M3" s="373"/>
      <c r="N3" s="373"/>
      <c r="O3" s="373"/>
      <c r="P3" s="373"/>
      <c r="Q3" s="373"/>
      <c r="R3" s="373"/>
      <c r="S3" s="373"/>
      <c r="T3" s="373"/>
      <c r="U3" s="373"/>
      <c r="V3" s="373"/>
    </row>
    <row r="4" spans="1:22" ht="12.75" customHeight="1">
      <c r="A4" s="22"/>
      <c r="B4" s="22"/>
      <c r="C4" s="22"/>
      <c r="D4" s="22"/>
      <c r="E4" s="22"/>
      <c r="F4" s="22"/>
      <c r="G4" s="22"/>
      <c r="H4" s="22"/>
      <c r="I4" s="22"/>
      <c r="J4" s="22"/>
      <c r="K4" s="22"/>
      <c r="L4" s="22"/>
      <c r="M4" s="22"/>
      <c r="N4" s="22"/>
      <c r="O4" s="22"/>
      <c r="P4" s="22"/>
      <c r="Q4" s="22"/>
      <c r="R4" s="22"/>
      <c r="S4" s="22"/>
      <c r="T4" s="22"/>
      <c r="U4" s="22"/>
      <c r="V4" s="22"/>
    </row>
    <row r="5" spans="1:22" ht="18" customHeight="1" thickBot="1">
      <c r="A5" s="581" t="s">
        <v>265</v>
      </c>
      <c r="B5" s="22"/>
      <c r="C5" s="22"/>
      <c r="D5" s="22"/>
      <c r="E5" s="22"/>
      <c r="F5" s="22"/>
      <c r="G5" s="22"/>
      <c r="H5" s="22"/>
      <c r="I5" s="22"/>
      <c r="J5" s="22"/>
      <c r="K5" s="22"/>
      <c r="L5" s="22"/>
      <c r="M5" s="581"/>
      <c r="N5" s="22"/>
      <c r="O5" s="22"/>
      <c r="P5" s="22"/>
      <c r="Q5" s="22"/>
      <c r="R5" s="22"/>
      <c r="S5" s="22"/>
      <c r="T5" s="22"/>
      <c r="U5" s="22"/>
      <c r="V5" s="22"/>
    </row>
    <row r="6" spans="1:22" ht="24.75" customHeight="1">
      <c r="A6" s="22"/>
      <c r="B6" s="615" t="s">
        <v>266</v>
      </c>
      <c r="C6" s="616"/>
      <c r="D6" s="616"/>
      <c r="E6" s="616"/>
      <c r="F6" s="616"/>
      <c r="G6" s="616"/>
      <c r="H6" s="616"/>
      <c r="I6" s="616"/>
      <c r="J6" s="617"/>
      <c r="K6" s="60"/>
      <c r="L6" s="22"/>
      <c r="M6" s="22"/>
      <c r="N6" s="615" t="s">
        <v>59</v>
      </c>
      <c r="O6" s="616"/>
      <c r="P6" s="616"/>
      <c r="Q6" s="616"/>
      <c r="R6" s="616"/>
      <c r="S6" s="616"/>
      <c r="T6" s="616"/>
      <c r="U6" s="616"/>
      <c r="V6" s="617"/>
    </row>
    <row r="7" spans="1:22" ht="24.75" customHeight="1">
      <c r="A7" s="22"/>
      <c r="B7" s="408" t="s">
        <v>207</v>
      </c>
      <c r="C7" s="409"/>
      <c r="D7" s="409"/>
      <c r="E7" s="409"/>
      <c r="F7" s="409"/>
      <c r="G7" s="409"/>
      <c r="H7" s="409"/>
      <c r="I7" s="409"/>
      <c r="J7" s="410"/>
      <c r="K7" s="60"/>
      <c r="L7" s="22"/>
      <c r="M7" s="22"/>
      <c r="N7" s="618" t="s">
        <v>60</v>
      </c>
      <c r="O7" s="619"/>
      <c r="P7" s="620"/>
      <c r="Q7" s="621"/>
      <c r="R7" s="621"/>
      <c r="S7" s="621"/>
      <c r="T7" s="621"/>
      <c r="U7" s="621"/>
      <c r="V7" s="622"/>
    </row>
    <row r="8" spans="1:22" ht="24.75" customHeight="1">
      <c r="A8" s="22"/>
      <c r="B8" s="408"/>
      <c r="C8" s="409"/>
      <c r="D8" s="409"/>
      <c r="E8" s="409"/>
      <c r="F8" s="409"/>
      <c r="G8" s="409"/>
      <c r="H8" s="409"/>
      <c r="I8" s="409"/>
      <c r="J8" s="410"/>
      <c r="K8" s="60"/>
      <c r="L8" s="22"/>
      <c r="M8" s="22"/>
      <c r="N8" s="623"/>
      <c r="O8" s="624"/>
      <c r="P8" s="625"/>
      <c r="Q8" s="626"/>
      <c r="R8" s="626"/>
      <c r="S8" s="626"/>
      <c r="T8" s="626"/>
      <c r="U8" s="626"/>
      <c r="V8" s="627"/>
    </row>
    <row r="9" spans="1:22" ht="24.75" customHeight="1">
      <c r="A9" s="22"/>
      <c r="B9" s="408"/>
      <c r="C9" s="409"/>
      <c r="D9" s="409"/>
      <c r="E9" s="409"/>
      <c r="F9" s="409"/>
      <c r="G9" s="409"/>
      <c r="H9" s="409"/>
      <c r="I9" s="409"/>
      <c r="J9" s="410"/>
      <c r="K9" s="60"/>
      <c r="L9" s="22"/>
      <c r="M9" s="22"/>
      <c r="N9" s="618" t="s">
        <v>61</v>
      </c>
      <c r="O9" s="619"/>
      <c r="P9" s="628"/>
      <c r="Q9" s="629"/>
      <c r="R9" s="629"/>
      <c r="S9" s="629"/>
      <c r="T9" s="629"/>
      <c r="U9" s="629"/>
      <c r="V9" s="630"/>
    </row>
    <row r="10" spans="1:22" ht="24.75" customHeight="1">
      <c r="A10" s="22"/>
      <c r="B10" s="408"/>
      <c r="C10" s="409"/>
      <c r="D10" s="409"/>
      <c r="E10" s="409"/>
      <c r="F10" s="409"/>
      <c r="G10" s="409"/>
      <c r="H10" s="409"/>
      <c r="I10" s="409"/>
      <c r="J10" s="410"/>
      <c r="K10" s="60"/>
      <c r="L10" s="22"/>
      <c r="M10" s="22"/>
      <c r="N10" s="598"/>
      <c r="O10" s="631"/>
      <c r="P10" s="632"/>
      <c r="Q10" s="409"/>
      <c r="R10" s="409"/>
      <c r="S10" s="409"/>
      <c r="T10" s="409"/>
      <c r="U10" s="409"/>
      <c r="V10" s="410"/>
    </row>
    <row r="11" spans="1:22" ht="24.9" customHeight="1">
      <c r="A11" s="22"/>
      <c r="B11" s="408"/>
      <c r="C11" s="409"/>
      <c r="D11" s="409"/>
      <c r="E11" s="409"/>
      <c r="F11" s="409"/>
      <c r="G11" s="409"/>
      <c r="H11" s="409"/>
      <c r="I11" s="409"/>
      <c r="J11" s="410"/>
      <c r="K11" s="60"/>
      <c r="L11" s="22"/>
      <c r="M11" s="22"/>
      <c r="N11" s="633"/>
      <c r="O11" s="634"/>
      <c r="P11" s="635"/>
      <c r="Q11" s="636"/>
      <c r="R11" s="636"/>
      <c r="S11" s="636"/>
      <c r="T11" s="636"/>
      <c r="U11" s="636"/>
      <c r="V11" s="637"/>
    </row>
    <row r="12" spans="1:22" ht="24.9" customHeight="1">
      <c r="A12" s="22"/>
      <c r="B12" s="408"/>
      <c r="C12" s="409"/>
      <c r="D12" s="409"/>
      <c r="E12" s="409"/>
      <c r="F12" s="409"/>
      <c r="G12" s="409"/>
      <c r="H12" s="409"/>
      <c r="I12" s="409"/>
      <c r="J12" s="410"/>
      <c r="K12" s="60"/>
      <c r="L12" s="22"/>
      <c r="M12" s="22"/>
      <c r="N12" s="638" t="s">
        <v>62</v>
      </c>
      <c r="O12" s="599"/>
      <c r="P12" s="599"/>
      <c r="Q12" s="599"/>
      <c r="R12" s="599"/>
      <c r="S12" s="599"/>
      <c r="T12" s="599"/>
      <c r="U12" s="599"/>
      <c r="V12" s="600"/>
    </row>
    <row r="13" spans="1:22" ht="24.9" customHeight="1" thickBot="1">
      <c r="A13" s="22"/>
      <c r="B13" s="411"/>
      <c r="C13" s="412"/>
      <c r="D13" s="412"/>
      <c r="E13" s="412"/>
      <c r="F13" s="412"/>
      <c r="G13" s="412"/>
      <c r="H13" s="412"/>
      <c r="I13" s="412"/>
      <c r="J13" s="413"/>
      <c r="K13" s="60"/>
      <c r="L13" s="22"/>
      <c r="M13" s="22"/>
      <c r="N13" s="408"/>
      <c r="O13" s="409"/>
      <c r="P13" s="409"/>
      <c r="Q13" s="409"/>
      <c r="R13" s="409"/>
      <c r="S13" s="409"/>
      <c r="T13" s="409"/>
      <c r="U13" s="409"/>
      <c r="V13" s="410"/>
    </row>
    <row r="14" spans="1:22" ht="24.9" customHeight="1">
      <c r="A14" s="22"/>
      <c r="B14" s="615" t="s">
        <v>57</v>
      </c>
      <c r="C14" s="616"/>
      <c r="D14" s="616"/>
      <c r="E14" s="616"/>
      <c r="F14" s="616"/>
      <c r="G14" s="616"/>
      <c r="H14" s="616"/>
      <c r="I14" s="616"/>
      <c r="J14" s="617"/>
      <c r="K14" s="60"/>
      <c r="L14" s="22"/>
      <c r="M14" s="22"/>
      <c r="N14" s="408"/>
      <c r="O14" s="409"/>
      <c r="P14" s="409"/>
      <c r="Q14" s="409"/>
      <c r="R14" s="409"/>
      <c r="S14" s="409"/>
      <c r="T14" s="409"/>
      <c r="U14" s="409"/>
      <c r="V14" s="410"/>
    </row>
    <row r="15" spans="1:22" ht="24.9" customHeight="1">
      <c r="A15" s="22"/>
      <c r="B15" s="408" t="s">
        <v>208</v>
      </c>
      <c r="C15" s="409"/>
      <c r="D15" s="409"/>
      <c r="E15" s="409"/>
      <c r="F15" s="409"/>
      <c r="G15" s="409"/>
      <c r="H15" s="409"/>
      <c r="I15" s="409"/>
      <c r="J15" s="410"/>
      <c r="K15" s="22"/>
      <c r="L15" s="22"/>
      <c r="M15" s="22"/>
      <c r="N15" s="408"/>
      <c r="O15" s="409"/>
      <c r="P15" s="409"/>
      <c r="Q15" s="409"/>
      <c r="R15" s="409"/>
      <c r="S15" s="409"/>
      <c r="T15" s="409"/>
      <c r="U15" s="409"/>
      <c r="V15" s="410"/>
    </row>
    <row r="16" spans="1:22" ht="24.9" customHeight="1">
      <c r="A16" s="22"/>
      <c r="B16" s="408"/>
      <c r="C16" s="409"/>
      <c r="D16" s="409"/>
      <c r="E16" s="409"/>
      <c r="F16" s="409"/>
      <c r="G16" s="409"/>
      <c r="H16" s="409"/>
      <c r="I16" s="409"/>
      <c r="J16" s="410"/>
      <c r="K16" s="22"/>
      <c r="L16" s="22"/>
      <c r="M16" s="22"/>
      <c r="N16" s="408"/>
      <c r="O16" s="409"/>
      <c r="P16" s="409"/>
      <c r="Q16" s="409"/>
      <c r="R16" s="409"/>
      <c r="S16" s="409"/>
      <c r="T16" s="409"/>
      <c r="U16" s="409"/>
      <c r="V16" s="410"/>
    </row>
    <row r="17" spans="1:22" ht="24.9" customHeight="1">
      <c r="A17" s="22"/>
      <c r="B17" s="408"/>
      <c r="C17" s="409"/>
      <c r="D17" s="409"/>
      <c r="E17" s="409"/>
      <c r="F17" s="409"/>
      <c r="G17" s="409"/>
      <c r="H17" s="409"/>
      <c r="I17" s="409"/>
      <c r="J17" s="410"/>
      <c r="K17" s="22"/>
      <c r="L17" s="22"/>
      <c r="M17" s="22"/>
      <c r="N17" s="408"/>
      <c r="O17" s="409"/>
      <c r="P17" s="409"/>
      <c r="Q17" s="409"/>
      <c r="R17" s="409"/>
      <c r="S17" s="409"/>
      <c r="T17" s="409"/>
      <c r="U17" s="409"/>
      <c r="V17" s="410"/>
    </row>
    <row r="18" spans="1:22" ht="24.9" customHeight="1">
      <c r="A18" s="22"/>
      <c r="B18" s="408"/>
      <c r="C18" s="409"/>
      <c r="D18" s="409"/>
      <c r="E18" s="409"/>
      <c r="F18" s="409"/>
      <c r="G18" s="409"/>
      <c r="H18" s="409"/>
      <c r="I18" s="409"/>
      <c r="J18" s="410"/>
      <c r="K18" s="22"/>
      <c r="L18" s="22"/>
      <c r="M18" s="22"/>
      <c r="N18" s="408"/>
      <c r="O18" s="409"/>
      <c r="P18" s="409"/>
      <c r="Q18" s="409"/>
      <c r="R18" s="409"/>
      <c r="S18" s="409"/>
      <c r="T18" s="409"/>
      <c r="U18" s="409"/>
      <c r="V18" s="410"/>
    </row>
    <row r="19" spans="1:22" ht="24.9" customHeight="1">
      <c r="A19" s="22"/>
      <c r="B19" s="408"/>
      <c r="C19" s="409"/>
      <c r="D19" s="409"/>
      <c r="E19" s="409"/>
      <c r="F19" s="409"/>
      <c r="G19" s="409"/>
      <c r="H19" s="409"/>
      <c r="I19" s="409"/>
      <c r="J19" s="410"/>
      <c r="K19" s="22"/>
      <c r="L19" s="22"/>
      <c r="M19" s="22"/>
      <c r="N19" s="408"/>
      <c r="O19" s="409"/>
      <c r="P19" s="409"/>
      <c r="Q19" s="409"/>
      <c r="R19" s="409"/>
      <c r="S19" s="409"/>
      <c r="T19" s="409"/>
      <c r="U19" s="409"/>
      <c r="V19" s="410"/>
    </row>
    <row r="20" spans="1:22" ht="24.9" customHeight="1">
      <c r="A20" s="22"/>
      <c r="B20" s="408"/>
      <c r="C20" s="409"/>
      <c r="D20" s="409"/>
      <c r="E20" s="409"/>
      <c r="F20" s="409"/>
      <c r="G20" s="409"/>
      <c r="H20" s="409"/>
      <c r="I20" s="409"/>
      <c r="J20" s="410"/>
      <c r="K20" s="22"/>
      <c r="L20" s="22"/>
      <c r="M20" s="22"/>
      <c r="N20" s="408"/>
      <c r="O20" s="409"/>
      <c r="P20" s="409"/>
      <c r="Q20" s="409"/>
      <c r="R20" s="409"/>
      <c r="S20" s="409"/>
      <c r="T20" s="409"/>
      <c r="U20" s="409"/>
      <c r="V20" s="410"/>
    </row>
    <row r="21" spans="1:22" ht="24.9" customHeight="1" thickBot="1">
      <c r="A21" s="22"/>
      <c r="B21" s="411"/>
      <c r="C21" s="412"/>
      <c r="D21" s="412"/>
      <c r="E21" s="412"/>
      <c r="F21" s="412"/>
      <c r="G21" s="412"/>
      <c r="H21" s="412"/>
      <c r="I21" s="412"/>
      <c r="J21" s="413"/>
      <c r="K21" s="60"/>
      <c r="L21" s="22"/>
      <c r="M21" s="22"/>
      <c r="N21" s="408"/>
      <c r="O21" s="409"/>
      <c r="P21" s="409"/>
      <c r="Q21" s="409"/>
      <c r="R21" s="409"/>
      <c r="S21" s="409"/>
      <c r="T21" s="409"/>
      <c r="U21" s="409"/>
      <c r="V21" s="410"/>
    </row>
    <row r="22" spans="1:22" ht="24.9" customHeight="1">
      <c r="A22" s="22"/>
      <c r="B22" s="615" t="s">
        <v>58</v>
      </c>
      <c r="C22" s="616"/>
      <c r="D22" s="616"/>
      <c r="E22" s="616"/>
      <c r="F22" s="616"/>
      <c r="G22" s="616"/>
      <c r="H22" s="616"/>
      <c r="I22" s="616"/>
      <c r="J22" s="617"/>
      <c r="K22" s="31"/>
      <c r="L22" s="22"/>
      <c r="M22" s="22"/>
      <c r="N22" s="408"/>
      <c r="O22" s="409"/>
      <c r="P22" s="409"/>
      <c r="Q22" s="409"/>
      <c r="R22" s="409"/>
      <c r="S22" s="409"/>
      <c r="T22" s="409"/>
      <c r="U22" s="409"/>
      <c r="V22" s="410"/>
    </row>
    <row r="23" spans="1:22" ht="24.9" customHeight="1">
      <c r="A23" s="22"/>
      <c r="B23" s="408" t="s">
        <v>209</v>
      </c>
      <c r="C23" s="639"/>
      <c r="D23" s="639"/>
      <c r="E23" s="639"/>
      <c r="F23" s="639"/>
      <c r="G23" s="639"/>
      <c r="H23" s="639"/>
      <c r="I23" s="639"/>
      <c r="J23" s="640"/>
      <c r="K23" s="31"/>
      <c r="L23" s="22"/>
      <c r="M23" s="22"/>
      <c r="N23" s="408"/>
      <c r="O23" s="409"/>
      <c r="P23" s="409"/>
      <c r="Q23" s="409"/>
      <c r="R23" s="409"/>
      <c r="S23" s="409"/>
      <c r="T23" s="409"/>
      <c r="U23" s="409"/>
      <c r="V23" s="410"/>
    </row>
    <row r="24" spans="1:22" ht="24.9" customHeight="1">
      <c r="A24" s="22"/>
      <c r="B24" s="641"/>
      <c r="C24" s="639"/>
      <c r="D24" s="639"/>
      <c r="E24" s="639"/>
      <c r="F24" s="639"/>
      <c r="G24" s="639"/>
      <c r="H24" s="639"/>
      <c r="I24" s="639"/>
      <c r="J24" s="640"/>
      <c r="K24" s="31"/>
      <c r="L24" s="22"/>
      <c r="M24" s="22"/>
      <c r="N24" s="408"/>
      <c r="O24" s="409"/>
      <c r="P24" s="409"/>
      <c r="Q24" s="409"/>
      <c r="R24" s="409"/>
      <c r="S24" s="409"/>
      <c r="T24" s="409"/>
      <c r="U24" s="409"/>
      <c r="V24" s="410"/>
    </row>
    <row r="25" spans="1:22" ht="24.9" customHeight="1">
      <c r="A25" s="22"/>
      <c r="B25" s="641"/>
      <c r="C25" s="639"/>
      <c r="D25" s="639"/>
      <c r="E25" s="639"/>
      <c r="F25" s="639"/>
      <c r="G25" s="639"/>
      <c r="H25" s="639"/>
      <c r="I25" s="639"/>
      <c r="J25" s="640"/>
      <c r="K25" s="31"/>
      <c r="L25" s="22"/>
      <c r="M25" s="22"/>
      <c r="N25" s="408"/>
      <c r="O25" s="409"/>
      <c r="P25" s="409"/>
      <c r="Q25" s="409"/>
      <c r="R25" s="409"/>
      <c r="S25" s="409"/>
      <c r="T25" s="409"/>
      <c r="U25" s="409"/>
      <c r="V25" s="410"/>
    </row>
    <row r="26" spans="1:22" ht="24.9" customHeight="1">
      <c r="A26" s="22"/>
      <c r="B26" s="641"/>
      <c r="C26" s="639"/>
      <c r="D26" s="639"/>
      <c r="E26" s="639"/>
      <c r="F26" s="639"/>
      <c r="G26" s="639"/>
      <c r="H26" s="639"/>
      <c r="I26" s="639"/>
      <c r="J26" s="640"/>
      <c r="K26" s="31"/>
      <c r="L26" s="22"/>
      <c r="M26" s="22"/>
      <c r="N26" s="642"/>
      <c r="O26" s="636"/>
      <c r="P26" s="636"/>
      <c r="Q26" s="636"/>
      <c r="R26" s="636"/>
      <c r="S26" s="636"/>
      <c r="T26" s="636"/>
      <c r="U26" s="636"/>
      <c r="V26" s="637"/>
    </row>
    <row r="27" spans="1:22" ht="24.9" customHeight="1">
      <c r="A27" s="22"/>
      <c r="B27" s="641"/>
      <c r="C27" s="639"/>
      <c r="D27" s="639"/>
      <c r="E27" s="639"/>
      <c r="F27" s="639"/>
      <c r="G27" s="639"/>
      <c r="H27" s="639"/>
      <c r="I27" s="639"/>
      <c r="J27" s="640"/>
      <c r="K27" s="31"/>
      <c r="L27" s="22"/>
      <c r="M27" s="22"/>
      <c r="N27" s="643" t="s">
        <v>63</v>
      </c>
      <c r="O27" s="644"/>
      <c r="P27" s="644"/>
      <c r="Q27" s="644"/>
      <c r="R27" s="644"/>
      <c r="S27" s="644"/>
      <c r="T27" s="644"/>
      <c r="U27" s="644"/>
      <c r="V27" s="645"/>
    </row>
    <row r="28" spans="1:22" ht="24.9" customHeight="1">
      <c r="A28" s="22"/>
      <c r="B28" s="641"/>
      <c r="C28" s="639"/>
      <c r="D28" s="639"/>
      <c r="E28" s="639"/>
      <c r="F28" s="639"/>
      <c r="G28" s="639"/>
      <c r="H28" s="639"/>
      <c r="I28" s="639"/>
      <c r="J28" s="640"/>
      <c r="K28" s="22"/>
      <c r="L28" s="22"/>
      <c r="M28" s="22"/>
      <c r="N28" s="643" t="s">
        <v>77</v>
      </c>
      <c r="O28" s="644"/>
      <c r="P28" s="646"/>
      <c r="Q28" s="620"/>
      <c r="R28" s="621"/>
      <c r="S28" s="621"/>
      <c r="T28" s="621"/>
      <c r="U28" s="621"/>
      <c r="V28" s="622"/>
    </row>
    <row r="29" spans="1:22" ht="24.9" customHeight="1" thickBot="1">
      <c r="A29" s="22"/>
      <c r="B29" s="647"/>
      <c r="C29" s="648"/>
      <c r="D29" s="648"/>
      <c r="E29" s="648"/>
      <c r="F29" s="648"/>
      <c r="G29" s="648"/>
      <c r="H29" s="648"/>
      <c r="I29" s="648"/>
      <c r="J29" s="649"/>
      <c r="K29" s="60"/>
      <c r="L29" s="22"/>
      <c r="M29" s="22"/>
      <c r="N29" s="602"/>
      <c r="O29" s="650"/>
      <c r="P29" s="651"/>
      <c r="Q29" s="652"/>
      <c r="R29" s="653"/>
      <c r="S29" s="653"/>
      <c r="T29" s="653"/>
      <c r="U29" s="653"/>
      <c r="V29" s="654"/>
    </row>
    <row r="30" spans="1:22" ht="5.25" customHeight="1">
      <c r="A30" s="22"/>
    </row>
    <row r="31" spans="1:22">
      <c r="A31" s="22"/>
      <c r="B31" s="6" t="s">
        <v>64</v>
      </c>
    </row>
    <row r="32" spans="1:22" ht="24.9" customHeight="1"/>
    <row r="33" ht="24.9" customHeight="1"/>
    <row r="34" ht="24.9" customHeight="1"/>
    <row r="35" ht="24.9" customHeight="1"/>
  </sheetData>
  <mergeCells count="12">
    <mergeCell ref="A3:V3"/>
    <mergeCell ref="B7:J13"/>
    <mergeCell ref="B15:J21"/>
    <mergeCell ref="B23:J29"/>
    <mergeCell ref="P7:V7"/>
    <mergeCell ref="P8:V8"/>
    <mergeCell ref="P9:V11"/>
    <mergeCell ref="Q28:V28"/>
    <mergeCell ref="Q29:V29"/>
    <mergeCell ref="N7:O7"/>
    <mergeCell ref="N9:O9"/>
    <mergeCell ref="N13:V26"/>
  </mergeCells>
  <phoneticPr fontId="2"/>
  <printOptions horizontalCentered="1" verticalCentered="1"/>
  <pageMargins left="0.39370078740157483" right="0.39370078740157483" top="0.39370078740157483" bottom="0.39370078740157483" header="0.31496062992125984" footer="0.31496062992125984"/>
  <pageSetup paperSize="9" scale="84"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1"/>
  <sheetViews>
    <sheetView view="pageBreakPreview" zoomScale="90" zoomScaleNormal="100" zoomScaleSheetLayoutView="90" workbookViewId="0">
      <selection activeCell="J20" sqref="J20:Q31"/>
    </sheetView>
  </sheetViews>
  <sheetFormatPr defaultRowHeight="13.2"/>
  <cols>
    <col min="1" max="1" width="2.88671875" customWidth="1"/>
    <col min="2" max="2" width="20.33203125" style="1" customWidth="1"/>
    <col min="3" max="3" width="5.77734375" customWidth="1"/>
    <col min="4" max="5" width="13.6640625" customWidth="1"/>
    <col min="6" max="7" width="15.109375" bestFit="1" customWidth="1"/>
    <col min="8" max="8" width="3.6640625" customWidth="1"/>
    <col min="9" max="10" width="2.88671875" customWidth="1"/>
  </cols>
  <sheetData>
    <row r="1" spans="1:17">
      <c r="A1" s="23" t="s">
        <v>38</v>
      </c>
      <c r="B1" s="22"/>
      <c r="C1" s="23"/>
      <c r="D1" s="23"/>
      <c r="E1" s="23"/>
      <c r="F1" s="23"/>
      <c r="I1" s="23"/>
      <c r="J1" s="23"/>
      <c r="K1" s="23"/>
      <c r="L1" s="23"/>
      <c r="M1" s="23"/>
      <c r="N1" s="23"/>
      <c r="O1" s="23"/>
      <c r="P1" s="23"/>
      <c r="Q1" s="23"/>
    </row>
    <row r="2" spans="1:17" ht="4.5" customHeight="1">
      <c r="A2" s="23"/>
      <c r="B2" s="22"/>
      <c r="C2" s="23"/>
      <c r="D2" s="23"/>
      <c r="E2" s="23"/>
      <c r="F2" s="23"/>
      <c r="I2" s="23"/>
      <c r="J2" s="23"/>
      <c r="K2" s="23"/>
      <c r="L2" s="23"/>
      <c r="M2" s="23"/>
      <c r="N2" s="23"/>
      <c r="O2" s="23"/>
      <c r="P2" s="23"/>
      <c r="Q2" s="23"/>
    </row>
    <row r="3" spans="1:17" ht="17.25" customHeight="1">
      <c r="A3" s="373" t="s">
        <v>130</v>
      </c>
      <c r="B3" s="373"/>
      <c r="C3" s="373"/>
      <c r="D3" s="373"/>
      <c r="E3" s="373"/>
      <c r="F3" s="373"/>
      <c r="G3" s="373"/>
      <c r="H3" s="373"/>
      <c r="I3" s="373"/>
      <c r="J3" s="373"/>
      <c r="K3" s="373"/>
      <c r="L3" s="373"/>
      <c r="M3" s="373"/>
      <c r="N3" s="373"/>
      <c r="O3" s="373"/>
      <c r="P3" s="373"/>
      <c r="Q3" s="373"/>
    </row>
    <row r="4" spans="1:17" ht="12.75" customHeight="1">
      <c r="A4" s="23"/>
      <c r="B4" s="22"/>
      <c r="C4" s="23"/>
      <c r="D4" s="23"/>
      <c r="E4" s="23"/>
      <c r="F4" s="23"/>
      <c r="I4" s="23"/>
      <c r="J4" s="23"/>
      <c r="K4" s="23"/>
      <c r="L4" s="23"/>
      <c r="M4" s="23"/>
      <c r="N4" s="23"/>
      <c r="O4" s="23"/>
      <c r="P4" s="23"/>
      <c r="Q4" s="23"/>
    </row>
    <row r="5" spans="1:17" ht="18" customHeight="1">
      <c r="A5" s="28" t="s">
        <v>78</v>
      </c>
      <c r="B5" s="22"/>
      <c r="C5" s="23"/>
      <c r="D5" s="23"/>
      <c r="E5" s="23"/>
      <c r="F5" s="23"/>
      <c r="I5" s="28"/>
      <c r="J5" s="23"/>
      <c r="K5" s="23"/>
      <c r="L5" s="23"/>
      <c r="M5" s="23"/>
      <c r="N5" s="23"/>
      <c r="O5" s="23"/>
      <c r="P5" s="23"/>
      <c r="Q5" s="23"/>
    </row>
    <row r="6" spans="1:17" ht="24.9" customHeight="1" thickBot="1">
      <c r="A6" s="32" t="s">
        <v>71</v>
      </c>
      <c r="B6" s="29"/>
      <c r="C6" s="22"/>
      <c r="D6" s="22"/>
      <c r="E6" s="23"/>
      <c r="F6" s="23"/>
      <c r="G6" s="57" t="s">
        <v>73</v>
      </c>
      <c r="H6" s="23"/>
      <c r="I6" s="32" t="s">
        <v>74</v>
      </c>
      <c r="J6" s="58"/>
      <c r="K6" s="59"/>
      <c r="L6" s="59"/>
      <c r="M6" s="59"/>
      <c r="N6" s="59"/>
      <c r="O6" s="59"/>
      <c r="P6" s="59"/>
      <c r="Q6" s="59"/>
    </row>
    <row r="7" spans="1:17" ht="24.9" customHeight="1">
      <c r="A7" s="28"/>
      <c r="B7" s="416" t="s">
        <v>7</v>
      </c>
      <c r="C7" s="417"/>
      <c r="D7" s="49" t="s">
        <v>65</v>
      </c>
      <c r="E7" s="43" t="s">
        <v>66</v>
      </c>
      <c r="F7" s="43" t="s">
        <v>67</v>
      </c>
      <c r="G7" s="50" t="s">
        <v>68</v>
      </c>
      <c r="I7" s="23"/>
      <c r="J7" s="396" t="s">
        <v>212</v>
      </c>
      <c r="K7" s="397"/>
      <c r="L7" s="397"/>
      <c r="M7" s="397"/>
      <c r="N7" s="397"/>
      <c r="O7" s="397"/>
      <c r="P7" s="397"/>
      <c r="Q7" s="398"/>
    </row>
    <row r="8" spans="1:17" ht="24.9" customHeight="1">
      <c r="A8" s="28"/>
      <c r="B8" s="51"/>
      <c r="C8" s="33" t="s">
        <v>69</v>
      </c>
      <c r="D8" s="45"/>
      <c r="E8" s="44"/>
      <c r="F8" s="42"/>
      <c r="G8" s="52"/>
      <c r="I8" s="23"/>
      <c r="J8" s="399"/>
      <c r="K8" s="400"/>
      <c r="L8" s="400"/>
      <c r="M8" s="400"/>
      <c r="N8" s="400"/>
      <c r="O8" s="400"/>
      <c r="P8" s="400"/>
      <c r="Q8" s="401"/>
    </row>
    <row r="9" spans="1:17" ht="24.9" customHeight="1">
      <c r="A9" s="28"/>
      <c r="B9" s="53"/>
      <c r="C9" s="34" t="s">
        <v>69</v>
      </c>
      <c r="D9" s="46"/>
      <c r="E9" s="40"/>
      <c r="F9" s="41"/>
      <c r="G9" s="54"/>
      <c r="I9" s="23"/>
      <c r="J9" s="399"/>
      <c r="K9" s="400"/>
      <c r="L9" s="400"/>
      <c r="M9" s="400"/>
      <c r="N9" s="400"/>
      <c r="O9" s="400"/>
      <c r="P9" s="400"/>
      <c r="Q9" s="401"/>
    </row>
    <row r="10" spans="1:17" ht="24.9" customHeight="1">
      <c r="A10" s="28"/>
      <c r="B10" s="53"/>
      <c r="C10" s="34" t="s">
        <v>69</v>
      </c>
      <c r="D10" s="46"/>
      <c r="E10" s="40"/>
      <c r="F10" s="41"/>
      <c r="G10" s="54"/>
      <c r="I10" s="23"/>
      <c r="J10" s="399"/>
      <c r="K10" s="400"/>
      <c r="L10" s="400"/>
      <c r="M10" s="400"/>
      <c r="N10" s="400"/>
      <c r="O10" s="400"/>
      <c r="P10" s="400"/>
      <c r="Q10" s="401"/>
    </row>
    <row r="11" spans="1:17" ht="24.9" customHeight="1">
      <c r="A11" s="28"/>
      <c r="B11" s="53"/>
      <c r="C11" s="34" t="s">
        <v>69</v>
      </c>
      <c r="D11" s="46"/>
      <c r="E11" s="40"/>
      <c r="F11" s="41"/>
      <c r="G11" s="54"/>
      <c r="I11" s="23"/>
      <c r="J11" s="399"/>
      <c r="K11" s="400"/>
      <c r="L11" s="400"/>
      <c r="M11" s="400"/>
      <c r="N11" s="400"/>
      <c r="O11" s="400"/>
      <c r="P11" s="400"/>
      <c r="Q11" s="401"/>
    </row>
    <row r="12" spans="1:17" ht="24.9" customHeight="1">
      <c r="A12" s="28"/>
      <c r="B12" s="55"/>
      <c r="C12" s="35" t="s">
        <v>69</v>
      </c>
      <c r="D12" s="47"/>
      <c r="E12" s="38"/>
      <c r="F12" s="39"/>
      <c r="G12" s="56"/>
      <c r="I12" s="23"/>
      <c r="J12" s="399"/>
      <c r="K12" s="400"/>
      <c r="L12" s="400"/>
      <c r="M12" s="400"/>
      <c r="N12" s="400"/>
      <c r="O12" s="400"/>
      <c r="P12" s="400"/>
      <c r="Q12" s="401"/>
    </row>
    <row r="13" spans="1:17" ht="24.9" customHeight="1" thickBot="1">
      <c r="A13" s="28"/>
      <c r="B13" s="414" t="s">
        <v>70</v>
      </c>
      <c r="C13" s="415"/>
      <c r="D13" s="48">
        <f>SUM(D8:D12)</f>
        <v>0</v>
      </c>
      <c r="E13" s="48">
        <f>SUM(E8:E12)</f>
        <v>0</v>
      </c>
      <c r="F13" s="36"/>
      <c r="G13" s="37"/>
      <c r="I13" s="23"/>
      <c r="J13" s="399"/>
      <c r="K13" s="400"/>
      <c r="L13" s="400"/>
      <c r="M13" s="400"/>
      <c r="N13" s="400"/>
      <c r="O13" s="400"/>
      <c r="P13" s="400"/>
      <c r="Q13" s="401"/>
    </row>
    <row r="14" spans="1:17" ht="13.5" customHeight="1">
      <c r="A14" s="28"/>
      <c r="B14" s="22"/>
      <c r="C14" s="23"/>
      <c r="D14" s="23"/>
      <c r="E14" s="23"/>
      <c r="F14" s="23"/>
      <c r="I14" s="23"/>
      <c r="J14" s="399"/>
      <c r="K14" s="400"/>
      <c r="L14" s="400"/>
      <c r="M14" s="400"/>
      <c r="N14" s="400"/>
      <c r="O14" s="400"/>
      <c r="P14" s="400"/>
      <c r="Q14" s="401"/>
    </row>
    <row r="15" spans="1:17" ht="24.9" customHeight="1" thickBot="1">
      <c r="A15" s="32" t="s">
        <v>72</v>
      </c>
      <c r="B15" s="29"/>
      <c r="C15" s="22"/>
      <c r="D15" s="22"/>
      <c r="E15" s="23"/>
      <c r="F15" s="23"/>
      <c r="G15" s="23"/>
      <c r="H15" s="23"/>
      <c r="I15" s="23"/>
      <c r="J15" s="399"/>
      <c r="K15" s="400"/>
      <c r="L15" s="400"/>
      <c r="M15" s="400"/>
      <c r="N15" s="400"/>
      <c r="O15" s="400"/>
      <c r="P15" s="400"/>
      <c r="Q15" s="401"/>
    </row>
    <row r="16" spans="1:17" ht="24.9" customHeight="1">
      <c r="A16" s="32"/>
      <c r="B16" s="405" t="s">
        <v>210</v>
      </c>
      <c r="C16" s="406"/>
      <c r="D16" s="406"/>
      <c r="E16" s="406"/>
      <c r="F16" s="406"/>
      <c r="G16" s="407"/>
      <c r="H16" s="23"/>
      <c r="I16" s="23"/>
      <c r="J16" s="399"/>
      <c r="K16" s="400"/>
      <c r="L16" s="400"/>
      <c r="M16" s="400"/>
      <c r="N16" s="400"/>
      <c r="O16" s="400"/>
      <c r="P16" s="400"/>
      <c r="Q16" s="401"/>
    </row>
    <row r="17" spans="1:17" ht="24.9" customHeight="1" thickBot="1">
      <c r="A17" s="32"/>
      <c r="B17" s="408"/>
      <c r="C17" s="409"/>
      <c r="D17" s="409"/>
      <c r="E17" s="409"/>
      <c r="F17" s="409"/>
      <c r="G17" s="410"/>
      <c r="H17" s="23"/>
      <c r="I17" s="23"/>
      <c r="J17" s="402"/>
      <c r="K17" s="403"/>
      <c r="L17" s="403"/>
      <c r="M17" s="403"/>
      <c r="N17" s="403"/>
      <c r="O17" s="403"/>
      <c r="P17" s="403"/>
      <c r="Q17" s="404"/>
    </row>
    <row r="18" spans="1:17" ht="13.5" customHeight="1">
      <c r="A18" s="32"/>
      <c r="B18" s="408"/>
      <c r="C18" s="409"/>
      <c r="D18" s="409"/>
      <c r="E18" s="409"/>
      <c r="F18" s="409"/>
      <c r="G18" s="410"/>
      <c r="H18" s="23"/>
      <c r="I18" s="23"/>
      <c r="J18" s="59"/>
      <c r="K18" s="59"/>
      <c r="L18" s="59"/>
      <c r="M18" s="59"/>
      <c r="N18" s="59"/>
      <c r="O18" s="59"/>
      <c r="P18" s="59"/>
      <c r="Q18" s="59"/>
    </row>
    <row r="19" spans="1:17" ht="24.9" customHeight="1" thickBot="1">
      <c r="A19" s="32"/>
      <c r="B19" s="408"/>
      <c r="C19" s="409"/>
      <c r="D19" s="409"/>
      <c r="E19" s="409"/>
      <c r="F19" s="409"/>
      <c r="G19" s="410"/>
      <c r="H19" s="23"/>
      <c r="I19" s="32" t="s">
        <v>79</v>
      </c>
      <c r="K19" s="59"/>
      <c r="L19" s="59"/>
      <c r="M19" s="59"/>
      <c r="N19" s="59"/>
      <c r="O19" s="59"/>
      <c r="P19" s="59"/>
      <c r="Q19" s="59"/>
    </row>
    <row r="20" spans="1:17" ht="24.9" customHeight="1">
      <c r="A20" s="32"/>
      <c r="B20" s="408"/>
      <c r="C20" s="409"/>
      <c r="D20" s="409"/>
      <c r="E20" s="409"/>
      <c r="F20" s="409"/>
      <c r="G20" s="410"/>
      <c r="H20" s="23"/>
      <c r="I20" s="23"/>
      <c r="J20" s="396" t="s">
        <v>209</v>
      </c>
      <c r="K20" s="397"/>
      <c r="L20" s="397"/>
      <c r="M20" s="397"/>
      <c r="N20" s="397"/>
      <c r="O20" s="397"/>
      <c r="P20" s="397"/>
      <c r="Q20" s="398"/>
    </row>
    <row r="21" spans="1:17" ht="24.9" customHeight="1" thickBot="1">
      <c r="B21" s="411"/>
      <c r="C21" s="412"/>
      <c r="D21" s="412"/>
      <c r="E21" s="412"/>
      <c r="F21" s="412"/>
      <c r="G21" s="413"/>
      <c r="I21" s="23"/>
      <c r="J21" s="399"/>
      <c r="K21" s="400"/>
      <c r="L21" s="400"/>
      <c r="M21" s="400"/>
      <c r="N21" s="400"/>
      <c r="O21" s="400"/>
      <c r="P21" s="400"/>
      <c r="Q21" s="401"/>
    </row>
    <row r="22" spans="1:17" ht="13.5" customHeight="1">
      <c r="A22" s="28"/>
      <c r="B22" s="22"/>
      <c r="C22" s="23"/>
      <c r="D22" s="23"/>
      <c r="E22" s="23"/>
      <c r="F22" s="23"/>
      <c r="I22" s="23"/>
      <c r="J22" s="399"/>
      <c r="K22" s="400"/>
      <c r="L22" s="400"/>
      <c r="M22" s="400"/>
      <c r="N22" s="400"/>
      <c r="O22" s="400"/>
      <c r="P22" s="400"/>
      <c r="Q22" s="401"/>
    </row>
    <row r="23" spans="1:17" ht="24.9" customHeight="1" thickBot="1">
      <c r="A23" s="32" t="s">
        <v>205</v>
      </c>
      <c r="B23" s="29"/>
      <c r="C23" s="22"/>
      <c r="D23" s="22"/>
      <c r="E23" s="23"/>
      <c r="F23" s="23"/>
      <c r="G23" s="23"/>
      <c r="H23" s="23"/>
      <c r="I23" s="23"/>
      <c r="J23" s="399"/>
      <c r="K23" s="400"/>
      <c r="L23" s="400"/>
      <c r="M23" s="400"/>
      <c r="N23" s="400"/>
      <c r="O23" s="400"/>
      <c r="P23" s="400"/>
      <c r="Q23" s="401"/>
    </row>
    <row r="24" spans="1:17" ht="24.9" customHeight="1">
      <c r="A24" s="32"/>
      <c r="B24" s="405" t="s">
        <v>211</v>
      </c>
      <c r="C24" s="406"/>
      <c r="D24" s="406"/>
      <c r="E24" s="406"/>
      <c r="F24" s="406"/>
      <c r="G24" s="407"/>
      <c r="H24" s="23"/>
      <c r="I24" s="23"/>
      <c r="J24" s="399"/>
      <c r="K24" s="400"/>
      <c r="L24" s="400"/>
      <c r="M24" s="400"/>
      <c r="N24" s="400"/>
      <c r="O24" s="400"/>
      <c r="P24" s="400"/>
      <c r="Q24" s="401"/>
    </row>
    <row r="25" spans="1:17" ht="24.9" customHeight="1">
      <c r="A25" s="32"/>
      <c r="B25" s="408"/>
      <c r="C25" s="409"/>
      <c r="D25" s="409"/>
      <c r="E25" s="409"/>
      <c r="F25" s="409"/>
      <c r="G25" s="410"/>
      <c r="H25" s="23"/>
      <c r="I25" s="23"/>
      <c r="J25" s="399"/>
      <c r="K25" s="400"/>
      <c r="L25" s="400"/>
      <c r="M25" s="400"/>
      <c r="N25" s="400"/>
      <c r="O25" s="400"/>
      <c r="P25" s="400"/>
      <c r="Q25" s="401"/>
    </row>
    <row r="26" spans="1:17" ht="24.9" customHeight="1">
      <c r="A26" s="32"/>
      <c r="B26" s="408"/>
      <c r="C26" s="409"/>
      <c r="D26" s="409"/>
      <c r="E26" s="409"/>
      <c r="F26" s="409"/>
      <c r="G26" s="410"/>
      <c r="H26" s="23"/>
      <c r="I26" s="23"/>
      <c r="J26" s="399"/>
      <c r="K26" s="400"/>
      <c r="L26" s="400"/>
      <c r="M26" s="400"/>
      <c r="N26" s="400"/>
      <c r="O26" s="400"/>
      <c r="P26" s="400"/>
      <c r="Q26" s="401"/>
    </row>
    <row r="27" spans="1:17" ht="24.9" customHeight="1">
      <c r="A27" s="32"/>
      <c r="B27" s="408"/>
      <c r="C27" s="409"/>
      <c r="D27" s="409"/>
      <c r="E27" s="409"/>
      <c r="F27" s="409"/>
      <c r="G27" s="410"/>
      <c r="H27" s="23"/>
      <c r="I27" s="23"/>
      <c r="J27" s="399"/>
      <c r="K27" s="400"/>
      <c r="L27" s="400"/>
      <c r="M27" s="400"/>
      <c r="N27" s="400"/>
      <c r="O27" s="400"/>
      <c r="P27" s="400"/>
      <c r="Q27" s="401"/>
    </row>
    <row r="28" spans="1:17" ht="24.9" customHeight="1">
      <c r="A28" s="32"/>
      <c r="B28" s="408"/>
      <c r="C28" s="409"/>
      <c r="D28" s="409"/>
      <c r="E28" s="409"/>
      <c r="F28" s="409"/>
      <c r="G28" s="410"/>
      <c r="H28" s="23"/>
      <c r="I28" s="23"/>
      <c r="J28" s="399"/>
      <c r="K28" s="400"/>
      <c r="L28" s="400"/>
      <c r="M28" s="400"/>
      <c r="N28" s="400"/>
      <c r="O28" s="400"/>
      <c r="P28" s="400"/>
      <c r="Q28" s="401"/>
    </row>
    <row r="29" spans="1:17" ht="24.9" customHeight="1">
      <c r="A29" s="32"/>
      <c r="B29" s="408"/>
      <c r="C29" s="409"/>
      <c r="D29" s="409"/>
      <c r="E29" s="409"/>
      <c r="F29" s="409"/>
      <c r="G29" s="410"/>
      <c r="H29" s="23"/>
      <c r="I29" s="23"/>
      <c r="J29" s="399"/>
      <c r="K29" s="400"/>
      <c r="L29" s="400"/>
      <c r="M29" s="400"/>
      <c r="N29" s="400"/>
      <c r="O29" s="400"/>
      <c r="P29" s="400"/>
      <c r="Q29" s="401"/>
    </row>
    <row r="30" spans="1:17" ht="24.9" customHeight="1">
      <c r="A30" s="32"/>
      <c r="B30" s="408"/>
      <c r="C30" s="409"/>
      <c r="D30" s="409"/>
      <c r="E30" s="409"/>
      <c r="F30" s="409"/>
      <c r="G30" s="410"/>
      <c r="H30" s="23"/>
      <c r="I30" s="23"/>
      <c r="J30" s="399"/>
      <c r="K30" s="400"/>
      <c r="L30" s="400"/>
      <c r="M30" s="400"/>
      <c r="N30" s="400"/>
      <c r="O30" s="400"/>
      <c r="P30" s="400"/>
      <c r="Q30" s="401"/>
    </row>
    <row r="31" spans="1:17" ht="24.9" customHeight="1" thickBot="1">
      <c r="B31" s="411"/>
      <c r="C31" s="412"/>
      <c r="D31" s="412"/>
      <c r="E31" s="412"/>
      <c r="F31" s="412"/>
      <c r="G31" s="413"/>
      <c r="I31" s="23"/>
      <c r="J31" s="402"/>
      <c r="K31" s="403"/>
      <c r="L31" s="403"/>
      <c r="M31" s="403"/>
      <c r="N31" s="403"/>
      <c r="O31" s="403"/>
      <c r="P31" s="403"/>
      <c r="Q31" s="404"/>
    </row>
  </sheetData>
  <mergeCells count="7">
    <mergeCell ref="A3:Q3"/>
    <mergeCell ref="B24:G31"/>
    <mergeCell ref="B16:G21"/>
    <mergeCell ref="J7:Q17"/>
    <mergeCell ref="J20:Q31"/>
    <mergeCell ref="B13:C13"/>
    <mergeCell ref="B7:C7"/>
  </mergeCells>
  <phoneticPr fontId="2"/>
  <printOptions horizontalCentered="1" verticalCentered="1"/>
  <pageMargins left="0.39370078740157483" right="0.39370078740157483" top="0.39370078740157483" bottom="0.39370078740157483" header="0.31496062992125984" footer="0.31496062992125984"/>
  <pageSetup paperSize="9" scale="85"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F30"/>
  <sheetViews>
    <sheetView zoomScale="115" zoomScaleNormal="115" workbookViewId="0">
      <selection activeCell="Z12" sqref="Z12"/>
    </sheetView>
  </sheetViews>
  <sheetFormatPr defaultColWidth="2.6640625" defaultRowHeight="20.100000000000001" customHeight="1"/>
  <cols>
    <col min="1" max="2" width="2.6640625" style="61"/>
    <col min="3" max="3" width="1.6640625" style="61" customWidth="1"/>
    <col min="4" max="4" width="1.88671875" style="61" customWidth="1"/>
    <col min="5" max="16" width="2.6640625" style="61"/>
    <col min="17" max="18" width="2.6640625" style="61" customWidth="1"/>
    <col min="19" max="37" width="2.6640625" style="61"/>
    <col min="38" max="38" width="1.6640625" style="61" customWidth="1"/>
    <col min="39" max="44" width="2.6640625" style="61"/>
    <col min="45" max="46" width="2.6640625" style="61" customWidth="1"/>
    <col min="47" max="47" width="2.6640625" style="61"/>
    <col min="48" max="48" width="2.6640625" style="61" customWidth="1"/>
    <col min="49" max="50" width="2.6640625" style="61"/>
    <col min="51" max="52" width="2.6640625" style="61" customWidth="1"/>
    <col min="53" max="56" width="2.6640625" style="61"/>
    <col min="57" max="58" width="2.6640625" style="62"/>
    <col min="59" max="16384" width="2.6640625" style="61"/>
  </cols>
  <sheetData>
    <row r="1" spans="1:57" ht="16.5" customHeight="1">
      <c r="A1" s="61" t="s">
        <v>80</v>
      </c>
    </row>
    <row r="2" spans="1:57" ht="24" customHeight="1">
      <c r="A2" s="497" t="s">
        <v>81</v>
      </c>
      <c r="B2" s="497"/>
      <c r="C2" s="497"/>
      <c r="D2" s="497"/>
      <c r="E2" s="497"/>
      <c r="F2" s="497"/>
      <c r="G2" s="497"/>
      <c r="H2" s="497"/>
      <c r="I2" s="497"/>
      <c r="J2" s="497"/>
      <c r="K2" s="497"/>
      <c r="L2" s="497"/>
      <c r="M2" s="497"/>
      <c r="N2" s="497"/>
      <c r="O2" s="497"/>
      <c r="P2" s="497"/>
      <c r="Q2" s="497"/>
      <c r="R2" s="497"/>
      <c r="S2" s="497"/>
      <c r="T2" s="497"/>
      <c r="U2" s="497"/>
      <c r="V2" s="497"/>
      <c r="W2" s="497"/>
      <c r="X2" s="497"/>
      <c r="Y2" s="497"/>
      <c r="Z2" s="497"/>
      <c r="AA2" s="497"/>
      <c r="AB2" s="497"/>
      <c r="AC2" s="497"/>
      <c r="AD2" s="497"/>
      <c r="AE2" s="497"/>
      <c r="AF2" s="497"/>
      <c r="AG2" s="497"/>
      <c r="AH2" s="497"/>
      <c r="AI2" s="497"/>
      <c r="AJ2" s="497"/>
      <c r="AK2" s="497"/>
      <c r="AL2" s="497"/>
      <c r="AM2" s="497"/>
      <c r="AN2" s="497"/>
      <c r="AO2" s="497"/>
      <c r="AP2" s="497"/>
      <c r="AQ2" s="497"/>
      <c r="AR2" s="497"/>
      <c r="AS2" s="497"/>
      <c r="AT2" s="497"/>
      <c r="AU2" s="497"/>
      <c r="AV2" s="497"/>
      <c r="AW2" s="497"/>
      <c r="AX2" s="497"/>
      <c r="AY2" s="497"/>
      <c r="AZ2" s="497"/>
      <c r="BA2" s="497"/>
      <c r="BB2" s="497"/>
    </row>
    <row r="3" spans="1:57" ht="20.100000000000001" customHeight="1">
      <c r="A3" s="427" t="s">
        <v>82</v>
      </c>
      <c r="B3" s="428"/>
      <c r="C3" s="428"/>
      <c r="D3" s="428"/>
      <c r="E3" s="428"/>
      <c r="F3" s="428"/>
      <c r="G3" s="428"/>
      <c r="H3" s="428"/>
      <c r="I3" s="429"/>
      <c r="J3" s="439"/>
      <c r="K3" s="440"/>
      <c r="L3" s="440"/>
      <c r="M3" s="440"/>
      <c r="N3" s="440"/>
      <c r="O3" s="440"/>
      <c r="P3" s="440"/>
      <c r="Q3" s="440"/>
      <c r="R3" s="440"/>
      <c r="S3" s="440"/>
      <c r="T3" s="440"/>
      <c r="U3" s="440"/>
      <c r="V3" s="440"/>
      <c r="W3" s="440"/>
      <c r="X3" s="440"/>
      <c r="Y3" s="440"/>
      <c r="Z3" s="440"/>
      <c r="AA3" s="440"/>
      <c r="AB3" s="440"/>
      <c r="AC3" s="440"/>
      <c r="AD3" s="441"/>
      <c r="AE3" s="427" t="s">
        <v>5</v>
      </c>
      <c r="AF3" s="429"/>
      <c r="AG3" s="428" t="s">
        <v>83</v>
      </c>
      <c r="AH3" s="428"/>
      <c r="AI3" s="428"/>
      <c r="AJ3" s="428"/>
      <c r="AK3" s="428"/>
      <c r="AL3" s="427" t="s">
        <v>84</v>
      </c>
      <c r="AM3" s="428"/>
      <c r="AN3" s="428"/>
      <c r="AO3" s="429"/>
      <c r="AP3" s="427" t="s">
        <v>85</v>
      </c>
      <c r="AQ3" s="428"/>
      <c r="AR3" s="428"/>
      <c r="AS3" s="429"/>
      <c r="AT3" s="427" t="s">
        <v>86</v>
      </c>
      <c r="AU3" s="428"/>
      <c r="AV3" s="429"/>
      <c r="AW3" s="427" t="s">
        <v>6</v>
      </c>
      <c r="AX3" s="428"/>
      <c r="AY3" s="428"/>
      <c r="AZ3" s="429"/>
      <c r="BA3" s="428" t="s">
        <v>87</v>
      </c>
      <c r="BB3" s="429"/>
    </row>
    <row r="4" spans="1:57" ht="20.100000000000001" customHeight="1">
      <c r="A4" s="427" t="s">
        <v>88</v>
      </c>
      <c r="B4" s="428"/>
      <c r="C4" s="428"/>
      <c r="D4" s="428"/>
      <c r="E4" s="428"/>
      <c r="F4" s="428"/>
      <c r="G4" s="428"/>
      <c r="H4" s="428"/>
      <c r="I4" s="429"/>
      <c r="J4" s="433" t="s">
        <v>89</v>
      </c>
      <c r="K4" s="434"/>
      <c r="L4" s="434"/>
      <c r="M4" s="434"/>
      <c r="N4" s="434"/>
      <c r="O4" s="434"/>
      <c r="P4" s="434"/>
      <c r="Q4" s="434"/>
      <c r="R4" s="434"/>
      <c r="S4" s="435"/>
      <c r="T4" s="427" t="s">
        <v>90</v>
      </c>
      <c r="U4" s="428"/>
      <c r="V4" s="428"/>
      <c r="W4" s="428"/>
      <c r="X4" s="428"/>
      <c r="Y4" s="428"/>
      <c r="Z4" s="428"/>
      <c r="AA4" s="428"/>
      <c r="AB4" s="428"/>
      <c r="AC4" s="428"/>
      <c r="AD4" s="429"/>
      <c r="AE4" s="442" t="s">
        <v>91</v>
      </c>
      <c r="AF4" s="443"/>
      <c r="AG4" s="490"/>
      <c r="AH4" s="491"/>
      <c r="AI4" s="491"/>
      <c r="AJ4" s="491"/>
      <c r="AK4" s="492"/>
      <c r="AL4" s="63"/>
      <c r="AM4" s="451"/>
      <c r="AN4" s="451"/>
      <c r="AO4" s="62" t="s">
        <v>49</v>
      </c>
      <c r="AP4" s="448"/>
      <c r="AQ4" s="449"/>
      <c r="AR4" s="449"/>
      <c r="AS4" s="64" t="s">
        <v>92</v>
      </c>
      <c r="AT4" s="448"/>
      <c r="AU4" s="449"/>
      <c r="AV4" s="452"/>
      <c r="AW4" s="65"/>
      <c r="AX4" s="66"/>
      <c r="AY4" s="66"/>
      <c r="AZ4" s="67"/>
      <c r="BA4" s="62"/>
      <c r="BB4" s="64"/>
    </row>
    <row r="5" spans="1:57" ht="20.100000000000001" customHeight="1">
      <c r="A5" s="430"/>
      <c r="B5" s="431"/>
      <c r="C5" s="431"/>
      <c r="D5" s="431"/>
      <c r="E5" s="431"/>
      <c r="F5" s="431"/>
      <c r="G5" s="431"/>
      <c r="H5" s="431"/>
      <c r="I5" s="432"/>
      <c r="J5" s="430"/>
      <c r="K5" s="431"/>
      <c r="L5" s="431"/>
      <c r="M5" s="431"/>
      <c r="N5" s="431"/>
      <c r="O5" s="431"/>
      <c r="P5" s="431"/>
      <c r="Q5" s="431"/>
      <c r="R5" s="431"/>
      <c r="S5" s="432"/>
      <c r="T5" s="436"/>
      <c r="U5" s="437"/>
      <c r="V5" s="437"/>
      <c r="W5" s="437"/>
      <c r="X5" s="437"/>
      <c r="Y5" s="437"/>
      <c r="Z5" s="437"/>
      <c r="AA5" s="437"/>
      <c r="AB5" s="437"/>
      <c r="AC5" s="437"/>
      <c r="AD5" s="438"/>
      <c r="AE5" s="442"/>
      <c r="AF5" s="443"/>
      <c r="AG5" s="457" t="s">
        <v>93</v>
      </c>
      <c r="AH5" s="457"/>
      <c r="AI5" s="457"/>
      <c r="AJ5" s="457"/>
      <c r="AK5" s="458"/>
      <c r="AL5" s="68"/>
      <c r="AM5" s="69"/>
      <c r="AN5" s="69"/>
      <c r="AO5" s="64"/>
      <c r="AP5" s="70"/>
      <c r="AQ5" s="62"/>
      <c r="AR5" s="62"/>
      <c r="AS5" s="64"/>
      <c r="AT5" s="62"/>
      <c r="AU5" s="62"/>
      <c r="AV5" s="64"/>
      <c r="AW5" s="478"/>
      <c r="AX5" s="479"/>
      <c r="AY5" s="479"/>
      <c r="AZ5" s="480"/>
      <c r="BA5" s="62"/>
      <c r="BB5" s="64"/>
    </row>
    <row r="6" spans="1:57" ht="20.100000000000001" customHeight="1">
      <c r="A6" s="418" t="s">
        <v>94</v>
      </c>
      <c r="B6" s="419"/>
      <c r="C6" s="419"/>
      <c r="D6" s="419"/>
      <c r="E6" s="419"/>
      <c r="F6" s="419"/>
      <c r="G6" s="419"/>
      <c r="H6" s="419"/>
      <c r="I6" s="419"/>
      <c r="J6" s="419"/>
      <c r="K6" s="419"/>
      <c r="L6" s="419"/>
      <c r="M6" s="419"/>
      <c r="N6" s="419"/>
      <c r="O6" s="419"/>
      <c r="P6" s="419"/>
      <c r="Q6" s="419"/>
      <c r="R6" s="419"/>
      <c r="S6" s="419"/>
      <c r="T6" s="419"/>
      <c r="U6" s="419"/>
      <c r="V6" s="419"/>
      <c r="W6" s="419"/>
      <c r="X6" s="419"/>
      <c r="Y6" s="419"/>
      <c r="Z6" s="419"/>
      <c r="AA6" s="419"/>
      <c r="AB6" s="419"/>
      <c r="AC6" s="419"/>
      <c r="AD6" s="420"/>
      <c r="AE6" s="442"/>
      <c r="AF6" s="443"/>
      <c r="AG6" s="457" t="s">
        <v>95</v>
      </c>
      <c r="AH6" s="457"/>
      <c r="AI6" s="457"/>
      <c r="AJ6" s="457"/>
      <c r="AK6" s="458"/>
      <c r="AL6" s="68"/>
      <c r="AM6" s="69"/>
      <c r="AN6" s="69"/>
      <c r="AO6" s="64"/>
      <c r="AP6" s="70"/>
      <c r="AQ6" s="62"/>
      <c r="AR6" s="62"/>
      <c r="AS6" s="64"/>
      <c r="AT6" s="62"/>
      <c r="AU6" s="62"/>
      <c r="AV6" s="64"/>
      <c r="AW6" s="478"/>
      <c r="AX6" s="479"/>
      <c r="AY6" s="479"/>
      <c r="AZ6" s="480"/>
      <c r="BA6" s="62"/>
      <c r="BB6" s="64"/>
    </row>
    <row r="7" spans="1:57" ht="20.100000000000001" customHeight="1">
      <c r="A7" s="427" t="s">
        <v>96</v>
      </c>
      <c r="B7" s="428"/>
      <c r="C7" s="428"/>
      <c r="D7" s="428"/>
      <c r="E7" s="429"/>
      <c r="F7" s="461" t="s">
        <v>97</v>
      </c>
      <c r="G7" s="461"/>
      <c r="H7" s="461"/>
      <c r="I7" s="461"/>
      <c r="J7" s="461"/>
      <c r="K7" s="461"/>
      <c r="L7" s="461"/>
      <c r="M7" s="461"/>
      <c r="N7" s="461"/>
      <c r="O7" s="461"/>
      <c r="P7" s="461"/>
      <c r="Q7" s="461"/>
      <c r="R7" s="461"/>
      <c r="S7" s="461"/>
      <c r="T7" s="461"/>
      <c r="U7" s="461"/>
      <c r="V7" s="461"/>
      <c r="W7" s="461"/>
      <c r="X7" s="461"/>
      <c r="Y7" s="461"/>
      <c r="Z7" s="461"/>
      <c r="AA7" s="461"/>
      <c r="AB7" s="461"/>
      <c r="AC7" s="461"/>
      <c r="AD7" s="464"/>
      <c r="AE7" s="442"/>
      <c r="AF7" s="443"/>
      <c r="AG7" s="457" t="s">
        <v>98</v>
      </c>
      <c r="AH7" s="457"/>
      <c r="AI7" s="457"/>
      <c r="AJ7" s="457"/>
      <c r="AK7" s="458"/>
      <c r="AL7" s="71"/>
      <c r="AM7" s="72"/>
      <c r="AN7" s="72"/>
      <c r="AO7" s="64"/>
      <c r="AP7" s="70"/>
      <c r="AQ7" s="62"/>
      <c r="AR7" s="62"/>
      <c r="AS7" s="64"/>
      <c r="AT7" s="62"/>
      <c r="AU7" s="62"/>
      <c r="AV7" s="64"/>
      <c r="AW7" s="478"/>
      <c r="AX7" s="479"/>
      <c r="AY7" s="479"/>
      <c r="AZ7" s="480"/>
      <c r="BA7" s="62"/>
      <c r="BB7" s="64"/>
    </row>
    <row r="8" spans="1:57" ht="20.100000000000001" customHeight="1">
      <c r="A8" s="427" t="s">
        <v>99</v>
      </c>
      <c r="B8" s="428"/>
      <c r="C8" s="428"/>
      <c r="D8" s="428"/>
      <c r="E8" s="429"/>
      <c r="F8" s="493"/>
      <c r="G8" s="493"/>
      <c r="H8" s="493"/>
      <c r="I8" s="493"/>
      <c r="J8" s="493"/>
      <c r="K8" s="493"/>
      <c r="L8" s="493"/>
      <c r="M8" s="493"/>
      <c r="N8" s="493"/>
      <c r="O8" s="493"/>
      <c r="P8" s="493"/>
      <c r="Q8" s="493"/>
      <c r="R8" s="493"/>
      <c r="S8" s="493"/>
      <c r="T8" s="493"/>
      <c r="U8" s="493"/>
      <c r="V8" s="493"/>
      <c r="W8" s="493"/>
      <c r="X8" s="493"/>
      <c r="Y8" s="493"/>
      <c r="Z8" s="493"/>
      <c r="AA8" s="493"/>
      <c r="AB8" s="493"/>
      <c r="AC8" s="493"/>
      <c r="AD8" s="494"/>
      <c r="AE8" s="442"/>
      <c r="AF8" s="443"/>
      <c r="AG8" s="457" t="s">
        <v>100</v>
      </c>
      <c r="AH8" s="457"/>
      <c r="AI8" s="457"/>
      <c r="AJ8" s="457"/>
      <c r="AK8" s="458"/>
      <c r="AL8" s="73"/>
      <c r="AM8" s="74"/>
      <c r="AN8" s="74"/>
      <c r="AO8" s="75"/>
      <c r="AP8" s="70"/>
      <c r="AQ8" s="62"/>
      <c r="AR8" s="62"/>
      <c r="AS8" s="64"/>
      <c r="AT8" s="62"/>
      <c r="AU8" s="62"/>
      <c r="AV8" s="64"/>
      <c r="AW8" s="478"/>
      <c r="AX8" s="479"/>
      <c r="AY8" s="479"/>
      <c r="AZ8" s="480"/>
      <c r="BA8" s="62"/>
      <c r="BB8" s="64"/>
    </row>
    <row r="9" spans="1:57" ht="20.100000000000001" customHeight="1">
      <c r="A9" s="481" t="s">
        <v>101</v>
      </c>
      <c r="B9" s="482"/>
      <c r="C9" s="482"/>
      <c r="D9" s="482"/>
      <c r="E9" s="483"/>
      <c r="F9" s="62"/>
      <c r="G9" s="485" t="s">
        <v>102</v>
      </c>
      <c r="H9" s="485"/>
      <c r="I9" s="485"/>
      <c r="J9" s="485"/>
      <c r="K9" s="486"/>
      <c r="L9" s="486"/>
      <c r="M9" s="486"/>
      <c r="N9" s="486"/>
      <c r="O9" s="486"/>
      <c r="P9" s="76"/>
      <c r="Q9" s="76" t="s">
        <v>49</v>
      </c>
      <c r="R9" s="77" t="s">
        <v>103</v>
      </c>
      <c r="S9" s="77"/>
      <c r="T9" s="77"/>
      <c r="U9" s="77"/>
      <c r="V9" s="77"/>
      <c r="W9" s="77"/>
      <c r="X9" s="77"/>
      <c r="Y9" s="77"/>
      <c r="Z9" s="62"/>
      <c r="AA9" s="62"/>
      <c r="AB9" s="62"/>
      <c r="AC9" s="62"/>
      <c r="AD9" s="62"/>
      <c r="AE9" s="442"/>
      <c r="AF9" s="443"/>
      <c r="AG9" s="457" t="s">
        <v>104</v>
      </c>
      <c r="AH9" s="457"/>
      <c r="AI9" s="457"/>
      <c r="AJ9" s="457"/>
      <c r="AK9" s="458"/>
      <c r="AL9" s="70"/>
      <c r="AM9" s="62"/>
      <c r="AN9" s="62"/>
      <c r="AO9" s="64"/>
      <c r="AP9" s="70"/>
      <c r="AQ9" s="62"/>
      <c r="AR9" s="62"/>
      <c r="AS9" s="64"/>
      <c r="AT9" s="62"/>
      <c r="AU9" s="62"/>
      <c r="AV9" s="64"/>
      <c r="AW9" s="478"/>
      <c r="AX9" s="479"/>
      <c r="AY9" s="479"/>
      <c r="AZ9" s="480"/>
      <c r="BA9" s="62"/>
      <c r="BB9" s="64"/>
    </row>
    <row r="10" spans="1:57" ht="20.100000000000001" customHeight="1">
      <c r="A10" s="484"/>
      <c r="B10" s="482"/>
      <c r="C10" s="482"/>
      <c r="D10" s="482"/>
      <c r="E10" s="483"/>
      <c r="F10" s="62"/>
      <c r="G10" s="485" t="s">
        <v>105</v>
      </c>
      <c r="H10" s="485"/>
      <c r="I10" s="485"/>
      <c r="J10" s="485"/>
      <c r="K10" s="486"/>
      <c r="L10" s="486"/>
      <c r="M10" s="486"/>
      <c r="N10" s="486"/>
      <c r="O10" s="486"/>
      <c r="P10" s="76"/>
      <c r="Q10" s="76" t="s">
        <v>92</v>
      </c>
      <c r="R10" s="62"/>
      <c r="S10" s="62"/>
      <c r="T10" s="62"/>
      <c r="U10" s="62"/>
      <c r="V10" s="62"/>
      <c r="W10" s="62"/>
      <c r="X10" s="62"/>
      <c r="Y10" s="62"/>
      <c r="Z10" s="62"/>
      <c r="AA10" s="62"/>
      <c r="AB10" s="62"/>
      <c r="AC10" s="62"/>
      <c r="AD10" s="62"/>
      <c r="AE10" s="442"/>
      <c r="AF10" s="443"/>
      <c r="AG10" s="457" t="s">
        <v>106</v>
      </c>
      <c r="AH10" s="457"/>
      <c r="AI10" s="457"/>
      <c r="AJ10" s="457"/>
      <c r="AK10" s="458"/>
      <c r="AL10" s="70"/>
      <c r="AM10" s="62"/>
      <c r="AN10" s="62"/>
      <c r="AO10" s="64"/>
      <c r="AP10" s="70"/>
      <c r="AQ10" s="62"/>
      <c r="AR10" s="62"/>
      <c r="AS10" s="64"/>
      <c r="AT10" s="62"/>
      <c r="AU10" s="62"/>
      <c r="AV10" s="64"/>
      <c r="AW10" s="478"/>
      <c r="AX10" s="479"/>
      <c r="AY10" s="479"/>
      <c r="AZ10" s="480"/>
      <c r="BA10" s="62"/>
      <c r="BB10" s="64"/>
    </row>
    <row r="11" spans="1:57" ht="20.100000000000001" customHeight="1">
      <c r="A11" s="484"/>
      <c r="B11" s="482"/>
      <c r="C11" s="482"/>
      <c r="D11" s="482"/>
      <c r="E11" s="483"/>
      <c r="F11" s="62"/>
      <c r="G11" s="461" t="s">
        <v>107</v>
      </c>
      <c r="H11" s="461"/>
      <c r="I11" s="461"/>
      <c r="J11" s="461"/>
      <c r="K11" s="486"/>
      <c r="L11" s="486"/>
      <c r="M11" s="486"/>
      <c r="N11" s="486"/>
      <c r="O11" s="486"/>
      <c r="P11" s="78"/>
      <c r="Q11" s="78" t="s">
        <v>92</v>
      </c>
      <c r="R11" s="62"/>
      <c r="S11" s="62"/>
      <c r="T11" s="62"/>
      <c r="U11" s="62"/>
      <c r="V11" s="62"/>
      <c r="W11" s="62"/>
      <c r="X11" s="62"/>
      <c r="Y11" s="62"/>
      <c r="Z11" s="62"/>
      <c r="AA11" s="62"/>
      <c r="AB11" s="62"/>
      <c r="AC11" s="62"/>
      <c r="AD11" s="62"/>
      <c r="AE11" s="442"/>
      <c r="AF11" s="443"/>
      <c r="AG11" s="457" t="s">
        <v>108</v>
      </c>
      <c r="AH11" s="457"/>
      <c r="AI11" s="457"/>
      <c r="AJ11" s="457"/>
      <c r="AK11" s="458"/>
      <c r="AL11" s="70"/>
      <c r="AM11" s="62"/>
      <c r="AN11" s="62"/>
      <c r="AO11" s="64"/>
      <c r="AP11" s="70"/>
      <c r="AQ11" s="62"/>
      <c r="AR11" s="62"/>
      <c r="AS11" s="64"/>
      <c r="AT11" s="62"/>
      <c r="AU11" s="62"/>
      <c r="AV11" s="64"/>
      <c r="AW11" s="478"/>
      <c r="AX11" s="479"/>
      <c r="AY11" s="479"/>
      <c r="AZ11" s="480"/>
      <c r="BA11" s="62"/>
      <c r="BB11" s="64"/>
    </row>
    <row r="12" spans="1:57" ht="20.100000000000001" customHeight="1">
      <c r="A12" s="484"/>
      <c r="B12" s="482"/>
      <c r="C12" s="482"/>
      <c r="D12" s="482"/>
      <c r="E12" s="483"/>
      <c r="F12" s="62"/>
      <c r="G12" s="449"/>
      <c r="H12" s="449"/>
      <c r="I12" s="449"/>
      <c r="J12" s="449"/>
      <c r="K12" s="495"/>
      <c r="L12" s="495"/>
      <c r="M12" s="495"/>
      <c r="N12" s="495"/>
      <c r="O12" s="495"/>
      <c r="P12" s="77"/>
      <c r="Q12" s="77"/>
      <c r="R12" s="62"/>
      <c r="S12" s="62"/>
      <c r="T12" s="62"/>
      <c r="U12" s="62"/>
      <c r="V12" s="62"/>
      <c r="W12" s="62"/>
      <c r="X12" s="62"/>
      <c r="Y12" s="62"/>
      <c r="Z12" s="62"/>
      <c r="AA12" s="62"/>
      <c r="AB12" s="62"/>
      <c r="AC12" s="62"/>
      <c r="AD12" s="62"/>
      <c r="AE12" s="442"/>
      <c r="AF12" s="443"/>
      <c r="AG12" s="457" t="s">
        <v>109</v>
      </c>
      <c r="AH12" s="457"/>
      <c r="AI12" s="457"/>
      <c r="AJ12" s="457"/>
      <c r="AK12" s="458"/>
      <c r="AL12" s="70"/>
      <c r="AM12" s="62"/>
      <c r="AN12" s="62"/>
      <c r="AO12" s="64"/>
      <c r="AP12" s="70"/>
      <c r="AQ12" s="62"/>
      <c r="AR12" s="62"/>
      <c r="AS12" s="64"/>
      <c r="AT12" s="62"/>
      <c r="AU12" s="62"/>
      <c r="AV12" s="64"/>
      <c r="AW12" s="478"/>
      <c r="AX12" s="479"/>
      <c r="AY12" s="479"/>
      <c r="AZ12" s="480"/>
      <c r="BA12" s="62"/>
      <c r="BB12" s="64"/>
    </row>
    <row r="13" spans="1:57" ht="20.100000000000001" customHeight="1">
      <c r="A13" s="484"/>
      <c r="B13" s="482"/>
      <c r="C13" s="482"/>
      <c r="D13" s="482"/>
      <c r="E13" s="483"/>
      <c r="F13" s="62"/>
      <c r="G13" s="79"/>
      <c r="H13" s="62"/>
      <c r="I13" s="79"/>
      <c r="J13" s="79"/>
      <c r="K13" s="79" t="s">
        <v>133</v>
      </c>
      <c r="M13" s="79"/>
      <c r="N13" s="79"/>
      <c r="O13" s="79"/>
      <c r="P13" s="79"/>
      <c r="Q13" s="79"/>
      <c r="R13" s="79"/>
      <c r="S13" s="79"/>
      <c r="T13" s="79"/>
      <c r="U13" s="79"/>
      <c r="V13" s="79"/>
      <c r="W13" s="80"/>
      <c r="X13" s="80"/>
      <c r="Y13" s="80"/>
      <c r="Z13" s="80"/>
      <c r="AA13" s="80"/>
      <c r="AB13" s="79"/>
      <c r="AC13" s="79"/>
      <c r="AD13" s="62"/>
      <c r="AE13" s="442"/>
      <c r="AF13" s="443"/>
      <c r="AG13" s="468" t="s">
        <v>110</v>
      </c>
      <c r="AH13" s="457"/>
      <c r="AI13" s="457"/>
      <c r="AJ13" s="457"/>
      <c r="AK13" s="458"/>
      <c r="AL13" s="81"/>
      <c r="AM13" s="76"/>
      <c r="AN13" s="76"/>
      <c r="AO13" s="82"/>
      <c r="AP13" s="76"/>
      <c r="AQ13" s="76"/>
      <c r="AR13" s="76"/>
      <c r="AS13" s="82"/>
      <c r="AT13" s="76"/>
      <c r="AU13" s="76"/>
      <c r="AV13" s="76"/>
      <c r="AW13" s="487"/>
      <c r="AX13" s="488"/>
      <c r="AY13" s="488"/>
      <c r="AZ13" s="489"/>
      <c r="BA13" s="62"/>
      <c r="BB13" s="64"/>
      <c r="BE13" s="83"/>
    </row>
    <row r="14" spans="1:57" ht="20.100000000000001" customHeight="1">
      <c r="A14" s="469"/>
      <c r="B14" s="470"/>
      <c r="C14" s="470"/>
      <c r="D14" s="470"/>
      <c r="E14" s="471"/>
      <c r="F14" s="62"/>
      <c r="G14" s="62"/>
      <c r="H14" s="62"/>
      <c r="I14" s="62"/>
      <c r="J14" s="62"/>
      <c r="K14" s="62"/>
      <c r="L14" s="62"/>
      <c r="M14" s="62"/>
      <c r="N14" s="62"/>
      <c r="O14" s="62"/>
      <c r="P14" s="62"/>
      <c r="Q14" s="62"/>
      <c r="R14" s="62"/>
      <c r="S14" s="76"/>
      <c r="T14" s="76"/>
      <c r="U14" s="76"/>
      <c r="V14" s="76"/>
      <c r="W14" s="76"/>
      <c r="X14" s="76"/>
      <c r="Y14" s="76"/>
      <c r="Z14" s="76"/>
      <c r="AA14" s="76"/>
      <c r="AB14" s="76"/>
      <c r="AC14" s="76"/>
      <c r="AD14" s="62"/>
      <c r="AE14" s="442"/>
      <c r="AF14" s="443"/>
      <c r="AG14" s="460" t="s">
        <v>111</v>
      </c>
      <c r="AH14" s="461"/>
      <c r="AI14" s="461"/>
      <c r="AJ14" s="461"/>
      <c r="AK14" s="461"/>
      <c r="AL14" s="84"/>
      <c r="AM14" s="472"/>
      <c r="AN14" s="472"/>
      <c r="AO14" s="85" t="s">
        <v>49</v>
      </c>
      <c r="AP14" s="473">
        <f>SUM(AP4:AR12)</f>
        <v>0</v>
      </c>
      <c r="AQ14" s="474"/>
      <c r="AR14" s="474"/>
      <c r="AS14" s="85" t="s">
        <v>112</v>
      </c>
      <c r="AT14" s="78"/>
      <c r="AU14" s="78"/>
      <c r="AV14" s="78"/>
      <c r="AW14" s="475">
        <f>SUM(AW4:AZ13)</f>
        <v>0</v>
      </c>
      <c r="AX14" s="465"/>
      <c r="AY14" s="465"/>
      <c r="AZ14" s="476"/>
      <c r="BA14" s="78"/>
      <c r="BB14" s="85"/>
    </row>
    <row r="15" spans="1:57" ht="20.100000000000001" customHeight="1">
      <c r="A15" s="418" t="s">
        <v>113</v>
      </c>
      <c r="B15" s="419"/>
      <c r="C15" s="419"/>
      <c r="D15" s="419"/>
      <c r="E15" s="419"/>
      <c r="F15" s="419"/>
      <c r="G15" s="419"/>
      <c r="H15" s="419"/>
      <c r="I15" s="419"/>
      <c r="J15" s="419"/>
      <c r="K15" s="419"/>
      <c r="L15" s="419"/>
      <c r="M15" s="419"/>
      <c r="N15" s="419"/>
      <c r="O15" s="419"/>
      <c r="P15" s="419"/>
      <c r="Q15" s="419"/>
      <c r="R15" s="419"/>
      <c r="S15" s="419"/>
      <c r="T15" s="419"/>
      <c r="U15" s="419"/>
      <c r="V15" s="419"/>
      <c r="W15" s="419"/>
      <c r="X15" s="419"/>
      <c r="Y15" s="419"/>
      <c r="Z15" s="419"/>
      <c r="AA15" s="419"/>
      <c r="AB15" s="419"/>
      <c r="AC15" s="419"/>
      <c r="AD15" s="419"/>
      <c r="AE15" s="460" t="s">
        <v>70</v>
      </c>
      <c r="AF15" s="461"/>
      <c r="AG15" s="461"/>
      <c r="AH15" s="461"/>
      <c r="AI15" s="461"/>
      <c r="AJ15" s="461"/>
      <c r="AK15" s="464"/>
      <c r="AL15" s="84"/>
      <c r="AM15" s="472"/>
      <c r="AN15" s="472"/>
      <c r="AO15" s="86" t="s">
        <v>49</v>
      </c>
      <c r="AP15" s="473">
        <f>N27+AP14</f>
        <v>0</v>
      </c>
      <c r="AQ15" s="474"/>
      <c r="AR15" s="474"/>
      <c r="AS15" s="86" t="s">
        <v>92</v>
      </c>
      <c r="AT15" s="78"/>
      <c r="AU15" s="78"/>
      <c r="AV15" s="78"/>
      <c r="AW15" s="475">
        <f>U27+AW14</f>
        <v>0</v>
      </c>
      <c r="AX15" s="465"/>
      <c r="AY15" s="465"/>
      <c r="AZ15" s="476"/>
      <c r="BA15" s="477"/>
      <c r="BB15" s="464"/>
    </row>
    <row r="16" spans="1:57" ht="20.100000000000001" customHeight="1">
      <c r="A16" s="427" t="s">
        <v>114</v>
      </c>
      <c r="B16" s="428"/>
      <c r="C16" s="428"/>
      <c r="D16" s="428"/>
      <c r="E16" s="429"/>
      <c r="F16" s="461" t="s">
        <v>115</v>
      </c>
      <c r="G16" s="461"/>
      <c r="H16" s="461"/>
      <c r="I16" s="461"/>
      <c r="J16" s="461"/>
      <c r="K16" s="461"/>
      <c r="L16" s="461"/>
      <c r="M16" s="461"/>
      <c r="N16" s="461"/>
      <c r="O16" s="461"/>
      <c r="P16" s="461"/>
      <c r="Q16" s="461"/>
      <c r="R16" s="461"/>
      <c r="S16" s="461"/>
      <c r="T16" s="461"/>
      <c r="U16" s="461"/>
      <c r="V16" s="461"/>
      <c r="W16" s="461"/>
      <c r="X16" s="461"/>
      <c r="Y16" s="461"/>
      <c r="Z16" s="461"/>
      <c r="AA16" s="461"/>
      <c r="AB16" s="461"/>
      <c r="AC16" s="461"/>
      <c r="AD16" s="461"/>
      <c r="AE16" s="418" t="s">
        <v>116</v>
      </c>
      <c r="AF16" s="419"/>
      <c r="AG16" s="419"/>
      <c r="AH16" s="419"/>
      <c r="AI16" s="419"/>
      <c r="AJ16" s="419"/>
      <c r="AK16" s="419"/>
      <c r="AL16" s="419"/>
      <c r="AM16" s="419"/>
      <c r="AN16" s="419"/>
      <c r="AO16" s="419"/>
      <c r="AP16" s="419"/>
      <c r="AQ16" s="419"/>
      <c r="AR16" s="419"/>
      <c r="AS16" s="419"/>
      <c r="AT16" s="419"/>
      <c r="AU16" s="419"/>
      <c r="AV16" s="419"/>
      <c r="AW16" s="419"/>
      <c r="AX16" s="419"/>
      <c r="AY16" s="419"/>
      <c r="AZ16" s="419"/>
      <c r="BA16" s="419"/>
      <c r="BB16" s="420"/>
      <c r="BE16" s="87"/>
    </row>
    <row r="17" spans="1:58" ht="20.100000000000001" customHeight="1">
      <c r="A17" s="469" t="s">
        <v>117</v>
      </c>
      <c r="B17" s="470"/>
      <c r="C17" s="470"/>
      <c r="D17" s="470"/>
      <c r="E17" s="471"/>
      <c r="F17" s="460" t="s">
        <v>118</v>
      </c>
      <c r="G17" s="461"/>
      <c r="H17" s="461"/>
      <c r="I17" s="461"/>
      <c r="J17" s="461"/>
      <c r="K17" s="461"/>
      <c r="L17" s="461"/>
      <c r="M17" s="461"/>
      <c r="N17" s="461"/>
      <c r="O17" s="461"/>
      <c r="P17" s="461"/>
      <c r="Q17" s="461"/>
      <c r="R17" s="461"/>
      <c r="S17" s="461"/>
      <c r="T17" s="461"/>
      <c r="U17" s="461"/>
      <c r="V17" s="461"/>
      <c r="W17" s="461"/>
      <c r="X17" s="461"/>
      <c r="Y17" s="461"/>
      <c r="Z17" s="461"/>
      <c r="AA17" s="461"/>
      <c r="AB17" s="461"/>
      <c r="AC17" s="461"/>
      <c r="AD17" s="464"/>
      <c r="AE17" s="427" t="s">
        <v>5</v>
      </c>
      <c r="AF17" s="428"/>
      <c r="AG17" s="428"/>
      <c r="AH17" s="428"/>
      <c r="AI17" s="428"/>
      <c r="AJ17" s="428"/>
      <c r="AK17" s="429"/>
      <c r="AL17" s="427" t="s">
        <v>6</v>
      </c>
      <c r="AM17" s="428"/>
      <c r="AN17" s="428"/>
      <c r="AO17" s="428"/>
      <c r="AP17" s="428"/>
      <c r="AQ17" s="428"/>
      <c r="AR17" s="428"/>
      <c r="AS17" s="428"/>
      <c r="AT17" s="428"/>
      <c r="AU17" s="428"/>
      <c r="AV17" s="429"/>
      <c r="AW17" s="427" t="s">
        <v>87</v>
      </c>
      <c r="AX17" s="428"/>
      <c r="AY17" s="428"/>
      <c r="AZ17" s="428"/>
      <c r="BA17" s="428"/>
      <c r="BB17" s="429"/>
    </row>
    <row r="18" spans="1:58" ht="20.100000000000001" customHeight="1">
      <c r="A18" s="418" t="s">
        <v>119</v>
      </c>
      <c r="B18" s="419"/>
      <c r="C18" s="419"/>
      <c r="D18" s="419"/>
      <c r="E18" s="419"/>
      <c r="F18" s="419"/>
      <c r="G18" s="419"/>
      <c r="H18" s="419"/>
      <c r="I18" s="419"/>
      <c r="J18" s="419"/>
      <c r="K18" s="419"/>
      <c r="L18" s="419"/>
      <c r="M18" s="419"/>
      <c r="N18" s="419"/>
      <c r="O18" s="419"/>
      <c r="P18" s="419"/>
      <c r="Q18" s="419"/>
      <c r="R18" s="419"/>
      <c r="S18" s="419"/>
      <c r="T18" s="419"/>
      <c r="U18" s="419"/>
      <c r="V18" s="419"/>
      <c r="W18" s="419"/>
      <c r="X18" s="419"/>
      <c r="Y18" s="419"/>
      <c r="Z18" s="419"/>
      <c r="AA18" s="419"/>
      <c r="AB18" s="419"/>
      <c r="AC18" s="419"/>
      <c r="AD18" s="420"/>
      <c r="AE18" s="468" t="s">
        <v>120</v>
      </c>
      <c r="AF18" s="457"/>
      <c r="AG18" s="457"/>
      <c r="AH18" s="457"/>
      <c r="AI18" s="457"/>
      <c r="AJ18" s="457"/>
      <c r="AK18" s="458"/>
      <c r="AL18" s="62"/>
      <c r="AM18" s="62"/>
      <c r="AN18" s="498"/>
      <c r="AO18" s="498"/>
      <c r="AP18" s="498"/>
      <c r="AQ18" s="498"/>
      <c r="AR18" s="498"/>
      <c r="AS18" s="498"/>
      <c r="AT18" s="498"/>
      <c r="AU18" s="498"/>
      <c r="AV18" s="62"/>
      <c r="AW18" s="70"/>
      <c r="AX18" s="62"/>
      <c r="AY18" s="62"/>
      <c r="AZ18" s="62"/>
      <c r="BA18" s="62"/>
      <c r="BB18" s="64"/>
    </row>
    <row r="19" spans="1:58" ht="20.100000000000001" customHeight="1">
      <c r="A19" s="427" t="s">
        <v>5</v>
      </c>
      <c r="B19" s="429"/>
      <c r="C19" s="428" t="s">
        <v>83</v>
      </c>
      <c r="D19" s="428"/>
      <c r="E19" s="428"/>
      <c r="F19" s="428"/>
      <c r="G19" s="428"/>
      <c r="H19" s="428"/>
      <c r="I19" s="427" t="s">
        <v>84</v>
      </c>
      <c r="J19" s="428"/>
      <c r="K19" s="428"/>
      <c r="L19" s="429"/>
      <c r="M19" s="427" t="s">
        <v>85</v>
      </c>
      <c r="N19" s="428"/>
      <c r="O19" s="428"/>
      <c r="P19" s="428"/>
      <c r="Q19" s="429"/>
      <c r="R19" s="427" t="s">
        <v>86</v>
      </c>
      <c r="S19" s="428"/>
      <c r="T19" s="428"/>
      <c r="U19" s="429"/>
      <c r="V19" s="427" t="s">
        <v>6</v>
      </c>
      <c r="W19" s="428"/>
      <c r="X19" s="428"/>
      <c r="Y19" s="428"/>
      <c r="Z19" s="428"/>
      <c r="AA19" s="429"/>
      <c r="AB19" s="427" t="s">
        <v>87</v>
      </c>
      <c r="AC19" s="428"/>
      <c r="AD19" s="429"/>
      <c r="AE19" s="468" t="s">
        <v>121</v>
      </c>
      <c r="AF19" s="457"/>
      <c r="AG19" s="457"/>
      <c r="AH19" s="457"/>
      <c r="AI19" s="457"/>
      <c r="AJ19" s="457"/>
      <c r="AK19" s="458"/>
      <c r="AL19" s="62"/>
      <c r="AM19" s="62"/>
      <c r="AN19" s="456"/>
      <c r="AO19" s="456"/>
      <c r="AP19" s="456"/>
      <c r="AQ19" s="456"/>
      <c r="AR19" s="456"/>
      <c r="AS19" s="456"/>
      <c r="AT19" s="456"/>
      <c r="AU19" s="456"/>
      <c r="AV19" s="62"/>
      <c r="AW19" s="70"/>
      <c r="AX19" s="62"/>
      <c r="AY19" s="62"/>
      <c r="AZ19" s="62"/>
      <c r="BA19" s="62"/>
      <c r="BB19" s="64"/>
    </row>
    <row r="20" spans="1:58" ht="20.100000000000001" customHeight="1">
      <c r="A20" s="442" t="s">
        <v>122</v>
      </c>
      <c r="B20" s="443"/>
      <c r="C20" s="87"/>
      <c r="D20" s="446"/>
      <c r="E20" s="446"/>
      <c r="F20" s="446"/>
      <c r="G20" s="446"/>
      <c r="H20" s="447"/>
      <c r="I20" s="448"/>
      <c r="J20" s="449"/>
      <c r="K20" s="449"/>
      <c r="L20" s="88" t="s">
        <v>49</v>
      </c>
      <c r="M20" s="450"/>
      <c r="N20" s="451"/>
      <c r="O20" s="451"/>
      <c r="P20" s="451"/>
      <c r="Q20" s="64" t="s">
        <v>92</v>
      </c>
      <c r="R20" s="448"/>
      <c r="S20" s="449"/>
      <c r="T20" s="449"/>
      <c r="U20" s="452"/>
      <c r="V20" s="89"/>
      <c r="W20" s="453"/>
      <c r="X20" s="453"/>
      <c r="Y20" s="453"/>
      <c r="Z20" s="453"/>
      <c r="AA20" s="90"/>
      <c r="AB20" s="70"/>
      <c r="AC20" s="62"/>
      <c r="AD20" s="64"/>
      <c r="AE20" s="468" t="s">
        <v>123</v>
      </c>
      <c r="AF20" s="457"/>
      <c r="AG20" s="457"/>
      <c r="AH20" s="457"/>
      <c r="AI20" s="457"/>
      <c r="AJ20" s="457"/>
      <c r="AK20" s="458"/>
      <c r="AL20" s="62"/>
      <c r="AM20" s="62"/>
      <c r="AN20" s="456"/>
      <c r="AO20" s="456"/>
      <c r="AP20" s="456"/>
      <c r="AQ20" s="456"/>
      <c r="AR20" s="456"/>
      <c r="AS20" s="456"/>
      <c r="AT20" s="456"/>
      <c r="AU20" s="456"/>
      <c r="AV20" s="62"/>
      <c r="AW20" s="70"/>
      <c r="AX20" s="62"/>
      <c r="AY20" s="62"/>
      <c r="AZ20" s="62"/>
      <c r="BA20" s="62"/>
      <c r="BB20" s="64"/>
      <c r="BE20" s="91"/>
      <c r="BF20" s="92"/>
    </row>
    <row r="21" spans="1:58" ht="20.100000000000001" customHeight="1">
      <c r="A21" s="442"/>
      <c r="B21" s="443"/>
      <c r="C21" s="87"/>
      <c r="D21" s="457" t="s">
        <v>93</v>
      </c>
      <c r="E21" s="457"/>
      <c r="F21" s="457"/>
      <c r="G21" s="457"/>
      <c r="H21" s="458"/>
      <c r="I21" s="70"/>
      <c r="J21" s="91"/>
      <c r="K21" s="91"/>
      <c r="L21" s="93"/>
      <c r="M21" s="94"/>
      <c r="N21" s="62"/>
      <c r="O21" s="62"/>
      <c r="P21" s="62"/>
      <c r="Q21" s="62"/>
      <c r="R21" s="423"/>
      <c r="S21" s="424"/>
      <c r="T21" s="424"/>
      <c r="U21" s="425"/>
      <c r="V21" s="94"/>
      <c r="W21" s="426"/>
      <c r="X21" s="426"/>
      <c r="Y21" s="426"/>
      <c r="Z21" s="426"/>
      <c r="AA21" s="64"/>
      <c r="AB21" s="70"/>
      <c r="AC21" s="62"/>
      <c r="AD21" s="64"/>
      <c r="AE21" s="468" t="s">
        <v>124</v>
      </c>
      <c r="AF21" s="457"/>
      <c r="AG21" s="457"/>
      <c r="AH21" s="457"/>
      <c r="AI21" s="457"/>
      <c r="AJ21" s="457"/>
      <c r="AK21" s="458"/>
      <c r="AL21" s="62"/>
      <c r="AM21" s="62"/>
      <c r="AN21" s="456"/>
      <c r="AO21" s="456"/>
      <c r="AP21" s="456"/>
      <c r="AQ21" s="456"/>
      <c r="AR21" s="456"/>
      <c r="AS21" s="456"/>
      <c r="AT21" s="456"/>
      <c r="AU21" s="456"/>
      <c r="AV21" s="62"/>
      <c r="AW21" s="70"/>
      <c r="AX21" s="62"/>
      <c r="AY21" s="62"/>
      <c r="AZ21" s="62"/>
      <c r="BA21" s="62"/>
      <c r="BB21" s="64"/>
      <c r="BE21" s="91"/>
      <c r="BF21" s="92"/>
    </row>
    <row r="22" spans="1:58" ht="20.100000000000001" customHeight="1">
      <c r="A22" s="442"/>
      <c r="B22" s="443"/>
      <c r="C22" s="87"/>
      <c r="D22" s="457" t="s">
        <v>95</v>
      </c>
      <c r="E22" s="457"/>
      <c r="F22" s="457"/>
      <c r="G22" s="457"/>
      <c r="H22" s="458"/>
      <c r="I22" s="70"/>
      <c r="J22" s="91"/>
      <c r="K22" s="91"/>
      <c r="L22" s="93"/>
      <c r="M22" s="94"/>
      <c r="N22" s="62"/>
      <c r="O22" s="62"/>
      <c r="P22" s="62"/>
      <c r="Q22" s="62"/>
      <c r="R22" s="423"/>
      <c r="S22" s="424"/>
      <c r="T22" s="424"/>
      <c r="U22" s="425"/>
      <c r="V22" s="94"/>
      <c r="W22" s="426"/>
      <c r="X22" s="426"/>
      <c r="Y22" s="426"/>
      <c r="Z22" s="426"/>
      <c r="AA22" s="64"/>
      <c r="AB22" s="70"/>
      <c r="AC22" s="62"/>
      <c r="AD22" s="64"/>
      <c r="AE22" s="460" t="s">
        <v>51</v>
      </c>
      <c r="AF22" s="461"/>
      <c r="AG22" s="461"/>
      <c r="AH22" s="461"/>
      <c r="AI22" s="461"/>
      <c r="AJ22" s="461"/>
      <c r="AK22" s="464"/>
      <c r="AL22" s="78"/>
      <c r="AM22" s="78"/>
      <c r="AN22" s="496">
        <f>SUM(AN18:AU21)</f>
        <v>0</v>
      </c>
      <c r="AO22" s="496"/>
      <c r="AP22" s="496"/>
      <c r="AQ22" s="496"/>
      <c r="AR22" s="496"/>
      <c r="AS22" s="496"/>
      <c r="AT22" s="496"/>
      <c r="AU22" s="496"/>
      <c r="AV22" s="78"/>
      <c r="AW22" s="95"/>
      <c r="AX22" s="78"/>
      <c r="AY22" s="78"/>
      <c r="AZ22" s="78"/>
      <c r="BA22" s="78"/>
      <c r="BB22" s="85"/>
      <c r="BE22" s="91"/>
      <c r="BF22" s="92"/>
    </row>
    <row r="23" spans="1:58" ht="20.100000000000001" customHeight="1">
      <c r="A23" s="442"/>
      <c r="B23" s="443"/>
      <c r="C23" s="87"/>
      <c r="D23" s="454" t="s">
        <v>125</v>
      </c>
      <c r="E23" s="454"/>
      <c r="F23" s="454"/>
      <c r="G23" s="454"/>
      <c r="H23" s="455"/>
      <c r="I23" s="70"/>
      <c r="J23" s="91"/>
      <c r="K23" s="91"/>
      <c r="L23" s="93"/>
      <c r="M23" s="94"/>
      <c r="N23" s="62"/>
      <c r="O23" s="62"/>
      <c r="P23" s="62"/>
      <c r="Q23" s="62"/>
      <c r="R23" s="423"/>
      <c r="S23" s="424"/>
      <c r="T23" s="424"/>
      <c r="U23" s="425"/>
      <c r="V23" s="94"/>
      <c r="W23" s="426"/>
      <c r="X23" s="426"/>
      <c r="Y23" s="426"/>
      <c r="Z23" s="426"/>
      <c r="AA23" s="64"/>
      <c r="AB23" s="70"/>
      <c r="AC23" s="62"/>
      <c r="AD23" s="64"/>
      <c r="AE23" s="418" t="s">
        <v>126</v>
      </c>
      <c r="AF23" s="419"/>
      <c r="AG23" s="419"/>
      <c r="AH23" s="419"/>
      <c r="AI23" s="419"/>
      <c r="AJ23" s="419"/>
      <c r="AK23" s="419"/>
      <c r="AL23" s="419"/>
      <c r="AM23" s="419"/>
      <c r="AN23" s="419"/>
      <c r="AO23" s="419"/>
      <c r="AP23" s="419"/>
      <c r="AQ23" s="419"/>
      <c r="AR23" s="419"/>
      <c r="AS23" s="419"/>
      <c r="AT23" s="419"/>
      <c r="AU23" s="419"/>
      <c r="AV23" s="419"/>
      <c r="AW23" s="419"/>
      <c r="AX23" s="419"/>
      <c r="AY23" s="419"/>
      <c r="AZ23" s="419"/>
      <c r="BA23" s="419"/>
      <c r="BB23" s="420"/>
      <c r="BE23" s="91"/>
      <c r="BF23" s="92"/>
    </row>
    <row r="24" spans="1:58" ht="20.100000000000001" customHeight="1">
      <c r="A24" s="442"/>
      <c r="B24" s="443"/>
      <c r="C24" s="87"/>
      <c r="D24" s="421" t="s">
        <v>127</v>
      </c>
      <c r="E24" s="421"/>
      <c r="F24" s="421"/>
      <c r="G24" s="421"/>
      <c r="H24" s="422"/>
      <c r="I24" s="70"/>
      <c r="J24" s="91"/>
      <c r="K24" s="91"/>
      <c r="L24" s="93"/>
      <c r="M24" s="94"/>
      <c r="N24" s="62"/>
      <c r="O24" s="62"/>
      <c r="P24" s="62"/>
      <c r="Q24" s="62"/>
      <c r="R24" s="423"/>
      <c r="S24" s="424"/>
      <c r="T24" s="424"/>
      <c r="U24" s="425"/>
      <c r="V24" s="94"/>
      <c r="W24" s="426"/>
      <c r="X24" s="426"/>
      <c r="Y24" s="426"/>
      <c r="Z24" s="426"/>
      <c r="AA24" s="64"/>
      <c r="AB24" s="70"/>
      <c r="AC24" s="62"/>
      <c r="AD24" s="64"/>
      <c r="AE24" s="70"/>
      <c r="AF24" s="62"/>
      <c r="AG24" s="62"/>
      <c r="AH24" s="62"/>
      <c r="AI24" s="62"/>
      <c r="AJ24" s="62"/>
      <c r="AK24" s="62"/>
      <c r="AL24" s="62"/>
      <c r="AM24" s="62"/>
      <c r="AN24" s="62"/>
      <c r="AO24" s="62"/>
      <c r="AP24" s="62"/>
      <c r="AQ24" s="62"/>
      <c r="AR24" s="62"/>
      <c r="AS24" s="62"/>
      <c r="AT24" s="62"/>
      <c r="AU24" s="62"/>
      <c r="AV24" s="62"/>
      <c r="AW24" s="62"/>
      <c r="AX24" s="62"/>
      <c r="AY24" s="62"/>
      <c r="AZ24" s="62"/>
      <c r="BA24" s="62"/>
      <c r="BB24" s="64"/>
      <c r="BE24" s="91"/>
      <c r="BF24" s="92"/>
    </row>
    <row r="25" spans="1:58" ht="20.100000000000001" customHeight="1">
      <c r="A25" s="442"/>
      <c r="B25" s="443"/>
      <c r="C25" s="87"/>
      <c r="D25" s="457" t="s">
        <v>128</v>
      </c>
      <c r="E25" s="457"/>
      <c r="F25" s="457"/>
      <c r="G25" s="457"/>
      <c r="H25" s="458"/>
      <c r="I25" s="70"/>
      <c r="J25" s="91"/>
      <c r="K25" s="91"/>
      <c r="L25" s="93"/>
      <c r="M25" s="94"/>
      <c r="N25" s="62"/>
      <c r="O25" s="62"/>
      <c r="P25" s="62"/>
      <c r="Q25" s="62"/>
      <c r="R25" s="423"/>
      <c r="S25" s="424"/>
      <c r="T25" s="424"/>
      <c r="U25" s="425"/>
      <c r="V25" s="94"/>
      <c r="W25" s="426"/>
      <c r="X25" s="426"/>
      <c r="Y25" s="426"/>
      <c r="Z25" s="426"/>
      <c r="AA25" s="64"/>
      <c r="AB25" s="70"/>
      <c r="AC25" s="62"/>
      <c r="AD25" s="64"/>
      <c r="AE25" s="70"/>
      <c r="AF25" s="62"/>
      <c r="AG25" s="62"/>
      <c r="AH25" s="62"/>
      <c r="AI25" s="62"/>
      <c r="AJ25" s="62"/>
      <c r="AK25" s="62"/>
      <c r="AL25" s="62"/>
      <c r="AM25" s="62"/>
      <c r="AN25" s="62"/>
      <c r="AO25" s="62"/>
      <c r="AP25" s="62"/>
      <c r="AQ25" s="62"/>
      <c r="AR25" s="62"/>
      <c r="AS25" s="62"/>
      <c r="AT25" s="62"/>
      <c r="AU25" s="62"/>
      <c r="AV25" s="62"/>
      <c r="AW25" s="62"/>
      <c r="AX25" s="62"/>
      <c r="AY25" s="62"/>
      <c r="AZ25" s="62"/>
      <c r="BA25" s="62"/>
      <c r="BB25" s="64"/>
      <c r="BE25" s="91"/>
      <c r="BF25" s="92"/>
    </row>
    <row r="26" spans="1:58" ht="20.100000000000001" customHeight="1">
      <c r="A26" s="442"/>
      <c r="B26" s="443"/>
      <c r="C26" s="87"/>
      <c r="D26" s="457" t="s">
        <v>129</v>
      </c>
      <c r="E26" s="457"/>
      <c r="F26" s="457"/>
      <c r="G26" s="457"/>
      <c r="H26" s="458"/>
      <c r="I26" s="70"/>
      <c r="J26" s="91"/>
      <c r="K26" s="91"/>
      <c r="L26" s="93"/>
      <c r="M26" s="94"/>
      <c r="N26" s="62"/>
      <c r="O26" s="62"/>
      <c r="P26" s="62"/>
      <c r="Q26" s="62"/>
      <c r="R26" s="423"/>
      <c r="S26" s="424"/>
      <c r="T26" s="424"/>
      <c r="U26" s="425"/>
      <c r="V26" s="96"/>
      <c r="W26" s="467"/>
      <c r="X26" s="467"/>
      <c r="Y26" s="467"/>
      <c r="Z26" s="467"/>
      <c r="AA26" s="64"/>
      <c r="AB26" s="70"/>
      <c r="AC26" s="62"/>
      <c r="AD26" s="64"/>
      <c r="AE26" s="70"/>
      <c r="AF26" s="62"/>
      <c r="AG26" s="62"/>
      <c r="AH26" s="62"/>
      <c r="AI26" s="62"/>
      <c r="AJ26" s="62"/>
      <c r="AK26" s="62"/>
      <c r="AL26" s="62"/>
      <c r="AM26" s="62"/>
      <c r="AN26" s="62"/>
      <c r="AO26" s="62"/>
      <c r="AP26" s="62"/>
      <c r="AQ26" s="62"/>
      <c r="AR26" s="62"/>
      <c r="AS26" s="62"/>
      <c r="AT26" s="62"/>
      <c r="AU26" s="62"/>
      <c r="AV26" s="62"/>
      <c r="AW26" s="62"/>
      <c r="AX26" s="62"/>
      <c r="AY26" s="62"/>
      <c r="AZ26" s="62"/>
      <c r="BA26" s="62"/>
      <c r="BB26" s="64"/>
      <c r="BE26" s="97"/>
      <c r="BF26" s="92"/>
    </row>
    <row r="27" spans="1:58" ht="20.100000000000001" customHeight="1">
      <c r="A27" s="444"/>
      <c r="B27" s="445"/>
      <c r="C27" s="460" t="s">
        <v>111</v>
      </c>
      <c r="D27" s="461"/>
      <c r="E27" s="461"/>
      <c r="F27" s="461"/>
      <c r="G27" s="461"/>
      <c r="H27" s="461"/>
      <c r="I27" s="460"/>
      <c r="J27" s="461"/>
      <c r="K27" s="461"/>
      <c r="L27" s="98" t="s">
        <v>49</v>
      </c>
      <c r="M27" s="462"/>
      <c r="N27" s="463"/>
      <c r="O27" s="463"/>
      <c r="P27" s="463"/>
      <c r="Q27" s="78" t="s">
        <v>92</v>
      </c>
      <c r="R27" s="460"/>
      <c r="S27" s="461"/>
      <c r="T27" s="461"/>
      <c r="U27" s="464"/>
      <c r="V27" s="99"/>
      <c r="W27" s="465">
        <f>SUM(W20:Z26)</f>
        <v>0</v>
      </c>
      <c r="X27" s="465"/>
      <c r="Y27" s="465"/>
      <c r="Z27" s="465"/>
      <c r="AA27" s="100"/>
      <c r="AB27" s="101"/>
      <c r="AC27" s="102"/>
      <c r="AD27" s="86"/>
      <c r="AE27" s="81"/>
      <c r="AF27" s="76"/>
      <c r="AG27" s="76"/>
      <c r="AH27" s="76"/>
      <c r="AI27" s="76"/>
      <c r="AJ27" s="76"/>
      <c r="AK27" s="76"/>
      <c r="AL27" s="76"/>
      <c r="AM27" s="76"/>
      <c r="AN27" s="76"/>
      <c r="AO27" s="76"/>
      <c r="AP27" s="76"/>
      <c r="AQ27" s="76"/>
      <c r="AR27" s="76"/>
      <c r="AS27" s="76"/>
      <c r="AT27" s="76"/>
      <c r="AU27" s="76"/>
      <c r="AV27" s="76"/>
      <c r="AW27" s="76"/>
      <c r="AX27" s="76"/>
      <c r="AY27" s="76"/>
      <c r="AZ27" s="76"/>
      <c r="BA27" s="76"/>
      <c r="BB27" s="82"/>
      <c r="BE27" s="103"/>
      <c r="BF27" s="97"/>
    </row>
    <row r="28" spans="1:58" ht="20.100000000000001" customHeight="1">
      <c r="Z28" s="104"/>
      <c r="AA28" s="104"/>
      <c r="AB28" s="104"/>
      <c r="AC28" s="104"/>
      <c r="AD28" s="104"/>
      <c r="AN28" s="104"/>
    </row>
    <row r="29" spans="1:58" ht="20.100000000000001" customHeight="1">
      <c r="V29" s="466"/>
      <c r="W29" s="466"/>
      <c r="X29" s="466"/>
      <c r="Y29" s="466"/>
      <c r="Z29" s="104"/>
      <c r="AA29" s="104"/>
      <c r="AB29" s="104"/>
      <c r="AC29" s="104"/>
      <c r="AD29" s="104"/>
    </row>
    <row r="30" spans="1:58" ht="20.100000000000001" customHeight="1">
      <c r="Z30" s="459"/>
      <c r="AA30" s="459"/>
      <c r="AB30" s="459"/>
      <c r="AC30" s="459"/>
      <c r="AD30" s="459"/>
    </row>
  </sheetData>
  <mergeCells count="121">
    <mergeCell ref="AN20:AU20"/>
    <mergeCell ref="AN21:AU21"/>
    <mergeCell ref="AN22:AU22"/>
    <mergeCell ref="A2:BB2"/>
    <mergeCell ref="AE3:AF3"/>
    <mergeCell ref="AG3:AK3"/>
    <mergeCell ref="AL3:AO3"/>
    <mergeCell ref="AP3:AS3"/>
    <mergeCell ref="AT3:AV3"/>
    <mergeCell ref="AW3:AZ3"/>
    <mergeCell ref="BA3:BB3"/>
    <mergeCell ref="AN18:AU18"/>
    <mergeCell ref="AW5:AZ5"/>
    <mergeCell ref="A6:AD6"/>
    <mergeCell ref="AG6:AK6"/>
    <mergeCell ref="AW6:AZ6"/>
    <mergeCell ref="A7:E7"/>
    <mergeCell ref="F7:AD7"/>
    <mergeCell ref="AG7:AK7"/>
    <mergeCell ref="AW7:AZ7"/>
    <mergeCell ref="AP4:AR4"/>
    <mergeCell ref="AT4:AV4"/>
    <mergeCell ref="AG5:AK5"/>
    <mergeCell ref="AE4:AF14"/>
    <mergeCell ref="AG4:AK4"/>
    <mergeCell ref="AM4:AN4"/>
    <mergeCell ref="A8:E8"/>
    <mergeCell ref="F8:AD8"/>
    <mergeCell ref="AG8:AK8"/>
    <mergeCell ref="G11:J11"/>
    <mergeCell ref="G12:J12"/>
    <mergeCell ref="K12:O12"/>
    <mergeCell ref="AG12:AK12"/>
    <mergeCell ref="AW12:AZ12"/>
    <mergeCell ref="AW8:AZ8"/>
    <mergeCell ref="A9:E14"/>
    <mergeCell ref="G9:J9"/>
    <mergeCell ref="K9:O9"/>
    <mergeCell ref="AG9:AK9"/>
    <mergeCell ref="AW9:AZ9"/>
    <mergeCell ref="G10:J10"/>
    <mergeCell ref="K10:O10"/>
    <mergeCell ref="AG10:AK10"/>
    <mergeCell ref="AW10:AZ10"/>
    <mergeCell ref="AG13:AK13"/>
    <mergeCell ref="AW13:AZ13"/>
    <mergeCell ref="AG14:AK14"/>
    <mergeCell ref="AM14:AN14"/>
    <mergeCell ref="AP14:AR14"/>
    <mergeCell ref="AW14:AZ14"/>
    <mergeCell ref="K11:O11"/>
    <mergeCell ref="AG11:AK11"/>
    <mergeCell ref="AW11:AZ11"/>
    <mergeCell ref="A16:E16"/>
    <mergeCell ref="F16:AD16"/>
    <mergeCell ref="AE16:BB16"/>
    <mergeCell ref="A17:E17"/>
    <mergeCell ref="F17:AD17"/>
    <mergeCell ref="AE17:AK17"/>
    <mergeCell ref="AL17:AV17"/>
    <mergeCell ref="AW17:BB17"/>
    <mergeCell ref="A15:AD15"/>
    <mergeCell ref="AE15:AK15"/>
    <mergeCell ref="AM15:AN15"/>
    <mergeCell ref="AP15:AR15"/>
    <mergeCell ref="AW15:AZ15"/>
    <mergeCell ref="BA15:BB15"/>
    <mergeCell ref="W21:Z21"/>
    <mergeCell ref="AE21:AK21"/>
    <mergeCell ref="D22:H22"/>
    <mergeCell ref="R22:U22"/>
    <mergeCell ref="W22:Z22"/>
    <mergeCell ref="AE22:AK22"/>
    <mergeCell ref="AE20:AK20"/>
    <mergeCell ref="A18:AD18"/>
    <mergeCell ref="AE18:AK18"/>
    <mergeCell ref="A19:B19"/>
    <mergeCell ref="C19:H19"/>
    <mergeCell ref="I19:L19"/>
    <mergeCell ref="M19:Q19"/>
    <mergeCell ref="R19:U19"/>
    <mergeCell ref="V19:AA19"/>
    <mergeCell ref="AB19:AD19"/>
    <mergeCell ref="AE19:AK19"/>
    <mergeCell ref="Z30:AD30"/>
    <mergeCell ref="C27:H27"/>
    <mergeCell ref="I27:K27"/>
    <mergeCell ref="M27:P27"/>
    <mergeCell ref="R27:U27"/>
    <mergeCell ref="W27:Z27"/>
    <mergeCell ref="V29:Y29"/>
    <mergeCell ref="D25:H25"/>
    <mergeCell ref="R25:U25"/>
    <mergeCell ref="W25:Z25"/>
    <mergeCell ref="D26:H26"/>
    <mergeCell ref="R26:U26"/>
    <mergeCell ref="W26:Z26"/>
    <mergeCell ref="AE23:BB23"/>
    <mergeCell ref="D24:H24"/>
    <mergeCell ref="R24:U24"/>
    <mergeCell ref="W24:Z24"/>
    <mergeCell ref="A3:I3"/>
    <mergeCell ref="A4:I4"/>
    <mergeCell ref="A5:I5"/>
    <mergeCell ref="J4:S4"/>
    <mergeCell ref="J5:S5"/>
    <mergeCell ref="T4:AD4"/>
    <mergeCell ref="T5:AD5"/>
    <mergeCell ref="J3:AD3"/>
    <mergeCell ref="A20:B27"/>
    <mergeCell ref="D20:H20"/>
    <mergeCell ref="I20:K20"/>
    <mergeCell ref="M20:P20"/>
    <mergeCell ref="R20:U20"/>
    <mergeCell ref="W20:Z20"/>
    <mergeCell ref="D23:H23"/>
    <mergeCell ref="R23:U23"/>
    <mergeCell ref="W23:Z23"/>
    <mergeCell ref="AN19:AU19"/>
    <mergeCell ref="D21:H21"/>
    <mergeCell ref="R21:U21"/>
  </mergeCells>
  <phoneticPr fontId="2"/>
  <pageMargins left="0.59055118110236227" right="0.39370078740157483" top="0.59055118110236227" bottom="0.59055118110236227" header="0.51181102362204722" footer="0.51181102362204722"/>
  <pageSetup paperSize="9" scale="98" orientation="landscape" horizontalDpi="1200" verticalDpi="1200"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J23"/>
  <sheetViews>
    <sheetView topLeftCell="A7" zoomScale="115" zoomScaleNormal="115" workbookViewId="0">
      <selection activeCell="BC3" sqref="BC3:BH4"/>
    </sheetView>
  </sheetViews>
  <sheetFormatPr defaultColWidth="2.6640625" defaultRowHeight="20.100000000000001" customHeight="1"/>
  <cols>
    <col min="1" max="3" width="2.6640625" style="106"/>
    <col min="4" max="4" width="2.6640625" style="106" customWidth="1"/>
    <col min="5" max="25" width="2.6640625" style="106"/>
    <col min="26" max="27" width="2.6640625" style="106" customWidth="1"/>
    <col min="28" max="29" width="2.6640625" style="106"/>
    <col min="30" max="45" width="1.88671875" style="106" customWidth="1"/>
    <col min="46" max="60" width="2.109375" style="106" customWidth="1"/>
    <col min="61" max="16384" width="2.6640625" style="106"/>
  </cols>
  <sheetData>
    <row r="1" spans="1:62" ht="16.5" customHeight="1">
      <c r="A1" s="106" t="s">
        <v>134</v>
      </c>
    </row>
    <row r="2" spans="1:62" ht="24" customHeight="1">
      <c r="A2" s="519" t="s">
        <v>135</v>
      </c>
      <c r="B2" s="519"/>
      <c r="C2" s="519"/>
      <c r="D2" s="519"/>
      <c r="E2" s="519"/>
      <c r="F2" s="519"/>
      <c r="G2" s="519"/>
      <c r="H2" s="519"/>
      <c r="I2" s="519"/>
      <c r="J2" s="519"/>
      <c r="K2" s="519"/>
      <c r="L2" s="519"/>
      <c r="M2" s="519"/>
      <c r="N2" s="519"/>
      <c r="O2" s="519"/>
      <c r="P2" s="519"/>
      <c r="Q2" s="519"/>
      <c r="R2" s="519"/>
      <c r="S2" s="519"/>
      <c r="T2" s="519"/>
      <c r="U2" s="519"/>
      <c r="V2" s="519"/>
      <c r="W2" s="519"/>
      <c r="X2" s="519"/>
      <c r="Y2" s="519"/>
      <c r="Z2" s="519"/>
      <c r="AA2" s="519"/>
      <c r="AB2" s="519"/>
      <c r="AC2" s="519"/>
      <c r="AD2" s="519"/>
      <c r="AE2" s="519"/>
      <c r="AF2" s="519"/>
      <c r="AG2" s="519"/>
      <c r="AH2" s="519"/>
      <c r="AI2" s="519"/>
      <c r="AJ2" s="519"/>
      <c r="AK2" s="519"/>
      <c r="AL2" s="519"/>
      <c r="AM2" s="519"/>
      <c r="AN2" s="519"/>
      <c r="AO2" s="519"/>
      <c r="AP2" s="519"/>
      <c r="AQ2" s="519"/>
      <c r="AR2" s="519"/>
      <c r="AS2" s="519"/>
      <c r="AT2" s="519"/>
      <c r="AU2" s="519"/>
      <c r="AV2" s="519"/>
      <c r="AW2" s="519"/>
      <c r="AX2" s="519"/>
      <c r="AY2" s="519"/>
      <c r="AZ2" s="519"/>
      <c r="BA2" s="519"/>
      <c r="BB2" s="519"/>
      <c r="BC2" s="519"/>
      <c r="BD2" s="519"/>
      <c r="BE2" s="519"/>
      <c r="BF2" s="519"/>
      <c r="BG2" s="519"/>
      <c r="BH2" s="519"/>
    </row>
    <row r="3" spans="1:62" s="107" customFormat="1" ht="20.100000000000001" customHeight="1">
      <c r="A3" s="520" t="s">
        <v>136</v>
      </c>
      <c r="B3" s="520"/>
      <c r="C3" s="520"/>
      <c r="D3" s="520"/>
      <c r="E3" s="520"/>
      <c r="F3" s="520"/>
      <c r="G3" s="520"/>
      <c r="H3" s="520"/>
      <c r="I3" s="520"/>
      <c r="J3" s="520"/>
      <c r="K3" s="520"/>
      <c r="L3" s="520"/>
      <c r="M3" s="520"/>
      <c r="N3" s="520"/>
      <c r="O3" s="520"/>
      <c r="P3" s="520"/>
      <c r="Q3" s="520"/>
      <c r="R3" s="520"/>
      <c r="S3" s="520"/>
      <c r="T3" s="520"/>
      <c r="U3" s="520"/>
      <c r="V3" s="520"/>
      <c r="W3" s="520"/>
      <c r="X3" s="520"/>
      <c r="Y3" s="520"/>
      <c r="Z3" s="520"/>
      <c r="AA3" s="520"/>
      <c r="AB3" s="521" t="s">
        <v>215</v>
      </c>
      <c r="AC3" s="515"/>
      <c r="AD3" s="522" t="s">
        <v>137</v>
      </c>
      <c r="AE3" s="523"/>
      <c r="AF3" s="523"/>
      <c r="AG3" s="523"/>
      <c r="AH3" s="523"/>
      <c r="AI3" s="523"/>
      <c r="AJ3" s="523"/>
      <c r="AK3" s="523"/>
      <c r="AL3" s="523"/>
      <c r="AM3" s="523"/>
      <c r="AN3" s="523"/>
      <c r="AO3" s="523"/>
      <c r="AP3" s="523"/>
      <c r="AQ3" s="523"/>
      <c r="AR3" s="523"/>
      <c r="AS3" s="523"/>
      <c r="AT3" s="523"/>
      <c r="AU3" s="523"/>
      <c r="AV3" s="523"/>
      <c r="AW3" s="523"/>
      <c r="AX3" s="523"/>
      <c r="AY3" s="523"/>
      <c r="AZ3" s="523"/>
      <c r="BA3" s="523"/>
      <c r="BB3" s="524"/>
      <c r="BC3" s="525" t="s">
        <v>218</v>
      </c>
      <c r="BD3" s="525"/>
      <c r="BE3" s="525"/>
      <c r="BF3" s="525"/>
      <c r="BG3" s="525"/>
      <c r="BH3" s="526"/>
      <c r="BI3" s="106"/>
      <c r="BJ3" s="106"/>
    </row>
    <row r="4" spans="1:62" s="108" customFormat="1" ht="20.100000000000001" customHeight="1">
      <c r="A4" s="515" t="s">
        <v>138</v>
      </c>
      <c r="B4" s="515"/>
      <c r="C4" s="515"/>
      <c r="D4" s="515"/>
      <c r="E4" s="516" t="s">
        <v>139</v>
      </c>
      <c r="F4" s="517"/>
      <c r="G4" s="517"/>
      <c r="H4" s="518"/>
      <c r="I4" s="516" t="s">
        <v>140</v>
      </c>
      <c r="J4" s="517"/>
      <c r="K4" s="517"/>
      <c r="L4" s="517"/>
      <c r="M4" s="517"/>
      <c r="N4" s="517"/>
      <c r="O4" s="517"/>
      <c r="P4" s="517"/>
      <c r="Q4" s="518"/>
      <c r="R4" s="515" t="s">
        <v>84</v>
      </c>
      <c r="S4" s="515"/>
      <c r="T4" s="515"/>
      <c r="U4" s="515"/>
      <c r="V4" s="515"/>
      <c r="W4" s="515" t="s">
        <v>85</v>
      </c>
      <c r="X4" s="515"/>
      <c r="Y4" s="515"/>
      <c r="Z4" s="515"/>
      <c r="AA4" s="515"/>
      <c r="AB4" s="515"/>
      <c r="AC4" s="515"/>
      <c r="AD4" s="515" t="s">
        <v>141</v>
      </c>
      <c r="AE4" s="515"/>
      <c r="AF4" s="515"/>
      <c r="AG4" s="515"/>
      <c r="AH4" s="515" t="s">
        <v>141</v>
      </c>
      <c r="AI4" s="515"/>
      <c r="AJ4" s="515"/>
      <c r="AK4" s="515"/>
      <c r="AL4" s="515" t="s">
        <v>141</v>
      </c>
      <c r="AM4" s="515"/>
      <c r="AN4" s="515"/>
      <c r="AO4" s="515"/>
      <c r="AP4" s="516" t="s">
        <v>141</v>
      </c>
      <c r="AQ4" s="517"/>
      <c r="AR4" s="517"/>
      <c r="AS4" s="518"/>
      <c r="AT4" s="516" t="s">
        <v>216</v>
      </c>
      <c r="AU4" s="517"/>
      <c r="AV4" s="517"/>
      <c r="AW4" s="517"/>
      <c r="AX4" s="518"/>
      <c r="AY4" s="516" t="s">
        <v>217</v>
      </c>
      <c r="AZ4" s="517"/>
      <c r="BA4" s="517"/>
      <c r="BB4" s="518"/>
      <c r="BC4" s="527"/>
      <c r="BD4" s="527"/>
      <c r="BE4" s="527"/>
      <c r="BF4" s="527"/>
      <c r="BG4" s="527"/>
      <c r="BH4" s="528"/>
    </row>
    <row r="5" spans="1:62" s="108" customFormat="1" ht="24.9" customHeight="1">
      <c r="A5" s="505"/>
      <c r="B5" s="505"/>
      <c r="C5" s="505"/>
      <c r="D5" s="505"/>
      <c r="E5" s="511"/>
      <c r="F5" s="512"/>
      <c r="G5" s="512"/>
      <c r="H5" s="513"/>
      <c r="I5" s="502"/>
      <c r="J5" s="503"/>
      <c r="K5" s="503"/>
      <c r="L5" s="503"/>
      <c r="M5" s="503"/>
      <c r="N5" s="503"/>
      <c r="O5" s="503"/>
      <c r="P5" s="503"/>
      <c r="Q5" s="504"/>
      <c r="R5" s="502"/>
      <c r="S5" s="503"/>
      <c r="T5" s="503"/>
      <c r="U5" s="503"/>
      <c r="V5" s="109" t="s">
        <v>49</v>
      </c>
      <c r="W5" s="502"/>
      <c r="X5" s="503"/>
      <c r="Y5" s="503"/>
      <c r="Z5" s="503"/>
      <c r="AA5" s="109" t="s">
        <v>92</v>
      </c>
      <c r="AB5" s="502"/>
      <c r="AC5" s="504"/>
      <c r="AD5" s="514"/>
      <c r="AE5" s="514"/>
      <c r="AF5" s="514"/>
      <c r="AG5" s="514"/>
      <c r="AH5" s="514"/>
      <c r="AI5" s="514"/>
      <c r="AJ5" s="514"/>
      <c r="AK5" s="514"/>
      <c r="AL5" s="514"/>
      <c r="AM5" s="514"/>
      <c r="AN5" s="514"/>
      <c r="AO5" s="514"/>
      <c r="AP5" s="499"/>
      <c r="AQ5" s="500"/>
      <c r="AR5" s="500"/>
      <c r="AS5" s="501"/>
      <c r="AT5" s="502"/>
      <c r="AU5" s="503"/>
      <c r="AV5" s="503"/>
      <c r="AW5" s="503"/>
      <c r="AX5" s="504"/>
      <c r="AY5" s="505"/>
      <c r="AZ5" s="505"/>
      <c r="BA5" s="502"/>
      <c r="BB5" s="329" t="s">
        <v>49</v>
      </c>
      <c r="BC5" s="502"/>
      <c r="BD5" s="503"/>
      <c r="BE5" s="503"/>
      <c r="BF5" s="503"/>
      <c r="BG5" s="503"/>
      <c r="BH5" s="504"/>
    </row>
    <row r="6" spans="1:62" s="108" customFormat="1" ht="24.9" customHeight="1">
      <c r="A6" s="505"/>
      <c r="B6" s="505"/>
      <c r="C6" s="505"/>
      <c r="D6" s="505"/>
      <c r="E6" s="511"/>
      <c r="F6" s="512"/>
      <c r="G6" s="512"/>
      <c r="H6" s="513"/>
      <c r="I6" s="502"/>
      <c r="J6" s="503"/>
      <c r="K6" s="503"/>
      <c r="L6" s="503"/>
      <c r="M6" s="503"/>
      <c r="N6" s="503"/>
      <c r="O6" s="503"/>
      <c r="P6" s="503"/>
      <c r="Q6" s="504"/>
      <c r="R6" s="502"/>
      <c r="S6" s="503"/>
      <c r="T6" s="503"/>
      <c r="U6" s="503"/>
      <c r="V6" s="109" t="s">
        <v>49</v>
      </c>
      <c r="W6" s="502"/>
      <c r="X6" s="503"/>
      <c r="Y6" s="503"/>
      <c r="Z6" s="503"/>
      <c r="AA6" s="109" t="s">
        <v>92</v>
      </c>
      <c r="AB6" s="502"/>
      <c r="AC6" s="504"/>
      <c r="AD6" s="514"/>
      <c r="AE6" s="514"/>
      <c r="AF6" s="514"/>
      <c r="AG6" s="514"/>
      <c r="AH6" s="514"/>
      <c r="AI6" s="514"/>
      <c r="AJ6" s="514"/>
      <c r="AK6" s="514"/>
      <c r="AL6" s="514"/>
      <c r="AM6" s="514"/>
      <c r="AN6" s="514"/>
      <c r="AO6" s="514"/>
      <c r="AP6" s="499"/>
      <c r="AQ6" s="500"/>
      <c r="AR6" s="500"/>
      <c r="AS6" s="501"/>
      <c r="AT6" s="502"/>
      <c r="AU6" s="503"/>
      <c r="AV6" s="503"/>
      <c r="AW6" s="503"/>
      <c r="AX6" s="504"/>
      <c r="AY6" s="505"/>
      <c r="AZ6" s="505"/>
      <c r="BA6" s="502"/>
      <c r="BB6" s="329" t="s">
        <v>49</v>
      </c>
      <c r="BC6" s="502"/>
      <c r="BD6" s="503"/>
      <c r="BE6" s="503"/>
      <c r="BF6" s="503"/>
      <c r="BG6" s="503"/>
      <c r="BH6" s="504"/>
    </row>
    <row r="7" spans="1:62" s="108" customFormat="1" ht="24.9" customHeight="1">
      <c r="A7" s="505"/>
      <c r="B7" s="505"/>
      <c r="C7" s="505"/>
      <c r="D7" s="505"/>
      <c r="E7" s="511"/>
      <c r="F7" s="512"/>
      <c r="G7" s="512"/>
      <c r="H7" s="513"/>
      <c r="I7" s="502"/>
      <c r="J7" s="503"/>
      <c r="K7" s="503"/>
      <c r="L7" s="503"/>
      <c r="M7" s="503"/>
      <c r="N7" s="503"/>
      <c r="O7" s="503"/>
      <c r="P7" s="503"/>
      <c r="Q7" s="504"/>
      <c r="R7" s="502"/>
      <c r="S7" s="503"/>
      <c r="T7" s="503"/>
      <c r="U7" s="503"/>
      <c r="V7" s="109" t="s">
        <v>49</v>
      </c>
      <c r="W7" s="502"/>
      <c r="X7" s="503"/>
      <c r="Y7" s="503"/>
      <c r="Z7" s="503"/>
      <c r="AA7" s="109" t="s">
        <v>92</v>
      </c>
      <c r="AB7" s="502"/>
      <c r="AC7" s="504"/>
      <c r="AD7" s="514"/>
      <c r="AE7" s="514"/>
      <c r="AF7" s="514"/>
      <c r="AG7" s="514"/>
      <c r="AH7" s="514"/>
      <c r="AI7" s="514"/>
      <c r="AJ7" s="514"/>
      <c r="AK7" s="514"/>
      <c r="AL7" s="514"/>
      <c r="AM7" s="514"/>
      <c r="AN7" s="514"/>
      <c r="AO7" s="514"/>
      <c r="AP7" s="499"/>
      <c r="AQ7" s="500"/>
      <c r="AR7" s="500"/>
      <c r="AS7" s="501"/>
      <c r="AT7" s="502"/>
      <c r="AU7" s="503"/>
      <c r="AV7" s="503"/>
      <c r="AW7" s="503"/>
      <c r="AX7" s="504"/>
      <c r="AY7" s="505"/>
      <c r="AZ7" s="505"/>
      <c r="BA7" s="502"/>
      <c r="BB7" s="329" t="s">
        <v>49</v>
      </c>
      <c r="BC7" s="502"/>
      <c r="BD7" s="503"/>
      <c r="BE7" s="503"/>
      <c r="BF7" s="503"/>
      <c r="BG7" s="503"/>
      <c r="BH7" s="504"/>
    </row>
    <row r="8" spans="1:62" s="108" customFormat="1" ht="24.9" customHeight="1">
      <c r="A8" s="505"/>
      <c r="B8" s="505"/>
      <c r="C8" s="505"/>
      <c r="D8" s="505"/>
      <c r="E8" s="511"/>
      <c r="F8" s="512"/>
      <c r="G8" s="512"/>
      <c r="H8" s="513"/>
      <c r="I8" s="502"/>
      <c r="J8" s="503"/>
      <c r="K8" s="503"/>
      <c r="L8" s="503"/>
      <c r="M8" s="503"/>
      <c r="N8" s="503"/>
      <c r="O8" s="503"/>
      <c r="P8" s="503"/>
      <c r="Q8" s="504"/>
      <c r="R8" s="502"/>
      <c r="S8" s="503"/>
      <c r="T8" s="503"/>
      <c r="U8" s="503"/>
      <c r="V8" s="109" t="s">
        <v>49</v>
      </c>
      <c r="W8" s="502"/>
      <c r="X8" s="503"/>
      <c r="Y8" s="503"/>
      <c r="Z8" s="503"/>
      <c r="AA8" s="109" t="s">
        <v>92</v>
      </c>
      <c r="AB8" s="502"/>
      <c r="AC8" s="504"/>
      <c r="AD8" s="514"/>
      <c r="AE8" s="514"/>
      <c r="AF8" s="514"/>
      <c r="AG8" s="514"/>
      <c r="AH8" s="514"/>
      <c r="AI8" s="514"/>
      <c r="AJ8" s="514"/>
      <c r="AK8" s="514"/>
      <c r="AL8" s="514"/>
      <c r="AM8" s="514"/>
      <c r="AN8" s="514"/>
      <c r="AO8" s="514"/>
      <c r="AP8" s="499"/>
      <c r="AQ8" s="500"/>
      <c r="AR8" s="500"/>
      <c r="AS8" s="501"/>
      <c r="AT8" s="502"/>
      <c r="AU8" s="503"/>
      <c r="AV8" s="503"/>
      <c r="AW8" s="503"/>
      <c r="AX8" s="504"/>
      <c r="AY8" s="505"/>
      <c r="AZ8" s="505"/>
      <c r="BA8" s="502"/>
      <c r="BB8" s="329" t="s">
        <v>49</v>
      </c>
      <c r="BC8" s="502"/>
      <c r="BD8" s="503"/>
      <c r="BE8" s="503"/>
      <c r="BF8" s="503"/>
      <c r="BG8" s="503"/>
      <c r="BH8" s="504"/>
    </row>
    <row r="9" spans="1:62" s="108" customFormat="1" ht="24.9" customHeight="1">
      <c r="A9" s="505"/>
      <c r="B9" s="505"/>
      <c r="C9" s="505"/>
      <c r="D9" s="505"/>
      <c r="E9" s="511"/>
      <c r="F9" s="512"/>
      <c r="G9" s="512"/>
      <c r="H9" s="513"/>
      <c r="I9" s="502"/>
      <c r="J9" s="503"/>
      <c r="K9" s="503"/>
      <c r="L9" s="503"/>
      <c r="M9" s="503"/>
      <c r="N9" s="503"/>
      <c r="O9" s="503"/>
      <c r="P9" s="503"/>
      <c r="Q9" s="504"/>
      <c r="R9" s="502"/>
      <c r="S9" s="503"/>
      <c r="T9" s="503"/>
      <c r="U9" s="503"/>
      <c r="V9" s="109" t="s">
        <v>49</v>
      </c>
      <c r="W9" s="502"/>
      <c r="X9" s="503"/>
      <c r="Y9" s="503"/>
      <c r="Z9" s="503"/>
      <c r="AA9" s="109" t="s">
        <v>92</v>
      </c>
      <c r="AB9" s="502"/>
      <c r="AC9" s="504"/>
      <c r="AD9" s="514"/>
      <c r="AE9" s="514"/>
      <c r="AF9" s="514"/>
      <c r="AG9" s="514"/>
      <c r="AH9" s="514"/>
      <c r="AI9" s="514"/>
      <c r="AJ9" s="514"/>
      <c r="AK9" s="514"/>
      <c r="AL9" s="514"/>
      <c r="AM9" s="514"/>
      <c r="AN9" s="514"/>
      <c r="AO9" s="514"/>
      <c r="AP9" s="499"/>
      <c r="AQ9" s="500"/>
      <c r="AR9" s="500"/>
      <c r="AS9" s="501"/>
      <c r="AT9" s="502"/>
      <c r="AU9" s="503"/>
      <c r="AV9" s="503"/>
      <c r="AW9" s="503"/>
      <c r="AX9" s="504"/>
      <c r="AY9" s="505"/>
      <c r="AZ9" s="505"/>
      <c r="BA9" s="502"/>
      <c r="BB9" s="329" t="s">
        <v>49</v>
      </c>
      <c r="BC9" s="502"/>
      <c r="BD9" s="503"/>
      <c r="BE9" s="503"/>
      <c r="BF9" s="503"/>
      <c r="BG9" s="503"/>
      <c r="BH9" s="504"/>
    </row>
    <row r="10" spans="1:62" s="108" customFormat="1" ht="24.9" customHeight="1">
      <c r="A10" s="505"/>
      <c r="B10" s="505"/>
      <c r="C10" s="505"/>
      <c r="D10" s="505"/>
      <c r="E10" s="511"/>
      <c r="F10" s="512"/>
      <c r="G10" s="512"/>
      <c r="H10" s="513"/>
      <c r="I10" s="502"/>
      <c r="J10" s="503"/>
      <c r="K10" s="503"/>
      <c r="L10" s="503"/>
      <c r="M10" s="503"/>
      <c r="N10" s="503"/>
      <c r="O10" s="503"/>
      <c r="P10" s="503"/>
      <c r="Q10" s="504"/>
      <c r="R10" s="502"/>
      <c r="S10" s="503"/>
      <c r="T10" s="503"/>
      <c r="U10" s="503"/>
      <c r="V10" s="109" t="s">
        <v>49</v>
      </c>
      <c r="W10" s="502"/>
      <c r="X10" s="503"/>
      <c r="Y10" s="503"/>
      <c r="Z10" s="503"/>
      <c r="AA10" s="109" t="s">
        <v>92</v>
      </c>
      <c r="AB10" s="502"/>
      <c r="AC10" s="504"/>
      <c r="AD10" s="514"/>
      <c r="AE10" s="514"/>
      <c r="AF10" s="514"/>
      <c r="AG10" s="514"/>
      <c r="AH10" s="514"/>
      <c r="AI10" s="514"/>
      <c r="AJ10" s="514"/>
      <c r="AK10" s="514"/>
      <c r="AL10" s="514"/>
      <c r="AM10" s="514"/>
      <c r="AN10" s="514"/>
      <c r="AO10" s="514"/>
      <c r="AP10" s="499"/>
      <c r="AQ10" s="500"/>
      <c r="AR10" s="500"/>
      <c r="AS10" s="501"/>
      <c r="AT10" s="502"/>
      <c r="AU10" s="503"/>
      <c r="AV10" s="503"/>
      <c r="AW10" s="503"/>
      <c r="AX10" s="504"/>
      <c r="AY10" s="505"/>
      <c r="AZ10" s="505"/>
      <c r="BA10" s="502"/>
      <c r="BB10" s="329" t="s">
        <v>49</v>
      </c>
      <c r="BC10" s="502"/>
      <c r="BD10" s="503"/>
      <c r="BE10" s="503"/>
      <c r="BF10" s="503"/>
      <c r="BG10" s="503"/>
      <c r="BH10" s="504"/>
    </row>
    <row r="11" spans="1:62" s="108" customFormat="1" ht="24.9" customHeight="1">
      <c r="A11" s="505"/>
      <c r="B11" s="505"/>
      <c r="C11" s="505"/>
      <c r="D11" s="505"/>
      <c r="E11" s="511"/>
      <c r="F11" s="512"/>
      <c r="G11" s="512"/>
      <c r="H11" s="513"/>
      <c r="I11" s="502"/>
      <c r="J11" s="503"/>
      <c r="K11" s="503"/>
      <c r="L11" s="503"/>
      <c r="M11" s="503"/>
      <c r="N11" s="503"/>
      <c r="O11" s="503"/>
      <c r="P11" s="503"/>
      <c r="Q11" s="504"/>
      <c r="R11" s="502"/>
      <c r="S11" s="503"/>
      <c r="T11" s="503"/>
      <c r="U11" s="503"/>
      <c r="V11" s="109" t="s">
        <v>49</v>
      </c>
      <c r="W11" s="502"/>
      <c r="X11" s="503"/>
      <c r="Y11" s="503"/>
      <c r="Z11" s="503"/>
      <c r="AA11" s="109" t="s">
        <v>92</v>
      </c>
      <c r="AB11" s="502"/>
      <c r="AC11" s="504"/>
      <c r="AD11" s="514"/>
      <c r="AE11" s="514"/>
      <c r="AF11" s="514"/>
      <c r="AG11" s="514"/>
      <c r="AH11" s="514"/>
      <c r="AI11" s="514"/>
      <c r="AJ11" s="514"/>
      <c r="AK11" s="514"/>
      <c r="AL11" s="514"/>
      <c r="AM11" s="514"/>
      <c r="AN11" s="514"/>
      <c r="AO11" s="514"/>
      <c r="AP11" s="499"/>
      <c r="AQ11" s="500"/>
      <c r="AR11" s="500"/>
      <c r="AS11" s="501"/>
      <c r="AT11" s="502"/>
      <c r="AU11" s="503"/>
      <c r="AV11" s="503"/>
      <c r="AW11" s="503"/>
      <c r="AX11" s="504"/>
      <c r="AY11" s="505"/>
      <c r="AZ11" s="505"/>
      <c r="BA11" s="502"/>
      <c r="BB11" s="329" t="s">
        <v>49</v>
      </c>
      <c r="BC11" s="502"/>
      <c r="BD11" s="503"/>
      <c r="BE11" s="503"/>
      <c r="BF11" s="503"/>
      <c r="BG11" s="503"/>
      <c r="BH11" s="504"/>
    </row>
    <row r="12" spans="1:62" s="108" customFormat="1" ht="24.9" customHeight="1">
      <c r="A12" s="505"/>
      <c r="B12" s="505"/>
      <c r="C12" s="505"/>
      <c r="D12" s="505"/>
      <c r="E12" s="511"/>
      <c r="F12" s="512"/>
      <c r="G12" s="512"/>
      <c r="H12" s="513"/>
      <c r="I12" s="502"/>
      <c r="J12" s="503"/>
      <c r="K12" s="503"/>
      <c r="L12" s="503"/>
      <c r="M12" s="503"/>
      <c r="N12" s="503"/>
      <c r="O12" s="503"/>
      <c r="P12" s="503"/>
      <c r="Q12" s="504"/>
      <c r="R12" s="502"/>
      <c r="S12" s="503"/>
      <c r="T12" s="503"/>
      <c r="U12" s="503"/>
      <c r="V12" s="109" t="s">
        <v>49</v>
      </c>
      <c r="W12" s="502"/>
      <c r="X12" s="503"/>
      <c r="Y12" s="503"/>
      <c r="Z12" s="503"/>
      <c r="AA12" s="109" t="s">
        <v>92</v>
      </c>
      <c r="AB12" s="502"/>
      <c r="AC12" s="504"/>
      <c r="AD12" s="514"/>
      <c r="AE12" s="514"/>
      <c r="AF12" s="514"/>
      <c r="AG12" s="514"/>
      <c r="AH12" s="514"/>
      <c r="AI12" s="514"/>
      <c r="AJ12" s="514"/>
      <c r="AK12" s="514"/>
      <c r="AL12" s="514"/>
      <c r="AM12" s="514"/>
      <c r="AN12" s="514"/>
      <c r="AO12" s="514"/>
      <c r="AP12" s="499"/>
      <c r="AQ12" s="500"/>
      <c r="AR12" s="500"/>
      <c r="AS12" s="501"/>
      <c r="AT12" s="502"/>
      <c r="AU12" s="503"/>
      <c r="AV12" s="503"/>
      <c r="AW12" s="503"/>
      <c r="AX12" s="504"/>
      <c r="AY12" s="505"/>
      <c r="AZ12" s="505"/>
      <c r="BA12" s="502"/>
      <c r="BB12" s="329" t="s">
        <v>49</v>
      </c>
      <c r="BC12" s="502"/>
      <c r="BD12" s="503"/>
      <c r="BE12" s="503"/>
      <c r="BF12" s="503"/>
      <c r="BG12" s="503"/>
      <c r="BH12" s="504"/>
    </row>
    <row r="13" spans="1:62" s="108" customFormat="1" ht="24.9" customHeight="1">
      <c r="A13" s="505"/>
      <c r="B13" s="505"/>
      <c r="C13" s="505"/>
      <c r="D13" s="505"/>
      <c r="E13" s="511"/>
      <c r="F13" s="512"/>
      <c r="G13" s="512"/>
      <c r="H13" s="513"/>
      <c r="I13" s="502"/>
      <c r="J13" s="503"/>
      <c r="K13" s="503"/>
      <c r="L13" s="503"/>
      <c r="M13" s="503"/>
      <c r="N13" s="503"/>
      <c r="O13" s="503"/>
      <c r="P13" s="503"/>
      <c r="Q13" s="504"/>
      <c r="R13" s="502"/>
      <c r="S13" s="503"/>
      <c r="T13" s="503"/>
      <c r="U13" s="503"/>
      <c r="V13" s="109" t="s">
        <v>49</v>
      </c>
      <c r="W13" s="502"/>
      <c r="X13" s="503"/>
      <c r="Y13" s="503"/>
      <c r="Z13" s="503"/>
      <c r="AA13" s="109" t="s">
        <v>92</v>
      </c>
      <c r="AB13" s="502"/>
      <c r="AC13" s="504"/>
      <c r="AD13" s="514"/>
      <c r="AE13" s="514"/>
      <c r="AF13" s="514"/>
      <c r="AG13" s="514"/>
      <c r="AH13" s="514"/>
      <c r="AI13" s="514"/>
      <c r="AJ13" s="514"/>
      <c r="AK13" s="514"/>
      <c r="AL13" s="514"/>
      <c r="AM13" s="514"/>
      <c r="AN13" s="514"/>
      <c r="AO13" s="514"/>
      <c r="AP13" s="499"/>
      <c r="AQ13" s="500"/>
      <c r="AR13" s="500"/>
      <c r="AS13" s="501"/>
      <c r="AT13" s="502"/>
      <c r="AU13" s="503"/>
      <c r="AV13" s="503"/>
      <c r="AW13" s="503"/>
      <c r="AX13" s="504"/>
      <c r="AY13" s="505"/>
      <c r="AZ13" s="505"/>
      <c r="BA13" s="502"/>
      <c r="BB13" s="329" t="s">
        <v>49</v>
      </c>
      <c r="BC13" s="502"/>
      <c r="BD13" s="503"/>
      <c r="BE13" s="503"/>
      <c r="BF13" s="503"/>
      <c r="BG13" s="503"/>
      <c r="BH13" s="504"/>
    </row>
    <row r="14" spans="1:62" s="108" customFormat="1" ht="24.9" customHeight="1">
      <c r="A14" s="505"/>
      <c r="B14" s="505"/>
      <c r="C14" s="505"/>
      <c r="D14" s="505"/>
      <c r="E14" s="511"/>
      <c r="F14" s="512"/>
      <c r="G14" s="512"/>
      <c r="H14" s="513"/>
      <c r="I14" s="502"/>
      <c r="J14" s="503"/>
      <c r="K14" s="503"/>
      <c r="L14" s="503"/>
      <c r="M14" s="503"/>
      <c r="N14" s="503"/>
      <c r="O14" s="503"/>
      <c r="P14" s="503"/>
      <c r="Q14" s="504"/>
      <c r="R14" s="502"/>
      <c r="S14" s="503"/>
      <c r="T14" s="503"/>
      <c r="U14" s="503"/>
      <c r="V14" s="109" t="s">
        <v>49</v>
      </c>
      <c r="W14" s="502"/>
      <c r="X14" s="503"/>
      <c r="Y14" s="503"/>
      <c r="Z14" s="503"/>
      <c r="AA14" s="109" t="s">
        <v>92</v>
      </c>
      <c r="AB14" s="502"/>
      <c r="AC14" s="504"/>
      <c r="AD14" s="514"/>
      <c r="AE14" s="514"/>
      <c r="AF14" s="514"/>
      <c r="AG14" s="514"/>
      <c r="AH14" s="514"/>
      <c r="AI14" s="514"/>
      <c r="AJ14" s="514"/>
      <c r="AK14" s="514"/>
      <c r="AL14" s="514"/>
      <c r="AM14" s="514"/>
      <c r="AN14" s="514"/>
      <c r="AO14" s="514"/>
      <c r="AP14" s="499"/>
      <c r="AQ14" s="500"/>
      <c r="AR14" s="500"/>
      <c r="AS14" s="501"/>
      <c r="AT14" s="502"/>
      <c r="AU14" s="503"/>
      <c r="AV14" s="503"/>
      <c r="AW14" s="503"/>
      <c r="AX14" s="504"/>
      <c r="AY14" s="505"/>
      <c r="AZ14" s="505"/>
      <c r="BA14" s="502"/>
      <c r="BB14" s="329" t="s">
        <v>49</v>
      </c>
      <c r="BC14" s="502"/>
      <c r="BD14" s="503"/>
      <c r="BE14" s="503"/>
      <c r="BF14" s="503"/>
      <c r="BG14" s="503"/>
      <c r="BH14" s="504"/>
    </row>
    <row r="15" spans="1:62" s="108" customFormat="1" ht="24.9" customHeight="1">
      <c r="A15" s="505"/>
      <c r="B15" s="505"/>
      <c r="C15" s="505"/>
      <c r="D15" s="505"/>
      <c r="E15" s="511"/>
      <c r="F15" s="512"/>
      <c r="G15" s="512"/>
      <c r="H15" s="513"/>
      <c r="I15" s="502"/>
      <c r="J15" s="503"/>
      <c r="K15" s="503"/>
      <c r="L15" s="503"/>
      <c r="M15" s="503"/>
      <c r="N15" s="503"/>
      <c r="O15" s="503"/>
      <c r="P15" s="503"/>
      <c r="Q15" s="504"/>
      <c r="R15" s="502"/>
      <c r="S15" s="503"/>
      <c r="T15" s="503"/>
      <c r="U15" s="503"/>
      <c r="V15" s="109" t="s">
        <v>49</v>
      </c>
      <c r="W15" s="502"/>
      <c r="X15" s="503"/>
      <c r="Y15" s="503"/>
      <c r="Z15" s="503"/>
      <c r="AA15" s="109" t="s">
        <v>92</v>
      </c>
      <c r="AB15" s="502"/>
      <c r="AC15" s="504"/>
      <c r="AD15" s="514"/>
      <c r="AE15" s="514"/>
      <c r="AF15" s="514"/>
      <c r="AG15" s="514"/>
      <c r="AH15" s="514"/>
      <c r="AI15" s="514"/>
      <c r="AJ15" s="514"/>
      <c r="AK15" s="514"/>
      <c r="AL15" s="514"/>
      <c r="AM15" s="514"/>
      <c r="AN15" s="514"/>
      <c r="AO15" s="514"/>
      <c r="AP15" s="499"/>
      <c r="AQ15" s="500"/>
      <c r="AR15" s="500"/>
      <c r="AS15" s="501"/>
      <c r="AT15" s="502"/>
      <c r="AU15" s="503"/>
      <c r="AV15" s="503"/>
      <c r="AW15" s="503"/>
      <c r="AX15" s="504"/>
      <c r="AY15" s="505"/>
      <c r="AZ15" s="505"/>
      <c r="BA15" s="502"/>
      <c r="BB15" s="329" t="s">
        <v>49</v>
      </c>
      <c r="BC15" s="502"/>
      <c r="BD15" s="503"/>
      <c r="BE15" s="503"/>
      <c r="BF15" s="503"/>
      <c r="BG15" s="503"/>
      <c r="BH15" s="504"/>
    </row>
    <row r="16" spans="1:62" s="108" customFormat="1" ht="24.9" customHeight="1">
      <c r="A16" s="505"/>
      <c r="B16" s="505"/>
      <c r="C16" s="505"/>
      <c r="D16" s="505"/>
      <c r="E16" s="511"/>
      <c r="F16" s="512"/>
      <c r="G16" s="512"/>
      <c r="H16" s="513"/>
      <c r="I16" s="502"/>
      <c r="J16" s="503"/>
      <c r="K16" s="503"/>
      <c r="L16" s="503"/>
      <c r="M16" s="503"/>
      <c r="N16" s="503"/>
      <c r="O16" s="503"/>
      <c r="P16" s="503"/>
      <c r="Q16" s="504"/>
      <c r="R16" s="502"/>
      <c r="S16" s="503"/>
      <c r="T16" s="503"/>
      <c r="U16" s="503"/>
      <c r="V16" s="109" t="s">
        <v>49</v>
      </c>
      <c r="W16" s="502"/>
      <c r="X16" s="503"/>
      <c r="Y16" s="503"/>
      <c r="Z16" s="503"/>
      <c r="AA16" s="109" t="s">
        <v>92</v>
      </c>
      <c r="AB16" s="502"/>
      <c r="AC16" s="504"/>
      <c r="AD16" s="514"/>
      <c r="AE16" s="514"/>
      <c r="AF16" s="514"/>
      <c r="AG16" s="514"/>
      <c r="AH16" s="514"/>
      <c r="AI16" s="514"/>
      <c r="AJ16" s="514"/>
      <c r="AK16" s="514"/>
      <c r="AL16" s="514"/>
      <c r="AM16" s="514"/>
      <c r="AN16" s="514"/>
      <c r="AO16" s="514"/>
      <c r="AP16" s="499"/>
      <c r="AQ16" s="500"/>
      <c r="AR16" s="500"/>
      <c r="AS16" s="501"/>
      <c r="AT16" s="502"/>
      <c r="AU16" s="503"/>
      <c r="AV16" s="503"/>
      <c r="AW16" s="503"/>
      <c r="AX16" s="504"/>
      <c r="AY16" s="505"/>
      <c r="AZ16" s="505"/>
      <c r="BA16" s="502"/>
      <c r="BB16" s="329" t="s">
        <v>49</v>
      </c>
      <c r="BC16" s="502"/>
      <c r="BD16" s="503"/>
      <c r="BE16" s="503"/>
      <c r="BF16" s="503"/>
      <c r="BG16" s="503"/>
      <c r="BH16" s="504"/>
    </row>
    <row r="17" spans="1:60" s="108" customFormat="1" ht="24.9" customHeight="1">
      <c r="A17" s="505"/>
      <c r="B17" s="505"/>
      <c r="C17" s="505"/>
      <c r="D17" s="505"/>
      <c r="E17" s="511"/>
      <c r="F17" s="512"/>
      <c r="G17" s="512"/>
      <c r="H17" s="513"/>
      <c r="I17" s="502"/>
      <c r="J17" s="503"/>
      <c r="K17" s="503"/>
      <c r="L17" s="503"/>
      <c r="M17" s="503"/>
      <c r="N17" s="503"/>
      <c r="O17" s="503"/>
      <c r="P17" s="503"/>
      <c r="Q17" s="504"/>
      <c r="R17" s="502"/>
      <c r="S17" s="503"/>
      <c r="T17" s="503"/>
      <c r="U17" s="503"/>
      <c r="V17" s="109" t="s">
        <v>49</v>
      </c>
      <c r="W17" s="502"/>
      <c r="X17" s="503"/>
      <c r="Y17" s="503"/>
      <c r="Z17" s="503"/>
      <c r="AA17" s="109" t="s">
        <v>92</v>
      </c>
      <c r="AB17" s="502"/>
      <c r="AC17" s="504"/>
      <c r="AD17" s="514"/>
      <c r="AE17" s="514"/>
      <c r="AF17" s="514"/>
      <c r="AG17" s="514"/>
      <c r="AH17" s="514"/>
      <c r="AI17" s="514"/>
      <c r="AJ17" s="514"/>
      <c r="AK17" s="514"/>
      <c r="AL17" s="514"/>
      <c r="AM17" s="514"/>
      <c r="AN17" s="514"/>
      <c r="AO17" s="514"/>
      <c r="AP17" s="499"/>
      <c r="AQ17" s="500"/>
      <c r="AR17" s="500"/>
      <c r="AS17" s="501"/>
      <c r="AT17" s="502"/>
      <c r="AU17" s="503"/>
      <c r="AV17" s="503"/>
      <c r="AW17" s="503"/>
      <c r="AX17" s="504"/>
      <c r="AY17" s="505"/>
      <c r="AZ17" s="505"/>
      <c r="BA17" s="502"/>
      <c r="BB17" s="329" t="s">
        <v>49</v>
      </c>
      <c r="BC17" s="502"/>
      <c r="BD17" s="503"/>
      <c r="BE17" s="503"/>
      <c r="BF17" s="503"/>
      <c r="BG17" s="503"/>
      <c r="BH17" s="504"/>
    </row>
    <row r="18" spans="1:60" s="108" customFormat="1" ht="24.9" customHeight="1">
      <c r="A18" s="505"/>
      <c r="B18" s="505"/>
      <c r="C18" s="505"/>
      <c r="D18" s="505"/>
      <c r="E18" s="511"/>
      <c r="F18" s="512"/>
      <c r="G18" s="512"/>
      <c r="H18" s="513"/>
      <c r="I18" s="502"/>
      <c r="J18" s="503"/>
      <c r="K18" s="503"/>
      <c r="L18" s="503"/>
      <c r="M18" s="503"/>
      <c r="N18" s="503"/>
      <c r="O18" s="503"/>
      <c r="P18" s="503"/>
      <c r="Q18" s="504"/>
      <c r="R18" s="502"/>
      <c r="S18" s="503"/>
      <c r="T18" s="503"/>
      <c r="U18" s="503"/>
      <c r="V18" s="109" t="s">
        <v>49</v>
      </c>
      <c r="W18" s="502"/>
      <c r="X18" s="503"/>
      <c r="Y18" s="503"/>
      <c r="Z18" s="503"/>
      <c r="AA18" s="109" t="s">
        <v>92</v>
      </c>
      <c r="AB18" s="502"/>
      <c r="AC18" s="504"/>
      <c r="AD18" s="514"/>
      <c r="AE18" s="514"/>
      <c r="AF18" s="514"/>
      <c r="AG18" s="514"/>
      <c r="AH18" s="514"/>
      <c r="AI18" s="514"/>
      <c r="AJ18" s="514"/>
      <c r="AK18" s="514"/>
      <c r="AL18" s="514"/>
      <c r="AM18" s="514"/>
      <c r="AN18" s="514"/>
      <c r="AO18" s="514"/>
      <c r="AP18" s="499"/>
      <c r="AQ18" s="500"/>
      <c r="AR18" s="500"/>
      <c r="AS18" s="501"/>
      <c r="AT18" s="502"/>
      <c r="AU18" s="503"/>
      <c r="AV18" s="503"/>
      <c r="AW18" s="503"/>
      <c r="AX18" s="504"/>
      <c r="AY18" s="505"/>
      <c r="AZ18" s="505"/>
      <c r="BA18" s="502"/>
      <c r="BB18" s="329" t="s">
        <v>49</v>
      </c>
      <c r="BC18" s="502"/>
      <c r="BD18" s="503"/>
      <c r="BE18" s="503"/>
      <c r="BF18" s="503"/>
      <c r="BG18" s="503"/>
      <c r="BH18" s="504"/>
    </row>
    <row r="19" spans="1:60" s="108" customFormat="1" ht="24.9" customHeight="1">
      <c r="A19" s="505"/>
      <c r="B19" s="505"/>
      <c r="C19" s="505"/>
      <c r="D19" s="505"/>
      <c r="E19" s="511"/>
      <c r="F19" s="512"/>
      <c r="G19" s="512"/>
      <c r="H19" s="513"/>
      <c r="I19" s="502"/>
      <c r="J19" s="503"/>
      <c r="K19" s="503"/>
      <c r="L19" s="503"/>
      <c r="M19" s="503"/>
      <c r="N19" s="503"/>
      <c r="O19" s="503"/>
      <c r="P19" s="503"/>
      <c r="Q19" s="504"/>
      <c r="R19" s="502"/>
      <c r="S19" s="503"/>
      <c r="T19" s="503"/>
      <c r="U19" s="503"/>
      <c r="V19" s="109" t="s">
        <v>49</v>
      </c>
      <c r="W19" s="502"/>
      <c r="X19" s="503"/>
      <c r="Y19" s="503"/>
      <c r="Z19" s="503"/>
      <c r="AA19" s="109" t="s">
        <v>92</v>
      </c>
      <c r="AB19" s="502"/>
      <c r="AC19" s="504"/>
      <c r="AD19" s="514"/>
      <c r="AE19" s="514"/>
      <c r="AF19" s="514"/>
      <c r="AG19" s="514"/>
      <c r="AH19" s="514"/>
      <c r="AI19" s="514"/>
      <c r="AJ19" s="514"/>
      <c r="AK19" s="514"/>
      <c r="AL19" s="514"/>
      <c r="AM19" s="514"/>
      <c r="AN19" s="514"/>
      <c r="AO19" s="514"/>
      <c r="AP19" s="499"/>
      <c r="AQ19" s="500"/>
      <c r="AR19" s="500"/>
      <c r="AS19" s="501"/>
      <c r="AT19" s="502"/>
      <c r="AU19" s="503"/>
      <c r="AV19" s="503"/>
      <c r="AW19" s="503"/>
      <c r="AX19" s="504"/>
      <c r="AY19" s="505"/>
      <c r="AZ19" s="505"/>
      <c r="BA19" s="502"/>
      <c r="BB19" s="329" t="s">
        <v>49</v>
      </c>
      <c r="BC19" s="502"/>
      <c r="BD19" s="503"/>
      <c r="BE19" s="503"/>
      <c r="BF19" s="503"/>
      <c r="BG19" s="503"/>
      <c r="BH19" s="504"/>
    </row>
    <row r="20" spans="1:60" s="108" customFormat="1" ht="24.9" customHeight="1">
      <c r="A20" s="505"/>
      <c r="B20" s="505"/>
      <c r="C20" s="505"/>
      <c r="D20" s="505"/>
      <c r="E20" s="511"/>
      <c r="F20" s="512"/>
      <c r="G20" s="512"/>
      <c r="H20" s="513"/>
      <c r="I20" s="502"/>
      <c r="J20" s="503"/>
      <c r="K20" s="503"/>
      <c r="L20" s="503"/>
      <c r="M20" s="503"/>
      <c r="N20" s="503"/>
      <c r="O20" s="503"/>
      <c r="P20" s="503"/>
      <c r="Q20" s="504"/>
      <c r="R20" s="502"/>
      <c r="S20" s="503"/>
      <c r="T20" s="503"/>
      <c r="U20" s="503"/>
      <c r="V20" s="109" t="s">
        <v>49</v>
      </c>
      <c r="W20" s="502"/>
      <c r="X20" s="503"/>
      <c r="Y20" s="503"/>
      <c r="Z20" s="503"/>
      <c r="AA20" s="109" t="s">
        <v>92</v>
      </c>
      <c r="AB20" s="502"/>
      <c r="AC20" s="504"/>
      <c r="AD20" s="514"/>
      <c r="AE20" s="514"/>
      <c r="AF20" s="514"/>
      <c r="AG20" s="514"/>
      <c r="AH20" s="514"/>
      <c r="AI20" s="514"/>
      <c r="AJ20" s="514"/>
      <c r="AK20" s="514"/>
      <c r="AL20" s="514"/>
      <c r="AM20" s="514"/>
      <c r="AN20" s="514"/>
      <c r="AO20" s="514"/>
      <c r="AP20" s="499"/>
      <c r="AQ20" s="500"/>
      <c r="AR20" s="500"/>
      <c r="AS20" s="501"/>
      <c r="AT20" s="502"/>
      <c r="AU20" s="503"/>
      <c r="AV20" s="503"/>
      <c r="AW20" s="503"/>
      <c r="AX20" s="504"/>
      <c r="AY20" s="505"/>
      <c r="AZ20" s="505"/>
      <c r="BA20" s="502"/>
      <c r="BB20" s="329" t="s">
        <v>49</v>
      </c>
      <c r="BC20" s="502"/>
      <c r="BD20" s="503"/>
      <c r="BE20" s="503"/>
      <c r="BF20" s="503"/>
      <c r="BG20" s="503"/>
      <c r="BH20" s="504"/>
    </row>
    <row r="21" spans="1:60" s="108" customFormat="1" ht="24.9" customHeight="1">
      <c r="A21" s="505"/>
      <c r="B21" s="505"/>
      <c r="C21" s="505"/>
      <c r="D21" s="505"/>
      <c r="E21" s="511"/>
      <c r="F21" s="512"/>
      <c r="G21" s="512"/>
      <c r="H21" s="513"/>
      <c r="I21" s="502"/>
      <c r="J21" s="503"/>
      <c r="K21" s="503"/>
      <c r="L21" s="503"/>
      <c r="M21" s="503"/>
      <c r="N21" s="503"/>
      <c r="O21" s="503"/>
      <c r="P21" s="503"/>
      <c r="Q21" s="504"/>
      <c r="R21" s="502"/>
      <c r="S21" s="503"/>
      <c r="T21" s="503"/>
      <c r="U21" s="503"/>
      <c r="V21" s="109" t="s">
        <v>49</v>
      </c>
      <c r="W21" s="502"/>
      <c r="X21" s="503"/>
      <c r="Y21" s="503"/>
      <c r="Z21" s="503"/>
      <c r="AA21" s="109" t="s">
        <v>92</v>
      </c>
      <c r="AB21" s="502"/>
      <c r="AC21" s="504"/>
      <c r="AD21" s="514"/>
      <c r="AE21" s="514"/>
      <c r="AF21" s="514"/>
      <c r="AG21" s="514"/>
      <c r="AH21" s="514"/>
      <c r="AI21" s="514"/>
      <c r="AJ21" s="514"/>
      <c r="AK21" s="514"/>
      <c r="AL21" s="514"/>
      <c r="AM21" s="514"/>
      <c r="AN21" s="514"/>
      <c r="AO21" s="514"/>
      <c r="AP21" s="499"/>
      <c r="AQ21" s="500"/>
      <c r="AR21" s="500"/>
      <c r="AS21" s="501"/>
      <c r="AT21" s="502"/>
      <c r="AU21" s="503"/>
      <c r="AV21" s="503"/>
      <c r="AW21" s="503"/>
      <c r="AX21" s="504"/>
      <c r="AY21" s="505"/>
      <c r="AZ21" s="505"/>
      <c r="BA21" s="502"/>
      <c r="BB21" s="329" t="s">
        <v>49</v>
      </c>
      <c r="BC21" s="502"/>
      <c r="BD21" s="503"/>
      <c r="BE21" s="503"/>
      <c r="BF21" s="503"/>
      <c r="BG21" s="503"/>
      <c r="BH21" s="504"/>
    </row>
    <row r="22" spans="1:60" s="108" customFormat="1" ht="24.9" customHeight="1">
      <c r="A22" s="505"/>
      <c r="B22" s="505"/>
      <c r="C22" s="505"/>
      <c r="D22" s="505"/>
      <c r="E22" s="511"/>
      <c r="F22" s="512"/>
      <c r="G22" s="512"/>
      <c r="H22" s="513"/>
      <c r="I22" s="502"/>
      <c r="J22" s="503"/>
      <c r="K22" s="503"/>
      <c r="L22" s="503"/>
      <c r="M22" s="503"/>
      <c r="N22" s="503"/>
      <c r="O22" s="503"/>
      <c r="P22" s="503"/>
      <c r="Q22" s="504"/>
      <c r="R22" s="502"/>
      <c r="S22" s="503"/>
      <c r="T22" s="503"/>
      <c r="U22" s="503"/>
      <c r="V22" s="109" t="s">
        <v>49</v>
      </c>
      <c r="W22" s="502"/>
      <c r="X22" s="503"/>
      <c r="Y22" s="503"/>
      <c r="Z22" s="503"/>
      <c r="AA22" s="109" t="s">
        <v>92</v>
      </c>
      <c r="AB22" s="502"/>
      <c r="AC22" s="504"/>
      <c r="AD22" s="514"/>
      <c r="AE22" s="514"/>
      <c r="AF22" s="514"/>
      <c r="AG22" s="514"/>
      <c r="AH22" s="514"/>
      <c r="AI22" s="514"/>
      <c r="AJ22" s="514"/>
      <c r="AK22" s="514"/>
      <c r="AL22" s="514"/>
      <c r="AM22" s="514"/>
      <c r="AN22" s="514"/>
      <c r="AO22" s="514"/>
      <c r="AP22" s="499"/>
      <c r="AQ22" s="500"/>
      <c r="AR22" s="500"/>
      <c r="AS22" s="501"/>
      <c r="AT22" s="502"/>
      <c r="AU22" s="503"/>
      <c r="AV22" s="503"/>
      <c r="AW22" s="503"/>
      <c r="AX22" s="504"/>
      <c r="AY22" s="505"/>
      <c r="AZ22" s="505"/>
      <c r="BA22" s="502"/>
      <c r="BB22" s="329" t="s">
        <v>49</v>
      </c>
      <c r="BC22" s="502"/>
      <c r="BD22" s="503"/>
      <c r="BE22" s="503"/>
      <c r="BF22" s="503"/>
      <c r="BG22" s="503"/>
      <c r="BH22" s="504"/>
    </row>
    <row r="23" spans="1:60" s="108" customFormat="1" ht="24.9" customHeight="1">
      <c r="A23" s="502" t="s">
        <v>51</v>
      </c>
      <c r="B23" s="503"/>
      <c r="C23" s="503"/>
      <c r="D23" s="503"/>
      <c r="E23" s="503"/>
      <c r="F23" s="503"/>
      <c r="G23" s="503"/>
      <c r="H23" s="503"/>
      <c r="I23" s="503"/>
      <c r="J23" s="503"/>
      <c r="K23" s="503"/>
      <c r="L23" s="503"/>
      <c r="M23" s="503"/>
      <c r="N23" s="503"/>
      <c r="O23" s="503"/>
      <c r="P23" s="503"/>
      <c r="Q23" s="504"/>
      <c r="R23" s="506">
        <f>SUM(R5:U22)</f>
        <v>0</v>
      </c>
      <c r="S23" s="507"/>
      <c r="T23" s="507"/>
      <c r="U23" s="507"/>
      <c r="V23" s="109" t="s">
        <v>49</v>
      </c>
      <c r="W23" s="502"/>
      <c r="X23" s="503"/>
      <c r="Y23" s="503"/>
      <c r="Z23" s="503"/>
      <c r="AA23" s="109" t="s">
        <v>92</v>
      </c>
      <c r="AB23" s="508"/>
      <c r="AC23" s="509"/>
      <c r="AD23" s="509"/>
      <c r="AE23" s="509"/>
      <c r="AF23" s="509"/>
      <c r="AG23" s="509"/>
      <c r="AH23" s="509"/>
      <c r="AI23" s="509"/>
      <c r="AJ23" s="509"/>
      <c r="AK23" s="509"/>
      <c r="AL23" s="509"/>
      <c r="AM23" s="509"/>
      <c r="AN23" s="509"/>
      <c r="AO23" s="509"/>
      <c r="AP23" s="509"/>
      <c r="AQ23" s="509"/>
      <c r="AR23" s="509"/>
      <c r="AS23" s="509"/>
      <c r="AT23" s="509"/>
      <c r="AU23" s="509"/>
      <c r="AV23" s="509"/>
      <c r="AW23" s="509"/>
      <c r="AX23" s="510"/>
      <c r="AY23" s="506">
        <f>SUM(AY5:BA22)</f>
        <v>0</v>
      </c>
      <c r="AZ23" s="507"/>
      <c r="BA23" s="507"/>
      <c r="BB23" s="329" t="s">
        <v>49</v>
      </c>
      <c r="BC23" s="502"/>
      <c r="BD23" s="503"/>
      <c r="BE23" s="503"/>
      <c r="BF23" s="503"/>
      <c r="BG23" s="503"/>
      <c r="BH23" s="504"/>
    </row>
  </sheetData>
  <mergeCells count="256">
    <mergeCell ref="AD4:AG4"/>
    <mergeCell ref="AH4:AK4"/>
    <mergeCell ref="AL4:AO4"/>
    <mergeCell ref="AP4:AS4"/>
    <mergeCell ref="AT4:AX4"/>
    <mergeCell ref="AY4:BB4"/>
    <mergeCell ref="A2:BH2"/>
    <mergeCell ref="A3:AA3"/>
    <mergeCell ref="AB3:AC4"/>
    <mergeCell ref="AD3:BB3"/>
    <mergeCell ref="BC3:BH4"/>
    <mergeCell ref="A4:D4"/>
    <mergeCell ref="E4:H4"/>
    <mergeCell ref="I4:Q4"/>
    <mergeCell ref="R4:V4"/>
    <mergeCell ref="W4:AA4"/>
    <mergeCell ref="BC5:BH5"/>
    <mergeCell ref="A6:D6"/>
    <mergeCell ref="E6:H6"/>
    <mergeCell ref="I6:Q6"/>
    <mergeCell ref="R6:U6"/>
    <mergeCell ref="W6:Z6"/>
    <mergeCell ref="AB6:AC6"/>
    <mergeCell ref="AD6:AG6"/>
    <mergeCell ref="AH6:AK6"/>
    <mergeCell ref="AL6:AO6"/>
    <mergeCell ref="AD5:AG5"/>
    <mergeCell ref="AH5:AK5"/>
    <mergeCell ref="AL5:AO5"/>
    <mergeCell ref="AP5:AS5"/>
    <mergeCell ref="AT5:AX5"/>
    <mergeCell ref="AY5:BA5"/>
    <mergeCell ref="A5:D5"/>
    <mergeCell ref="E5:H5"/>
    <mergeCell ref="I5:Q5"/>
    <mergeCell ref="R5:U5"/>
    <mergeCell ref="W5:Z5"/>
    <mergeCell ref="AB5:AC5"/>
    <mergeCell ref="AP6:AS6"/>
    <mergeCell ref="AT6:AX6"/>
    <mergeCell ref="R8:U8"/>
    <mergeCell ref="W8:Z8"/>
    <mergeCell ref="AB8:AC8"/>
    <mergeCell ref="AD8:AG8"/>
    <mergeCell ref="AH8:AK8"/>
    <mergeCell ref="AL8:AO8"/>
    <mergeCell ref="AY6:BA6"/>
    <mergeCell ref="BC6:BH6"/>
    <mergeCell ref="A7:D7"/>
    <mergeCell ref="E7:H7"/>
    <mergeCell ref="I7:Q7"/>
    <mergeCell ref="R7:U7"/>
    <mergeCell ref="W7:Z7"/>
    <mergeCell ref="AB7:AC7"/>
    <mergeCell ref="BC7:BH7"/>
    <mergeCell ref="AD7:AG7"/>
    <mergeCell ref="AH7:AK7"/>
    <mergeCell ref="AL7:AO7"/>
    <mergeCell ref="AP7:AS7"/>
    <mergeCell ref="AT7:AX7"/>
    <mergeCell ref="AY7:BA7"/>
    <mergeCell ref="AB10:AC10"/>
    <mergeCell ref="AD10:AG10"/>
    <mergeCell ref="AH10:AK10"/>
    <mergeCell ref="AL10:AO10"/>
    <mergeCell ref="AP8:AS8"/>
    <mergeCell ref="AT8:AX8"/>
    <mergeCell ref="AY8:BA8"/>
    <mergeCell ref="BC8:BH8"/>
    <mergeCell ref="A9:D9"/>
    <mergeCell ref="E9:H9"/>
    <mergeCell ref="I9:Q9"/>
    <mergeCell ref="R9:U9"/>
    <mergeCell ref="W9:Z9"/>
    <mergeCell ref="AB9:AC9"/>
    <mergeCell ref="BC9:BH9"/>
    <mergeCell ref="AD9:AG9"/>
    <mergeCell ref="AH9:AK9"/>
    <mergeCell ref="AL9:AO9"/>
    <mergeCell ref="AP9:AS9"/>
    <mergeCell ref="AT9:AX9"/>
    <mergeCell ref="AY9:BA9"/>
    <mergeCell ref="A8:D8"/>
    <mergeCell ref="E8:H8"/>
    <mergeCell ref="I8:Q8"/>
    <mergeCell ref="AH12:AK12"/>
    <mergeCell ref="AL12:AO12"/>
    <mergeCell ref="AP10:AS10"/>
    <mergeCell ref="AT10:AX10"/>
    <mergeCell ref="AY10:BA10"/>
    <mergeCell ref="BC10:BH10"/>
    <mergeCell ref="A11:D11"/>
    <mergeCell ref="E11:H11"/>
    <mergeCell ref="I11:Q11"/>
    <mergeCell ref="R11:U11"/>
    <mergeCell ref="W11:Z11"/>
    <mergeCell ref="AB11:AC11"/>
    <mergeCell ref="BC11:BH11"/>
    <mergeCell ref="AD11:AG11"/>
    <mergeCell ref="AH11:AK11"/>
    <mergeCell ref="AL11:AO11"/>
    <mergeCell ref="AP11:AS11"/>
    <mergeCell ref="AT11:AX11"/>
    <mergeCell ref="AY11:BA11"/>
    <mergeCell ref="A10:D10"/>
    <mergeCell ref="E10:H10"/>
    <mergeCell ref="I10:Q10"/>
    <mergeCell ref="R10:U10"/>
    <mergeCell ref="W10:Z10"/>
    <mergeCell ref="AP12:AS12"/>
    <mergeCell ref="AT12:AX12"/>
    <mergeCell ref="AY12:BA12"/>
    <mergeCell ref="BC12:BH12"/>
    <mergeCell ref="A13:D13"/>
    <mergeCell ref="E13:H13"/>
    <mergeCell ref="I13:Q13"/>
    <mergeCell ref="R13:U13"/>
    <mergeCell ref="W13:Z13"/>
    <mergeCell ref="AB13:AC13"/>
    <mergeCell ref="BC13:BH13"/>
    <mergeCell ref="AD13:AG13"/>
    <mergeCell ref="AH13:AK13"/>
    <mergeCell ref="AL13:AO13"/>
    <mergeCell ref="AP13:AS13"/>
    <mergeCell ref="AT13:AX13"/>
    <mergeCell ref="AY13:BA13"/>
    <mergeCell ref="A12:D12"/>
    <mergeCell ref="E12:H12"/>
    <mergeCell ref="I12:Q12"/>
    <mergeCell ref="R12:U12"/>
    <mergeCell ref="W12:Z12"/>
    <mergeCell ref="AB12:AC12"/>
    <mergeCell ref="AD12:AG12"/>
    <mergeCell ref="BC14:BH14"/>
    <mergeCell ref="A15:D15"/>
    <mergeCell ref="E15:H15"/>
    <mergeCell ref="I15:Q15"/>
    <mergeCell ref="R15:U15"/>
    <mergeCell ref="W15:Z15"/>
    <mergeCell ref="AB15:AC15"/>
    <mergeCell ref="BC15:BH15"/>
    <mergeCell ref="AD15:AG15"/>
    <mergeCell ref="AH15:AK15"/>
    <mergeCell ref="AL15:AO15"/>
    <mergeCell ref="AP15:AS15"/>
    <mergeCell ref="AT15:AX15"/>
    <mergeCell ref="AY15:BA15"/>
    <mergeCell ref="A14:D14"/>
    <mergeCell ref="E14:H14"/>
    <mergeCell ref="I14:Q14"/>
    <mergeCell ref="R14:U14"/>
    <mergeCell ref="W14:Z14"/>
    <mergeCell ref="AB14:AC14"/>
    <mergeCell ref="AD14:AG14"/>
    <mergeCell ref="AH14:AK14"/>
    <mergeCell ref="AL14:AO14"/>
    <mergeCell ref="R16:U16"/>
    <mergeCell ref="W16:Z16"/>
    <mergeCell ref="AB16:AC16"/>
    <mergeCell ref="AD16:AG16"/>
    <mergeCell ref="AH16:AK16"/>
    <mergeCell ref="AL16:AO16"/>
    <mergeCell ref="AP14:AS14"/>
    <mergeCell ref="AT14:AX14"/>
    <mergeCell ref="AY14:BA14"/>
    <mergeCell ref="AB18:AC18"/>
    <mergeCell ref="AD18:AG18"/>
    <mergeCell ref="AH18:AK18"/>
    <mergeCell ref="AL18:AO18"/>
    <mergeCell ref="AP16:AS16"/>
    <mergeCell ref="AT16:AX16"/>
    <mergeCell ref="AY16:BA16"/>
    <mergeCell ref="BC16:BH16"/>
    <mergeCell ref="A17:D17"/>
    <mergeCell ref="E17:H17"/>
    <mergeCell ref="I17:Q17"/>
    <mergeCell ref="R17:U17"/>
    <mergeCell ref="W17:Z17"/>
    <mergeCell ref="AB17:AC17"/>
    <mergeCell ref="BC17:BH17"/>
    <mergeCell ref="AD17:AG17"/>
    <mergeCell ref="AH17:AK17"/>
    <mergeCell ref="AL17:AO17"/>
    <mergeCell ref="AP17:AS17"/>
    <mergeCell ref="AT17:AX17"/>
    <mergeCell ref="AY17:BA17"/>
    <mergeCell ref="A16:D16"/>
    <mergeCell ref="E16:H16"/>
    <mergeCell ref="I16:Q16"/>
    <mergeCell ref="AH20:AK20"/>
    <mergeCell ref="AL20:AO20"/>
    <mergeCell ref="AP18:AS18"/>
    <mergeCell ref="AT18:AX18"/>
    <mergeCell ref="AY18:BA18"/>
    <mergeCell ref="BC18:BH18"/>
    <mergeCell ref="A19:D19"/>
    <mergeCell ref="E19:H19"/>
    <mergeCell ref="I19:Q19"/>
    <mergeCell ref="R19:U19"/>
    <mergeCell ref="W19:Z19"/>
    <mergeCell ref="AB19:AC19"/>
    <mergeCell ref="BC19:BH19"/>
    <mergeCell ref="AD19:AG19"/>
    <mergeCell ref="AH19:AK19"/>
    <mergeCell ref="AL19:AO19"/>
    <mergeCell ref="AP19:AS19"/>
    <mergeCell ref="AT19:AX19"/>
    <mergeCell ref="AY19:BA19"/>
    <mergeCell ref="A18:D18"/>
    <mergeCell ref="E18:H18"/>
    <mergeCell ref="I18:Q18"/>
    <mergeCell ref="R18:U18"/>
    <mergeCell ref="W18:Z18"/>
    <mergeCell ref="AP20:AS20"/>
    <mergeCell ref="AT20:AX20"/>
    <mergeCell ref="AY20:BA20"/>
    <mergeCell ref="BC20:BH20"/>
    <mergeCell ref="A21:D21"/>
    <mergeCell ref="E21:H21"/>
    <mergeCell ref="I21:Q21"/>
    <mergeCell ref="R21:U21"/>
    <mergeCell ref="W21:Z21"/>
    <mergeCell ref="AB21:AC21"/>
    <mergeCell ref="BC21:BH21"/>
    <mergeCell ref="AD21:AG21"/>
    <mergeCell ref="AH21:AK21"/>
    <mergeCell ref="AL21:AO21"/>
    <mergeCell ref="AP21:AS21"/>
    <mergeCell ref="AT21:AX21"/>
    <mergeCell ref="AY21:BA21"/>
    <mergeCell ref="A20:D20"/>
    <mergeCell ref="E20:H20"/>
    <mergeCell ref="I20:Q20"/>
    <mergeCell ref="R20:U20"/>
    <mergeCell ref="W20:Z20"/>
    <mergeCell ref="AB20:AC20"/>
    <mergeCell ref="AD20:AG20"/>
    <mergeCell ref="AP22:AS22"/>
    <mergeCell ref="AT22:AX22"/>
    <mergeCell ref="AY22:BA22"/>
    <mergeCell ref="BC22:BH22"/>
    <mergeCell ref="A23:Q23"/>
    <mergeCell ref="R23:U23"/>
    <mergeCell ref="W23:Z23"/>
    <mergeCell ref="AB23:AX23"/>
    <mergeCell ref="AY23:BA23"/>
    <mergeCell ref="BC23:BH23"/>
    <mergeCell ref="A22:D22"/>
    <mergeCell ref="E22:H22"/>
    <mergeCell ref="I22:Q22"/>
    <mergeCell ref="R22:U22"/>
    <mergeCell ref="W22:Z22"/>
    <mergeCell ref="AB22:AC22"/>
    <mergeCell ref="AD22:AG22"/>
    <mergeCell ref="AH22:AK22"/>
    <mergeCell ref="AL22:AO22"/>
  </mergeCells>
  <phoneticPr fontId="2"/>
  <dataValidations count="3">
    <dataValidation type="list" allowBlank="1" showInputMessage="1" showErrorMessage="1" sqref="AB5:AC22">
      <formula1>"  ,○"</formula1>
    </dataValidation>
    <dataValidation type="list" allowBlank="1" showInputMessage="1" showErrorMessage="1" sqref="E5:H22 AT5:AX22">
      <formula1>"高度急性期,急性期,回復期,慢性期"</formula1>
    </dataValidation>
    <dataValidation type="list" allowBlank="1" showInputMessage="1" showErrorMessage="1" sqref="AD5:AS22">
      <formula1>"⇒"</formula1>
    </dataValidation>
  </dataValidations>
  <pageMargins left="0.59055118110236227" right="0.39370078740157483" top="0.59055118110236227" bottom="0.59055118110236227" header="0.51181102362204722" footer="0.51181102362204722"/>
  <pageSetup paperSize="9" orientation="landscape" cellComments="asDisplayed" horizontalDpi="1200" verticalDpi="1200" r:id="rId1"/>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J23"/>
  <sheetViews>
    <sheetView zoomScale="115" zoomScaleNormal="115" workbookViewId="0">
      <selection activeCell="BC3" sqref="BC3:BH4"/>
    </sheetView>
  </sheetViews>
  <sheetFormatPr defaultColWidth="2.6640625" defaultRowHeight="20.100000000000001" customHeight="1"/>
  <cols>
    <col min="1" max="3" width="2.6640625" style="106"/>
    <col min="4" max="4" width="2.6640625" style="106" customWidth="1"/>
    <col min="5" max="25" width="2.6640625" style="106"/>
    <col min="26" max="27" width="2.6640625" style="106" customWidth="1"/>
    <col min="28" max="29" width="2.6640625" style="106"/>
    <col min="30" max="45" width="1.88671875" style="106" customWidth="1"/>
    <col min="46" max="60" width="2.109375" style="106" customWidth="1"/>
    <col min="61" max="16384" width="2.6640625" style="106"/>
  </cols>
  <sheetData>
    <row r="1" spans="1:62" ht="16.5" customHeight="1">
      <c r="A1" s="106" t="s">
        <v>134</v>
      </c>
    </row>
    <row r="2" spans="1:62" ht="24" customHeight="1">
      <c r="A2" s="519" t="s">
        <v>135</v>
      </c>
      <c r="B2" s="519"/>
      <c r="C2" s="519"/>
      <c r="D2" s="519"/>
      <c r="E2" s="519"/>
      <c r="F2" s="519"/>
      <c r="G2" s="519"/>
      <c r="H2" s="519"/>
      <c r="I2" s="519"/>
      <c r="J2" s="519"/>
      <c r="K2" s="519"/>
      <c r="L2" s="519"/>
      <c r="M2" s="519"/>
      <c r="N2" s="519"/>
      <c r="O2" s="519"/>
      <c r="P2" s="519"/>
      <c r="Q2" s="519"/>
      <c r="R2" s="519"/>
      <c r="S2" s="519"/>
      <c r="T2" s="519"/>
      <c r="U2" s="519"/>
      <c r="V2" s="519"/>
      <c r="W2" s="519"/>
      <c r="X2" s="519"/>
      <c r="Y2" s="519"/>
      <c r="Z2" s="519"/>
      <c r="AA2" s="519"/>
      <c r="AB2" s="519"/>
      <c r="AC2" s="519"/>
      <c r="AD2" s="519"/>
      <c r="AE2" s="519"/>
      <c r="AF2" s="519"/>
      <c r="AG2" s="519"/>
      <c r="AH2" s="519"/>
      <c r="AI2" s="519"/>
      <c r="AJ2" s="519"/>
      <c r="AK2" s="519"/>
      <c r="AL2" s="519"/>
      <c r="AM2" s="519"/>
      <c r="AN2" s="519"/>
      <c r="AO2" s="519"/>
      <c r="AP2" s="519"/>
      <c r="AQ2" s="519"/>
      <c r="AR2" s="519"/>
      <c r="AS2" s="519"/>
      <c r="AT2" s="519"/>
      <c r="AU2" s="519"/>
      <c r="AV2" s="519"/>
      <c r="AW2" s="519"/>
      <c r="AX2" s="519"/>
      <c r="AY2" s="519"/>
      <c r="AZ2" s="519"/>
      <c r="BA2" s="519"/>
      <c r="BB2" s="519"/>
      <c r="BC2" s="519"/>
      <c r="BD2" s="519"/>
      <c r="BE2" s="519"/>
      <c r="BF2" s="519"/>
      <c r="BG2" s="519"/>
      <c r="BH2" s="519"/>
    </row>
    <row r="3" spans="1:62" s="107" customFormat="1" ht="20.100000000000001" customHeight="1">
      <c r="A3" s="520" t="s">
        <v>136</v>
      </c>
      <c r="B3" s="520"/>
      <c r="C3" s="520"/>
      <c r="D3" s="520"/>
      <c r="E3" s="520"/>
      <c r="F3" s="520"/>
      <c r="G3" s="520"/>
      <c r="H3" s="520"/>
      <c r="I3" s="520"/>
      <c r="J3" s="520"/>
      <c r="K3" s="520"/>
      <c r="L3" s="520"/>
      <c r="M3" s="520"/>
      <c r="N3" s="520"/>
      <c r="O3" s="520"/>
      <c r="P3" s="520"/>
      <c r="Q3" s="520"/>
      <c r="R3" s="520"/>
      <c r="S3" s="520"/>
      <c r="T3" s="520"/>
      <c r="U3" s="520"/>
      <c r="V3" s="520"/>
      <c r="W3" s="520"/>
      <c r="X3" s="520"/>
      <c r="Y3" s="520"/>
      <c r="Z3" s="520"/>
      <c r="AA3" s="520"/>
      <c r="AB3" s="521" t="s">
        <v>215</v>
      </c>
      <c r="AC3" s="515"/>
      <c r="AD3" s="522" t="s">
        <v>137</v>
      </c>
      <c r="AE3" s="523"/>
      <c r="AF3" s="523"/>
      <c r="AG3" s="523"/>
      <c r="AH3" s="523"/>
      <c r="AI3" s="523"/>
      <c r="AJ3" s="523"/>
      <c r="AK3" s="523"/>
      <c r="AL3" s="523"/>
      <c r="AM3" s="523"/>
      <c r="AN3" s="523"/>
      <c r="AO3" s="523"/>
      <c r="AP3" s="523"/>
      <c r="AQ3" s="523"/>
      <c r="AR3" s="523"/>
      <c r="AS3" s="523"/>
      <c r="AT3" s="523"/>
      <c r="AU3" s="523"/>
      <c r="AV3" s="523"/>
      <c r="AW3" s="523"/>
      <c r="AX3" s="523"/>
      <c r="AY3" s="523"/>
      <c r="AZ3" s="523"/>
      <c r="BA3" s="523"/>
      <c r="BB3" s="524"/>
      <c r="BC3" s="525" t="s">
        <v>218</v>
      </c>
      <c r="BD3" s="525"/>
      <c r="BE3" s="525"/>
      <c r="BF3" s="525"/>
      <c r="BG3" s="525"/>
      <c r="BH3" s="526"/>
      <c r="BI3" s="106"/>
      <c r="BJ3" s="106"/>
    </row>
    <row r="4" spans="1:62" s="108" customFormat="1" ht="20.100000000000001" customHeight="1">
      <c r="A4" s="515" t="s">
        <v>138</v>
      </c>
      <c r="B4" s="515"/>
      <c r="C4" s="515"/>
      <c r="D4" s="515"/>
      <c r="E4" s="516" t="s">
        <v>139</v>
      </c>
      <c r="F4" s="517"/>
      <c r="G4" s="517"/>
      <c r="H4" s="518"/>
      <c r="I4" s="516" t="s">
        <v>140</v>
      </c>
      <c r="J4" s="517"/>
      <c r="K4" s="517"/>
      <c r="L4" s="517"/>
      <c r="M4" s="517"/>
      <c r="N4" s="517"/>
      <c r="O4" s="517"/>
      <c r="P4" s="517"/>
      <c r="Q4" s="518"/>
      <c r="R4" s="515" t="s">
        <v>84</v>
      </c>
      <c r="S4" s="515"/>
      <c r="T4" s="515"/>
      <c r="U4" s="515"/>
      <c r="V4" s="515"/>
      <c r="W4" s="515" t="s">
        <v>85</v>
      </c>
      <c r="X4" s="515"/>
      <c r="Y4" s="515"/>
      <c r="Z4" s="515"/>
      <c r="AA4" s="515"/>
      <c r="AB4" s="515"/>
      <c r="AC4" s="515"/>
      <c r="AD4" s="515" t="s">
        <v>141</v>
      </c>
      <c r="AE4" s="515"/>
      <c r="AF4" s="515"/>
      <c r="AG4" s="515"/>
      <c r="AH4" s="515" t="s">
        <v>141</v>
      </c>
      <c r="AI4" s="515"/>
      <c r="AJ4" s="515"/>
      <c r="AK4" s="515"/>
      <c r="AL4" s="515" t="s">
        <v>141</v>
      </c>
      <c r="AM4" s="515"/>
      <c r="AN4" s="515"/>
      <c r="AO4" s="515"/>
      <c r="AP4" s="516" t="s">
        <v>141</v>
      </c>
      <c r="AQ4" s="517"/>
      <c r="AR4" s="517"/>
      <c r="AS4" s="518"/>
      <c r="AT4" s="516" t="s">
        <v>216</v>
      </c>
      <c r="AU4" s="517"/>
      <c r="AV4" s="517"/>
      <c r="AW4" s="517"/>
      <c r="AX4" s="518"/>
      <c r="AY4" s="516" t="s">
        <v>217</v>
      </c>
      <c r="AZ4" s="517"/>
      <c r="BA4" s="517"/>
      <c r="BB4" s="518"/>
      <c r="BC4" s="527"/>
      <c r="BD4" s="527"/>
      <c r="BE4" s="527"/>
      <c r="BF4" s="527"/>
      <c r="BG4" s="527"/>
      <c r="BH4" s="528"/>
    </row>
    <row r="5" spans="1:62" s="108" customFormat="1" ht="24.9" customHeight="1">
      <c r="A5" s="505"/>
      <c r="B5" s="505"/>
      <c r="C5" s="505"/>
      <c r="D5" s="505"/>
      <c r="E5" s="511"/>
      <c r="F5" s="512"/>
      <c r="G5" s="512"/>
      <c r="H5" s="513"/>
      <c r="I5" s="502"/>
      <c r="J5" s="503"/>
      <c r="K5" s="503"/>
      <c r="L5" s="503"/>
      <c r="M5" s="503"/>
      <c r="N5" s="503"/>
      <c r="O5" s="503"/>
      <c r="P5" s="503"/>
      <c r="Q5" s="504"/>
      <c r="R5" s="502"/>
      <c r="S5" s="503"/>
      <c r="T5" s="503"/>
      <c r="U5" s="503"/>
      <c r="V5" s="109" t="s">
        <v>49</v>
      </c>
      <c r="W5" s="502"/>
      <c r="X5" s="503"/>
      <c r="Y5" s="503"/>
      <c r="Z5" s="503"/>
      <c r="AA5" s="109" t="s">
        <v>92</v>
      </c>
      <c r="AB5" s="502"/>
      <c r="AC5" s="504"/>
      <c r="AD5" s="514" t="s">
        <v>142</v>
      </c>
      <c r="AE5" s="514"/>
      <c r="AF5" s="514"/>
      <c r="AG5" s="514"/>
      <c r="AH5" s="514"/>
      <c r="AI5" s="514"/>
      <c r="AJ5" s="514"/>
      <c r="AK5" s="514"/>
      <c r="AL5" s="514"/>
      <c r="AM5" s="514"/>
      <c r="AN5" s="514"/>
      <c r="AO5" s="514"/>
      <c r="AP5" s="499"/>
      <c r="AQ5" s="500"/>
      <c r="AR5" s="500"/>
      <c r="AS5" s="501"/>
      <c r="AT5" s="502"/>
      <c r="AU5" s="503"/>
      <c r="AV5" s="503"/>
      <c r="AW5" s="503"/>
      <c r="AX5" s="504"/>
      <c r="AY5" s="505"/>
      <c r="AZ5" s="505"/>
      <c r="BA5" s="502"/>
      <c r="BB5" s="329" t="s">
        <v>49</v>
      </c>
      <c r="BC5" s="502"/>
      <c r="BD5" s="503"/>
      <c r="BE5" s="503"/>
      <c r="BF5" s="503"/>
      <c r="BG5" s="503"/>
      <c r="BH5" s="504"/>
    </row>
    <row r="6" spans="1:62" s="108" customFormat="1" ht="24.9" customHeight="1">
      <c r="A6" s="505"/>
      <c r="B6" s="505"/>
      <c r="C6" s="505"/>
      <c r="D6" s="505"/>
      <c r="E6" s="511"/>
      <c r="F6" s="512"/>
      <c r="G6" s="512"/>
      <c r="H6" s="513"/>
      <c r="I6" s="502"/>
      <c r="J6" s="503"/>
      <c r="K6" s="503"/>
      <c r="L6" s="503"/>
      <c r="M6" s="503"/>
      <c r="N6" s="503"/>
      <c r="O6" s="503"/>
      <c r="P6" s="503"/>
      <c r="Q6" s="504"/>
      <c r="R6" s="502"/>
      <c r="S6" s="503"/>
      <c r="T6" s="503"/>
      <c r="U6" s="503"/>
      <c r="V6" s="109" t="s">
        <v>49</v>
      </c>
      <c r="W6" s="502"/>
      <c r="X6" s="503"/>
      <c r="Y6" s="503"/>
      <c r="Z6" s="503"/>
      <c r="AA6" s="109" t="s">
        <v>92</v>
      </c>
      <c r="AB6" s="502"/>
      <c r="AC6" s="504"/>
      <c r="AD6" s="514"/>
      <c r="AE6" s="514"/>
      <c r="AF6" s="514"/>
      <c r="AG6" s="514"/>
      <c r="AH6" s="514"/>
      <c r="AI6" s="514"/>
      <c r="AJ6" s="514"/>
      <c r="AK6" s="514"/>
      <c r="AL6" s="514"/>
      <c r="AM6" s="514"/>
      <c r="AN6" s="514"/>
      <c r="AO6" s="514"/>
      <c r="AP6" s="499"/>
      <c r="AQ6" s="500"/>
      <c r="AR6" s="500"/>
      <c r="AS6" s="501"/>
      <c r="AT6" s="502"/>
      <c r="AU6" s="503"/>
      <c r="AV6" s="503"/>
      <c r="AW6" s="503"/>
      <c r="AX6" s="504"/>
      <c r="AY6" s="505"/>
      <c r="AZ6" s="505"/>
      <c r="BA6" s="502"/>
      <c r="BB6" s="329" t="s">
        <v>49</v>
      </c>
      <c r="BC6" s="502"/>
      <c r="BD6" s="503"/>
      <c r="BE6" s="503"/>
      <c r="BF6" s="503"/>
      <c r="BG6" s="503"/>
      <c r="BH6" s="504"/>
    </row>
    <row r="7" spans="1:62" s="108" customFormat="1" ht="24.9" customHeight="1">
      <c r="A7" s="505"/>
      <c r="B7" s="505"/>
      <c r="C7" s="505"/>
      <c r="D7" s="505"/>
      <c r="E7" s="511"/>
      <c r="F7" s="512"/>
      <c r="G7" s="512"/>
      <c r="H7" s="513"/>
      <c r="I7" s="502"/>
      <c r="J7" s="503"/>
      <c r="K7" s="503"/>
      <c r="L7" s="503"/>
      <c r="M7" s="503"/>
      <c r="N7" s="503"/>
      <c r="O7" s="503"/>
      <c r="P7" s="503"/>
      <c r="Q7" s="504"/>
      <c r="R7" s="502"/>
      <c r="S7" s="503"/>
      <c r="T7" s="503"/>
      <c r="U7" s="503"/>
      <c r="V7" s="109" t="s">
        <v>49</v>
      </c>
      <c r="W7" s="502"/>
      <c r="X7" s="503"/>
      <c r="Y7" s="503"/>
      <c r="Z7" s="503"/>
      <c r="AA7" s="109" t="s">
        <v>92</v>
      </c>
      <c r="AB7" s="502"/>
      <c r="AC7" s="504"/>
      <c r="AD7" s="514"/>
      <c r="AE7" s="514"/>
      <c r="AF7" s="514"/>
      <c r="AG7" s="514"/>
      <c r="AH7" s="514"/>
      <c r="AI7" s="514"/>
      <c r="AJ7" s="514"/>
      <c r="AK7" s="514"/>
      <c r="AL7" s="514"/>
      <c r="AM7" s="514"/>
      <c r="AN7" s="514"/>
      <c r="AO7" s="514"/>
      <c r="AP7" s="499"/>
      <c r="AQ7" s="500"/>
      <c r="AR7" s="500"/>
      <c r="AS7" s="501"/>
      <c r="AT7" s="502"/>
      <c r="AU7" s="503"/>
      <c r="AV7" s="503"/>
      <c r="AW7" s="503"/>
      <c r="AX7" s="504"/>
      <c r="AY7" s="505"/>
      <c r="AZ7" s="505"/>
      <c r="BA7" s="502"/>
      <c r="BB7" s="329" t="s">
        <v>49</v>
      </c>
      <c r="BC7" s="502"/>
      <c r="BD7" s="503"/>
      <c r="BE7" s="503"/>
      <c r="BF7" s="503"/>
      <c r="BG7" s="503"/>
      <c r="BH7" s="504"/>
    </row>
    <row r="8" spans="1:62" s="108" customFormat="1" ht="24.9" customHeight="1">
      <c r="A8" s="505"/>
      <c r="B8" s="505"/>
      <c r="C8" s="505"/>
      <c r="D8" s="505"/>
      <c r="E8" s="511"/>
      <c r="F8" s="512"/>
      <c r="G8" s="512"/>
      <c r="H8" s="513"/>
      <c r="I8" s="502"/>
      <c r="J8" s="503"/>
      <c r="K8" s="503"/>
      <c r="L8" s="503"/>
      <c r="M8" s="503"/>
      <c r="N8" s="503"/>
      <c r="O8" s="503"/>
      <c r="P8" s="503"/>
      <c r="Q8" s="504"/>
      <c r="R8" s="502"/>
      <c r="S8" s="503"/>
      <c r="T8" s="503"/>
      <c r="U8" s="503"/>
      <c r="V8" s="109" t="s">
        <v>49</v>
      </c>
      <c r="W8" s="502"/>
      <c r="X8" s="503"/>
      <c r="Y8" s="503"/>
      <c r="Z8" s="503"/>
      <c r="AA8" s="109" t="s">
        <v>92</v>
      </c>
      <c r="AB8" s="502"/>
      <c r="AC8" s="504"/>
      <c r="AD8" s="514"/>
      <c r="AE8" s="514"/>
      <c r="AF8" s="514"/>
      <c r="AG8" s="514"/>
      <c r="AH8" s="514"/>
      <c r="AI8" s="514"/>
      <c r="AJ8" s="514"/>
      <c r="AK8" s="514"/>
      <c r="AL8" s="514"/>
      <c r="AM8" s="514"/>
      <c r="AN8" s="514"/>
      <c r="AO8" s="514"/>
      <c r="AP8" s="499"/>
      <c r="AQ8" s="500"/>
      <c r="AR8" s="500"/>
      <c r="AS8" s="501"/>
      <c r="AT8" s="502"/>
      <c r="AU8" s="503"/>
      <c r="AV8" s="503"/>
      <c r="AW8" s="503"/>
      <c r="AX8" s="504"/>
      <c r="AY8" s="505"/>
      <c r="AZ8" s="505"/>
      <c r="BA8" s="502"/>
      <c r="BB8" s="329" t="s">
        <v>49</v>
      </c>
      <c r="BC8" s="502"/>
      <c r="BD8" s="503"/>
      <c r="BE8" s="503"/>
      <c r="BF8" s="503"/>
      <c r="BG8" s="503"/>
      <c r="BH8" s="504"/>
    </row>
    <row r="9" spans="1:62" s="108" customFormat="1" ht="24.9" customHeight="1">
      <c r="A9" s="505"/>
      <c r="B9" s="505"/>
      <c r="C9" s="505"/>
      <c r="D9" s="505"/>
      <c r="E9" s="511"/>
      <c r="F9" s="512"/>
      <c r="G9" s="512"/>
      <c r="H9" s="513"/>
      <c r="I9" s="502"/>
      <c r="J9" s="503"/>
      <c r="K9" s="503"/>
      <c r="L9" s="503"/>
      <c r="M9" s="503"/>
      <c r="N9" s="503"/>
      <c r="O9" s="503"/>
      <c r="P9" s="503"/>
      <c r="Q9" s="504"/>
      <c r="R9" s="502"/>
      <c r="S9" s="503"/>
      <c r="T9" s="503"/>
      <c r="U9" s="503"/>
      <c r="V9" s="109" t="s">
        <v>49</v>
      </c>
      <c r="W9" s="502"/>
      <c r="X9" s="503"/>
      <c r="Y9" s="503"/>
      <c r="Z9" s="503"/>
      <c r="AA9" s="109" t="s">
        <v>92</v>
      </c>
      <c r="AB9" s="502"/>
      <c r="AC9" s="504"/>
      <c r="AD9" s="514"/>
      <c r="AE9" s="514"/>
      <c r="AF9" s="514"/>
      <c r="AG9" s="514"/>
      <c r="AH9" s="514"/>
      <c r="AI9" s="514"/>
      <c r="AJ9" s="514"/>
      <c r="AK9" s="514"/>
      <c r="AL9" s="514"/>
      <c r="AM9" s="514"/>
      <c r="AN9" s="514"/>
      <c r="AO9" s="514"/>
      <c r="AP9" s="499"/>
      <c r="AQ9" s="500"/>
      <c r="AR9" s="500"/>
      <c r="AS9" s="501"/>
      <c r="AT9" s="502"/>
      <c r="AU9" s="503"/>
      <c r="AV9" s="503"/>
      <c r="AW9" s="503"/>
      <c r="AX9" s="504"/>
      <c r="AY9" s="505"/>
      <c r="AZ9" s="505"/>
      <c r="BA9" s="502"/>
      <c r="BB9" s="329" t="s">
        <v>49</v>
      </c>
      <c r="BC9" s="502"/>
      <c r="BD9" s="503"/>
      <c r="BE9" s="503"/>
      <c r="BF9" s="503"/>
      <c r="BG9" s="503"/>
      <c r="BH9" s="504"/>
    </row>
    <row r="10" spans="1:62" s="108" customFormat="1" ht="24.9" customHeight="1">
      <c r="A10" s="505"/>
      <c r="B10" s="505"/>
      <c r="C10" s="505"/>
      <c r="D10" s="505"/>
      <c r="E10" s="511"/>
      <c r="F10" s="512"/>
      <c r="G10" s="512"/>
      <c r="H10" s="513"/>
      <c r="I10" s="502"/>
      <c r="J10" s="503"/>
      <c r="K10" s="503"/>
      <c r="L10" s="503"/>
      <c r="M10" s="503"/>
      <c r="N10" s="503"/>
      <c r="O10" s="503"/>
      <c r="P10" s="503"/>
      <c r="Q10" s="504"/>
      <c r="R10" s="502"/>
      <c r="S10" s="503"/>
      <c r="T10" s="503"/>
      <c r="U10" s="503"/>
      <c r="V10" s="109" t="s">
        <v>49</v>
      </c>
      <c r="W10" s="502"/>
      <c r="X10" s="503"/>
      <c r="Y10" s="503"/>
      <c r="Z10" s="503"/>
      <c r="AA10" s="109" t="s">
        <v>92</v>
      </c>
      <c r="AB10" s="502"/>
      <c r="AC10" s="504"/>
      <c r="AD10" s="514"/>
      <c r="AE10" s="514"/>
      <c r="AF10" s="514"/>
      <c r="AG10" s="514"/>
      <c r="AH10" s="514"/>
      <c r="AI10" s="514"/>
      <c r="AJ10" s="514"/>
      <c r="AK10" s="514"/>
      <c r="AL10" s="514"/>
      <c r="AM10" s="514"/>
      <c r="AN10" s="514"/>
      <c r="AO10" s="514"/>
      <c r="AP10" s="499"/>
      <c r="AQ10" s="500"/>
      <c r="AR10" s="500"/>
      <c r="AS10" s="501"/>
      <c r="AT10" s="502"/>
      <c r="AU10" s="503"/>
      <c r="AV10" s="503"/>
      <c r="AW10" s="503"/>
      <c r="AX10" s="504"/>
      <c r="AY10" s="505"/>
      <c r="AZ10" s="505"/>
      <c r="BA10" s="502"/>
      <c r="BB10" s="329" t="s">
        <v>49</v>
      </c>
      <c r="BC10" s="502"/>
      <c r="BD10" s="503"/>
      <c r="BE10" s="503"/>
      <c r="BF10" s="503"/>
      <c r="BG10" s="503"/>
      <c r="BH10" s="504"/>
    </row>
    <row r="11" spans="1:62" s="108" customFormat="1" ht="24.9" customHeight="1">
      <c r="A11" s="505"/>
      <c r="B11" s="505"/>
      <c r="C11" s="505"/>
      <c r="D11" s="505"/>
      <c r="E11" s="511"/>
      <c r="F11" s="512"/>
      <c r="G11" s="512"/>
      <c r="H11" s="513"/>
      <c r="I11" s="502"/>
      <c r="J11" s="503"/>
      <c r="K11" s="503"/>
      <c r="L11" s="503"/>
      <c r="M11" s="503"/>
      <c r="N11" s="503"/>
      <c r="O11" s="503"/>
      <c r="P11" s="503"/>
      <c r="Q11" s="504"/>
      <c r="R11" s="502"/>
      <c r="S11" s="503"/>
      <c r="T11" s="503"/>
      <c r="U11" s="503"/>
      <c r="V11" s="109" t="s">
        <v>49</v>
      </c>
      <c r="W11" s="502"/>
      <c r="X11" s="503"/>
      <c r="Y11" s="503"/>
      <c r="Z11" s="503"/>
      <c r="AA11" s="109" t="s">
        <v>92</v>
      </c>
      <c r="AB11" s="502"/>
      <c r="AC11" s="504"/>
      <c r="AD11" s="514"/>
      <c r="AE11" s="514"/>
      <c r="AF11" s="514"/>
      <c r="AG11" s="514"/>
      <c r="AH11" s="514"/>
      <c r="AI11" s="514"/>
      <c r="AJ11" s="514"/>
      <c r="AK11" s="514"/>
      <c r="AL11" s="514"/>
      <c r="AM11" s="514"/>
      <c r="AN11" s="514"/>
      <c r="AO11" s="514"/>
      <c r="AP11" s="499"/>
      <c r="AQ11" s="500"/>
      <c r="AR11" s="500"/>
      <c r="AS11" s="501"/>
      <c r="AT11" s="502"/>
      <c r="AU11" s="503"/>
      <c r="AV11" s="503"/>
      <c r="AW11" s="503"/>
      <c r="AX11" s="504"/>
      <c r="AY11" s="505"/>
      <c r="AZ11" s="505"/>
      <c r="BA11" s="502"/>
      <c r="BB11" s="329" t="s">
        <v>49</v>
      </c>
      <c r="BC11" s="502"/>
      <c r="BD11" s="503"/>
      <c r="BE11" s="503"/>
      <c r="BF11" s="503"/>
      <c r="BG11" s="503"/>
      <c r="BH11" s="504"/>
    </row>
    <row r="12" spans="1:62" s="108" customFormat="1" ht="24.9" customHeight="1">
      <c r="A12" s="505"/>
      <c r="B12" s="505"/>
      <c r="C12" s="505"/>
      <c r="D12" s="505"/>
      <c r="E12" s="511"/>
      <c r="F12" s="512"/>
      <c r="G12" s="512"/>
      <c r="H12" s="513"/>
      <c r="I12" s="502"/>
      <c r="J12" s="503"/>
      <c r="K12" s="503"/>
      <c r="L12" s="503"/>
      <c r="M12" s="503"/>
      <c r="N12" s="503"/>
      <c r="O12" s="503"/>
      <c r="P12" s="503"/>
      <c r="Q12" s="504"/>
      <c r="R12" s="502"/>
      <c r="S12" s="503"/>
      <c r="T12" s="503"/>
      <c r="U12" s="503"/>
      <c r="V12" s="109" t="s">
        <v>49</v>
      </c>
      <c r="W12" s="502"/>
      <c r="X12" s="503"/>
      <c r="Y12" s="503"/>
      <c r="Z12" s="503"/>
      <c r="AA12" s="109" t="s">
        <v>92</v>
      </c>
      <c r="AB12" s="502"/>
      <c r="AC12" s="504"/>
      <c r="AD12" s="514"/>
      <c r="AE12" s="514"/>
      <c r="AF12" s="514"/>
      <c r="AG12" s="514"/>
      <c r="AH12" s="514"/>
      <c r="AI12" s="514"/>
      <c r="AJ12" s="514"/>
      <c r="AK12" s="514"/>
      <c r="AL12" s="514"/>
      <c r="AM12" s="514"/>
      <c r="AN12" s="514"/>
      <c r="AO12" s="514"/>
      <c r="AP12" s="499"/>
      <c r="AQ12" s="500"/>
      <c r="AR12" s="500"/>
      <c r="AS12" s="501"/>
      <c r="AT12" s="502"/>
      <c r="AU12" s="503"/>
      <c r="AV12" s="503"/>
      <c r="AW12" s="503"/>
      <c r="AX12" s="504"/>
      <c r="AY12" s="505"/>
      <c r="AZ12" s="505"/>
      <c r="BA12" s="502"/>
      <c r="BB12" s="329" t="s">
        <v>49</v>
      </c>
      <c r="BC12" s="502"/>
      <c r="BD12" s="503"/>
      <c r="BE12" s="503"/>
      <c r="BF12" s="503"/>
      <c r="BG12" s="503"/>
      <c r="BH12" s="504"/>
    </row>
    <row r="13" spans="1:62" s="108" customFormat="1" ht="24.9" customHeight="1">
      <c r="A13" s="505"/>
      <c r="B13" s="505"/>
      <c r="C13" s="505"/>
      <c r="D13" s="505"/>
      <c r="E13" s="511"/>
      <c r="F13" s="512"/>
      <c r="G13" s="512"/>
      <c r="H13" s="513"/>
      <c r="I13" s="502"/>
      <c r="J13" s="503"/>
      <c r="K13" s="503"/>
      <c r="L13" s="503"/>
      <c r="M13" s="503"/>
      <c r="N13" s="503"/>
      <c r="O13" s="503"/>
      <c r="P13" s="503"/>
      <c r="Q13" s="504"/>
      <c r="R13" s="502"/>
      <c r="S13" s="503"/>
      <c r="T13" s="503"/>
      <c r="U13" s="503"/>
      <c r="V13" s="109" t="s">
        <v>49</v>
      </c>
      <c r="W13" s="502"/>
      <c r="X13" s="503"/>
      <c r="Y13" s="503"/>
      <c r="Z13" s="503"/>
      <c r="AA13" s="109" t="s">
        <v>92</v>
      </c>
      <c r="AB13" s="502"/>
      <c r="AC13" s="504"/>
      <c r="AD13" s="514"/>
      <c r="AE13" s="514"/>
      <c r="AF13" s="514"/>
      <c r="AG13" s="514"/>
      <c r="AH13" s="514"/>
      <c r="AI13" s="514"/>
      <c r="AJ13" s="514"/>
      <c r="AK13" s="514"/>
      <c r="AL13" s="514"/>
      <c r="AM13" s="514"/>
      <c r="AN13" s="514"/>
      <c r="AO13" s="514"/>
      <c r="AP13" s="499"/>
      <c r="AQ13" s="500"/>
      <c r="AR13" s="500"/>
      <c r="AS13" s="501"/>
      <c r="AT13" s="502"/>
      <c r="AU13" s="503"/>
      <c r="AV13" s="503"/>
      <c r="AW13" s="503"/>
      <c r="AX13" s="504"/>
      <c r="AY13" s="505"/>
      <c r="AZ13" s="505"/>
      <c r="BA13" s="502"/>
      <c r="BB13" s="329" t="s">
        <v>49</v>
      </c>
      <c r="BC13" s="502"/>
      <c r="BD13" s="503"/>
      <c r="BE13" s="503"/>
      <c r="BF13" s="503"/>
      <c r="BG13" s="503"/>
      <c r="BH13" s="504"/>
    </row>
    <row r="14" spans="1:62" s="108" customFormat="1" ht="24.9" customHeight="1">
      <c r="A14" s="505"/>
      <c r="B14" s="505"/>
      <c r="C14" s="505"/>
      <c r="D14" s="505"/>
      <c r="E14" s="511"/>
      <c r="F14" s="512"/>
      <c r="G14" s="512"/>
      <c r="H14" s="513"/>
      <c r="I14" s="502"/>
      <c r="J14" s="503"/>
      <c r="K14" s="503"/>
      <c r="L14" s="503"/>
      <c r="M14" s="503"/>
      <c r="N14" s="503"/>
      <c r="O14" s="503"/>
      <c r="P14" s="503"/>
      <c r="Q14" s="504"/>
      <c r="R14" s="502"/>
      <c r="S14" s="503"/>
      <c r="T14" s="503"/>
      <c r="U14" s="503"/>
      <c r="V14" s="109" t="s">
        <v>49</v>
      </c>
      <c r="W14" s="502"/>
      <c r="X14" s="503"/>
      <c r="Y14" s="503"/>
      <c r="Z14" s="503"/>
      <c r="AA14" s="109" t="s">
        <v>92</v>
      </c>
      <c r="AB14" s="502"/>
      <c r="AC14" s="504"/>
      <c r="AD14" s="514"/>
      <c r="AE14" s="514"/>
      <c r="AF14" s="514"/>
      <c r="AG14" s="514"/>
      <c r="AH14" s="514"/>
      <c r="AI14" s="514"/>
      <c r="AJ14" s="514"/>
      <c r="AK14" s="514"/>
      <c r="AL14" s="514"/>
      <c r="AM14" s="514"/>
      <c r="AN14" s="514"/>
      <c r="AO14" s="514"/>
      <c r="AP14" s="499"/>
      <c r="AQ14" s="500"/>
      <c r="AR14" s="500"/>
      <c r="AS14" s="501"/>
      <c r="AT14" s="502"/>
      <c r="AU14" s="503"/>
      <c r="AV14" s="503"/>
      <c r="AW14" s="503"/>
      <c r="AX14" s="504"/>
      <c r="AY14" s="505"/>
      <c r="AZ14" s="505"/>
      <c r="BA14" s="502"/>
      <c r="BB14" s="329" t="s">
        <v>49</v>
      </c>
      <c r="BC14" s="502"/>
      <c r="BD14" s="503"/>
      <c r="BE14" s="503"/>
      <c r="BF14" s="503"/>
      <c r="BG14" s="503"/>
      <c r="BH14" s="504"/>
    </row>
    <row r="15" spans="1:62" s="108" customFormat="1" ht="24.9" customHeight="1">
      <c r="A15" s="505"/>
      <c r="B15" s="505"/>
      <c r="C15" s="505"/>
      <c r="D15" s="505"/>
      <c r="E15" s="511"/>
      <c r="F15" s="512"/>
      <c r="G15" s="512"/>
      <c r="H15" s="513"/>
      <c r="I15" s="502"/>
      <c r="J15" s="503"/>
      <c r="K15" s="503"/>
      <c r="L15" s="503"/>
      <c r="M15" s="503"/>
      <c r="N15" s="503"/>
      <c r="O15" s="503"/>
      <c r="P15" s="503"/>
      <c r="Q15" s="504"/>
      <c r="R15" s="502"/>
      <c r="S15" s="503"/>
      <c r="T15" s="503"/>
      <c r="U15" s="503"/>
      <c r="V15" s="109" t="s">
        <v>49</v>
      </c>
      <c r="W15" s="502"/>
      <c r="X15" s="503"/>
      <c r="Y15" s="503"/>
      <c r="Z15" s="503"/>
      <c r="AA15" s="109" t="s">
        <v>92</v>
      </c>
      <c r="AB15" s="502"/>
      <c r="AC15" s="504"/>
      <c r="AD15" s="514"/>
      <c r="AE15" s="514"/>
      <c r="AF15" s="514"/>
      <c r="AG15" s="514"/>
      <c r="AH15" s="514"/>
      <c r="AI15" s="514"/>
      <c r="AJ15" s="514"/>
      <c r="AK15" s="514"/>
      <c r="AL15" s="514"/>
      <c r="AM15" s="514"/>
      <c r="AN15" s="514"/>
      <c r="AO15" s="514"/>
      <c r="AP15" s="499"/>
      <c r="AQ15" s="500"/>
      <c r="AR15" s="500"/>
      <c r="AS15" s="501"/>
      <c r="AT15" s="502"/>
      <c r="AU15" s="503"/>
      <c r="AV15" s="503"/>
      <c r="AW15" s="503"/>
      <c r="AX15" s="504"/>
      <c r="AY15" s="505"/>
      <c r="AZ15" s="505"/>
      <c r="BA15" s="502"/>
      <c r="BB15" s="329" t="s">
        <v>49</v>
      </c>
      <c r="BC15" s="502"/>
      <c r="BD15" s="503"/>
      <c r="BE15" s="503"/>
      <c r="BF15" s="503"/>
      <c r="BG15" s="503"/>
      <c r="BH15" s="504"/>
    </row>
    <row r="16" spans="1:62" s="108" customFormat="1" ht="24.9" customHeight="1">
      <c r="A16" s="505"/>
      <c r="B16" s="505"/>
      <c r="C16" s="505"/>
      <c r="D16" s="505"/>
      <c r="E16" s="511"/>
      <c r="F16" s="512"/>
      <c r="G16" s="512"/>
      <c r="H16" s="513"/>
      <c r="I16" s="502"/>
      <c r="J16" s="503"/>
      <c r="K16" s="503"/>
      <c r="L16" s="503"/>
      <c r="M16" s="503"/>
      <c r="N16" s="503"/>
      <c r="O16" s="503"/>
      <c r="P16" s="503"/>
      <c r="Q16" s="504"/>
      <c r="R16" s="502"/>
      <c r="S16" s="503"/>
      <c r="T16" s="503"/>
      <c r="U16" s="503"/>
      <c r="V16" s="109" t="s">
        <v>49</v>
      </c>
      <c r="W16" s="502"/>
      <c r="X16" s="503"/>
      <c r="Y16" s="503"/>
      <c r="Z16" s="503"/>
      <c r="AA16" s="109" t="s">
        <v>92</v>
      </c>
      <c r="AB16" s="502"/>
      <c r="AC16" s="504"/>
      <c r="AD16" s="514"/>
      <c r="AE16" s="514"/>
      <c r="AF16" s="514"/>
      <c r="AG16" s="514"/>
      <c r="AH16" s="514"/>
      <c r="AI16" s="514"/>
      <c r="AJ16" s="514"/>
      <c r="AK16" s="514"/>
      <c r="AL16" s="514"/>
      <c r="AM16" s="514"/>
      <c r="AN16" s="514"/>
      <c r="AO16" s="514"/>
      <c r="AP16" s="499"/>
      <c r="AQ16" s="500"/>
      <c r="AR16" s="500"/>
      <c r="AS16" s="501"/>
      <c r="AT16" s="502"/>
      <c r="AU16" s="503"/>
      <c r="AV16" s="503"/>
      <c r="AW16" s="503"/>
      <c r="AX16" s="504"/>
      <c r="AY16" s="505"/>
      <c r="AZ16" s="505"/>
      <c r="BA16" s="502"/>
      <c r="BB16" s="329" t="s">
        <v>49</v>
      </c>
      <c r="BC16" s="502"/>
      <c r="BD16" s="503"/>
      <c r="BE16" s="503"/>
      <c r="BF16" s="503"/>
      <c r="BG16" s="503"/>
      <c r="BH16" s="504"/>
    </row>
    <row r="17" spans="1:60" s="108" customFormat="1" ht="24.9" customHeight="1">
      <c r="A17" s="505"/>
      <c r="B17" s="505"/>
      <c r="C17" s="505"/>
      <c r="D17" s="505"/>
      <c r="E17" s="511"/>
      <c r="F17" s="512"/>
      <c r="G17" s="512"/>
      <c r="H17" s="513"/>
      <c r="I17" s="502"/>
      <c r="J17" s="503"/>
      <c r="K17" s="503"/>
      <c r="L17" s="503"/>
      <c r="M17" s="503"/>
      <c r="N17" s="503"/>
      <c r="O17" s="503"/>
      <c r="P17" s="503"/>
      <c r="Q17" s="504"/>
      <c r="R17" s="502"/>
      <c r="S17" s="503"/>
      <c r="T17" s="503"/>
      <c r="U17" s="503"/>
      <c r="V17" s="109" t="s">
        <v>49</v>
      </c>
      <c r="W17" s="502"/>
      <c r="X17" s="503"/>
      <c r="Y17" s="503"/>
      <c r="Z17" s="503"/>
      <c r="AA17" s="109" t="s">
        <v>92</v>
      </c>
      <c r="AB17" s="502"/>
      <c r="AC17" s="504"/>
      <c r="AD17" s="514"/>
      <c r="AE17" s="514"/>
      <c r="AF17" s="514"/>
      <c r="AG17" s="514"/>
      <c r="AH17" s="514"/>
      <c r="AI17" s="514"/>
      <c r="AJ17" s="514"/>
      <c r="AK17" s="514"/>
      <c r="AL17" s="514"/>
      <c r="AM17" s="514"/>
      <c r="AN17" s="514"/>
      <c r="AO17" s="514"/>
      <c r="AP17" s="499"/>
      <c r="AQ17" s="500"/>
      <c r="AR17" s="500"/>
      <c r="AS17" s="501"/>
      <c r="AT17" s="502"/>
      <c r="AU17" s="503"/>
      <c r="AV17" s="503"/>
      <c r="AW17" s="503"/>
      <c r="AX17" s="504"/>
      <c r="AY17" s="505"/>
      <c r="AZ17" s="505"/>
      <c r="BA17" s="502"/>
      <c r="BB17" s="329" t="s">
        <v>49</v>
      </c>
      <c r="BC17" s="502"/>
      <c r="BD17" s="503"/>
      <c r="BE17" s="503"/>
      <c r="BF17" s="503"/>
      <c r="BG17" s="503"/>
      <c r="BH17" s="504"/>
    </row>
    <row r="18" spans="1:60" s="108" customFormat="1" ht="24.9" customHeight="1">
      <c r="A18" s="505"/>
      <c r="B18" s="505"/>
      <c r="C18" s="505"/>
      <c r="D18" s="505"/>
      <c r="E18" s="511"/>
      <c r="F18" s="512"/>
      <c r="G18" s="512"/>
      <c r="H18" s="513"/>
      <c r="I18" s="502"/>
      <c r="J18" s="503"/>
      <c r="K18" s="503"/>
      <c r="L18" s="503"/>
      <c r="M18" s="503"/>
      <c r="N18" s="503"/>
      <c r="O18" s="503"/>
      <c r="P18" s="503"/>
      <c r="Q18" s="504"/>
      <c r="R18" s="502"/>
      <c r="S18" s="503"/>
      <c r="T18" s="503"/>
      <c r="U18" s="503"/>
      <c r="V18" s="109" t="s">
        <v>49</v>
      </c>
      <c r="W18" s="502"/>
      <c r="X18" s="503"/>
      <c r="Y18" s="503"/>
      <c r="Z18" s="503"/>
      <c r="AA18" s="109" t="s">
        <v>92</v>
      </c>
      <c r="AB18" s="502"/>
      <c r="AC18" s="504"/>
      <c r="AD18" s="514"/>
      <c r="AE18" s="514"/>
      <c r="AF18" s="514"/>
      <c r="AG18" s="514"/>
      <c r="AH18" s="514"/>
      <c r="AI18" s="514"/>
      <c r="AJ18" s="514"/>
      <c r="AK18" s="514"/>
      <c r="AL18" s="514"/>
      <c r="AM18" s="514"/>
      <c r="AN18" s="514"/>
      <c r="AO18" s="514"/>
      <c r="AP18" s="499"/>
      <c r="AQ18" s="500"/>
      <c r="AR18" s="500"/>
      <c r="AS18" s="501"/>
      <c r="AT18" s="502"/>
      <c r="AU18" s="503"/>
      <c r="AV18" s="503"/>
      <c r="AW18" s="503"/>
      <c r="AX18" s="504"/>
      <c r="AY18" s="505"/>
      <c r="AZ18" s="505"/>
      <c r="BA18" s="502"/>
      <c r="BB18" s="329" t="s">
        <v>49</v>
      </c>
      <c r="BC18" s="502"/>
      <c r="BD18" s="503"/>
      <c r="BE18" s="503"/>
      <c r="BF18" s="503"/>
      <c r="BG18" s="503"/>
      <c r="BH18" s="504"/>
    </row>
    <row r="19" spans="1:60" s="108" customFormat="1" ht="24.9" customHeight="1">
      <c r="A19" s="505"/>
      <c r="B19" s="505"/>
      <c r="C19" s="505"/>
      <c r="D19" s="505"/>
      <c r="E19" s="511"/>
      <c r="F19" s="512"/>
      <c r="G19" s="512"/>
      <c r="H19" s="513"/>
      <c r="I19" s="502"/>
      <c r="J19" s="503"/>
      <c r="K19" s="503"/>
      <c r="L19" s="503"/>
      <c r="M19" s="503"/>
      <c r="N19" s="503"/>
      <c r="O19" s="503"/>
      <c r="P19" s="503"/>
      <c r="Q19" s="504"/>
      <c r="R19" s="502"/>
      <c r="S19" s="503"/>
      <c r="T19" s="503"/>
      <c r="U19" s="503"/>
      <c r="V19" s="109" t="s">
        <v>49</v>
      </c>
      <c r="W19" s="502"/>
      <c r="X19" s="503"/>
      <c r="Y19" s="503"/>
      <c r="Z19" s="503"/>
      <c r="AA19" s="109" t="s">
        <v>92</v>
      </c>
      <c r="AB19" s="502"/>
      <c r="AC19" s="504"/>
      <c r="AD19" s="514"/>
      <c r="AE19" s="514"/>
      <c r="AF19" s="514"/>
      <c r="AG19" s="514"/>
      <c r="AH19" s="514"/>
      <c r="AI19" s="514"/>
      <c r="AJ19" s="514"/>
      <c r="AK19" s="514"/>
      <c r="AL19" s="514"/>
      <c r="AM19" s="514"/>
      <c r="AN19" s="514"/>
      <c r="AO19" s="514"/>
      <c r="AP19" s="499"/>
      <c r="AQ19" s="500"/>
      <c r="AR19" s="500"/>
      <c r="AS19" s="501"/>
      <c r="AT19" s="502"/>
      <c r="AU19" s="503"/>
      <c r="AV19" s="503"/>
      <c r="AW19" s="503"/>
      <c r="AX19" s="504"/>
      <c r="AY19" s="505"/>
      <c r="AZ19" s="505"/>
      <c r="BA19" s="502"/>
      <c r="BB19" s="329" t="s">
        <v>49</v>
      </c>
      <c r="BC19" s="502"/>
      <c r="BD19" s="503"/>
      <c r="BE19" s="503"/>
      <c r="BF19" s="503"/>
      <c r="BG19" s="503"/>
      <c r="BH19" s="504"/>
    </row>
    <row r="20" spans="1:60" s="108" customFormat="1" ht="24.9" customHeight="1">
      <c r="A20" s="505"/>
      <c r="B20" s="505"/>
      <c r="C20" s="505"/>
      <c r="D20" s="505"/>
      <c r="E20" s="511"/>
      <c r="F20" s="512"/>
      <c r="G20" s="512"/>
      <c r="H20" s="513"/>
      <c r="I20" s="502"/>
      <c r="J20" s="503"/>
      <c r="K20" s="503"/>
      <c r="L20" s="503"/>
      <c r="M20" s="503"/>
      <c r="N20" s="503"/>
      <c r="O20" s="503"/>
      <c r="P20" s="503"/>
      <c r="Q20" s="504"/>
      <c r="R20" s="502"/>
      <c r="S20" s="503"/>
      <c r="T20" s="503"/>
      <c r="U20" s="503"/>
      <c r="V20" s="109" t="s">
        <v>49</v>
      </c>
      <c r="W20" s="502"/>
      <c r="X20" s="503"/>
      <c r="Y20" s="503"/>
      <c r="Z20" s="503"/>
      <c r="AA20" s="109" t="s">
        <v>92</v>
      </c>
      <c r="AB20" s="502"/>
      <c r="AC20" s="504"/>
      <c r="AD20" s="514"/>
      <c r="AE20" s="514"/>
      <c r="AF20" s="514"/>
      <c r="AG20" s="514"/>
      <c r="AH20" s="514"/>
      <c r="AI20" s="514"/>
      <c r="AJ20" s="514"/>
      <c r="AK20" s="514"/>
      <c r="AL20" s="514"/>
      <c r="AM20" s="514"/>
      <c r="AN20" s="514"/>
      <c r="AO20" s="514"/>
      <c r="AP20" s="499"/>
      <c r="AQ20" s="500"/>
      <c r="AR20" s="500"/>
      <c r="AS20" s="501"/>
      <c r="AT20" s="502"/>
      <c r="AU20" s="503"/>
      <c r="AV20" s="503"/>
      <c r="AW20" s="503"/>
      <c r="AX20" s="504"/>
      <c r="AY20" s="505"/>
      <c r="AZ20" s="505"/>
      <c r="BA20" s="502"/>
      <c r="BB20" s="329" t="s">
        <v>49</v>
      </c>
      <c r="BC20" s="502"/>
      <c r="BD20" s="503"/>
      <c r="BE20" s="503"/>
      <c r="BF20" s="503"/>
      <c r="BG20" s="503"/>
      <c r="BH20" s="504"/>
    </row>
    <row r="21" spans="1:60" s="108" customFormat="1" ht="24.9" customHeight="1">
      <c r="A21" s="505"/>
      <c r="B21" s="505"/>
      <c r="C21" s="505"/>
      <c r="D21" s="505"/>
      <c r="E21" s="511"/>
      <c r="F21" s="512"/>
      <c r="G21" s="512"/>
      <c r="H21" s="513"/>
      <c r="I21" s="502"/>
      <c r="J21" s="503"/>
      <c r="K21" s="503"/>
      <c r="L21" s="503"/>
      <c r="M21" s="503"/>
      <c r="N21" s="503"/>
      <c r="O21" s="503"/>
      <c r="P21" s="503"/>
      <c r="Q21" s="504"/>
      <c r="R21" s="502"/>
      <c r="S21" s="503"/>
      <c r="T21" s="503"/>
      <c r="U21" s="503"/>
      <c r="V21" s="109" t="s">
        <v>49</v>
      </c>
      <c r="W21" s="502"/>
      <c r="X21" s="503"/>
      <c r="Y21" s="503"/>
      <c r="Z21" s="503"/>
      <c r="AA21" s="109" t="s">
        <v>92</v>
      </c>
      <c r="AB21" s="502"/>
      <c r="AC21" s="504"/>
      <c r="AD21" s="514"/>
      <c r="AE21" s="514"/>
      <c r="AF21" s="514"/>
      <c r="AG21" s="514"/>
      <c r="AH21" s="514"/>
      <c r="AI21" s="514"/>
      <c r="AJ21" s="514"/>
      <c r="AK21" s="514"/>
      <c r="AL21" s="514"/>
      <c r="AM21" s="514"/>
      <c r="AN21" s="514"/>
      <c r="AO21" s="514"/>
      <c r="AP21" s="499"/>
      <c r="AQ21" s="500"/>
      <c r="AR21" s="500"/>
      <c r="AS21" s="501"/>
      <c r="AT21" s="502"/>
      <c r="AU21" s="503"/>
      <c r="AV21" s="503"/>
      <c r="AW21" s="503"/>
      <c r="AX21" s="504"/>
      <c r="AY21" s="505"/>
      <c r="AZ21" s="505"/>
      <c r="BA21" s="502"/>
      <c r="BB21" s="329" t="s">
        <v>49</v>
      </c>
      <c r="BC21" s="502"/>
      <c r="BD21" s="503"/>
      <c r="BE21" s="503"/>
      <c r="BF21" s="503"/>
      <c r="BG21" s="503"/>
      <c r="BH21" s="504"/>
    </row>
    <row r="22" spans="1:60" s="108" customFormat="1" ht="24.9" customHeight="1">
      <c r="A22" s="505"/>
      <c r="B22" s="505"/>
      <c r="C22" s="505"/>
      <c r="D22" s="505"/>
      <c r="E22" s="511"/>
      <c r="F22" s="512"/>
      <c r="G22" s="512"/>
      <c r="H22" s="513"/>
      <c r="I22" s="502"/>
      <c r="J22" s="503"/>
      <c r="K22" s="503"/>
      <c r="L22" s="503"/>
      <c r="M22" s="503"/>
      <c r="N22" s="503"/>
      <c r="O22" s="503"/>
      <c r="P22" s="503"/>
      <c r="Q22" s="504"/>
      <c r="R22" s="502"/>
      <c r="S22" s="503"/>
      <c r="T22" s="503"/>
      <c r="U22" s="503"/>
      <c r="V22" s="109" t="s">
        <v>49</v>
      </c>
      <c r="W22" s="502"/>
      <c r="X22" s="503"/>
      <c r="Y22" s="503"/>
      <c r="Z22" s="503"/>
      <c r="AA22" s="109" t="s">
        <v>92</v>
      </c>
      <c r="AB22" s="502"/>
      <c r="AC22" s="504"/>
      <c r="AD22" s="514"/>
      <c r="AE22" s="514"/>
      <c r="AF22" s="514"/>
      <c r="AG22" s="514"/>
      <c r="AH22" s="514"/>
      <c r="AI22" s="514"/>
      <c r="AJ22" s="514"/>
      <c r="AK22" s="514"/>
      <c r="AL22" s="514"/>
      <c r="AM22" s="514"/>
      <c r="AN22" s="514"/>
      <c r="AO22" s="514"/>
      <c r="AP22" s="499"/>
      <c r="AQ22" s="500"/>
      <c r="AR22" s="500"/>
      <c r="AS22" s="501"/>
      <c r="AT22" s="502"/>
      <c r="AU22" s="503"/>
      <c r="AV22" s="503"/>
      <c r="AW22" s="503"/>
      <c r="AX22" s="504"/>
      <c r="AY22" s="505"/>
      <c r="AZ22" s="505"/>
      <c r="BA22" s="502"/>
      <c r="BB22" s="329" t="s">
        <v>49</v>
      </c>
      <c r="BC22" s="502"/>
      <c r="BD22" s="503"/>
      <c r="BE22" s="503"/>
      <c r="BF22" s="503"/>
      <c r="BG22" s="503"/>
      <c r="BH22" s="504"/>
    </row>
    <row r="23" spans="1:60" s="108" customFormat="1" ht="24.9" customHeight="1">
      <c r="A23" s="502" t="s">
        <v>51</v>
      </c>
      <c r="B23" s="503"/>
      <c r="C23" s="503"/>
      <c r="D23" s="503"/>
      <c r="E23" s="503"/>
      <c r="F23" s="503"/>
      <c r="G23" s="503"/>
      <c r="H23" s="503"/>
      <c r="I23" s="503"/>
      <c r="J23" s="503"/>
      <c r="K23" s="503"/>
      <c r="L23" s="503"/>
      <c r="M23" s="503"/>
      <c r="N23" s="503"/>
      <c r="O23" s="503"/>
      <c r="P23" s="503"/>
      <c r="Q23" s="504"/>
      <c r="R23" s="506">
        <f>SUM(R5:U22)</f>
        <v>0</v>
      </c>
      <c r="S23" s="507"/>
      <c r="T23" s="507"/>
      <c r="U23" s="507"/>
      <c r="V23" s="109" t="s">
        <v>49</v>
      </c>
      <c r="W23" s="502"/>
      <c r="X23" s="503"/>
      <c r="Y23" s="503"/>
      <c r="Z23" s="503"/>
      <c r="AA23" s="109" t="s">
        <v>92</v>
      </c>
      <c r="AB23" s="508"/>
      <c r="AC23" s="509"/>
      <c r="AD23" s="509"/>
      <c r="AE23" s="509"/>
      <c r="AF23" s="509"/>
      <c r="AG23" s="509"/>
      <c r="AH23" s="509"/>
      <c r="AI23" s="509"/>
      <c r="AJ23" s="509"/>
      <c r="AK23" s="509"/>
      <c r="AL23" s="509"/>
      <c r="AM23" s="509"/>
      <c r="AN23" s="509"/>
      <c r="AO23" s="509"/>
      <c r="AP23" s="509"/>
      <c r="AQ23" s="509"/>
      <c r="AR23" s="509"/>
      <c r="AS23" s="509"/>
      <c r="AT23" s="509"/>
      <c r="AU23" s="509"/>
      <c r="AV23" s="509"/>
      <c r="AW23" s="509"/>
      <c r="AX23" s="510"/>
      <c r="AY23" s="506">
        <f>SUM(AY5:BA22)</f>
        <v>0</v>
      </c>
      <c r="AZ23" s="507"/>
      <c r="BA23" s="507"/>
      <c r="BB23" s="329" t="s">
        <v>49</v>
      </c>
      <c r="BC23" s="502"/>
      <c r="BD23" s="503"/>
      <c r="BE23" s="503"/>
      <c r="BF23" s="503"/>
      <c r="BG23" s="503"/>
      <c r="BH23" s="504"/>
    </row>
  </sheetData>
  <mergeCells count="256">
    <mergeCell ref="A2:BH2"/>
    <mergeCell ref="A3:AA3"/>
    <mergeCell ref="AB3:AC4"/>
    <mergeCell ref="A4:D4"/>
    <mergeCell ref="E4:H4"/>
    <mergeCell ref="I4:Q4"/>
    <mergeCell ref="R4:V4"/>
    <mergeCell ref="W4:AA4"/>
    <mergeCell ref="AT4:AX4"/>
    <mergeCell ref="AY4:BB4"/>
    <mergeCell ref="BC3:BH4"/>
    <mergeCell ref="AD3:BB3"/>
    <mergeCell ref="W6:Z6"/>
    <mergeCell ref="AD4:AG4"/>
    <mergeCell ref="AH4:AK4"/>
    <mergeCell ref="AL4:AO4"/>
    <mergeCell ref="AP4:AS4"/>
    <mergeCell ref="A5:D5"/>
    <mergeCell ref="E5:H5"/>
    <mergeCell ref="I5:Q5"/>
    <mergeCell ref="R5:U5"/>
    <mergeCell ref="W5:Z5"/>
    <mergeCell ref="AB5:AC5"/>
    <mergeCell ref="AB6:AC6"/>
    <mergeCell ref="AD6:AG6"/>
    <mergeCell ref="AH6:AK6"/>
    <mergeCell ref="AL6:AO6"/>
    <mergeCell ref="AP6:AS6"/>
    <mergeCell ref="AD5:AG5"/>
    <mergeCell ref="AH5:AK5"/>
    <mergeCell ref="AL5:AO5"/>
    <mergeCell ref="AP5:AS5"/>
    <mergeCell ref="AB8:AC8"/>
    <mergeCell ref="AD8:AG8"/>
    <mergeCell ref="AH8:AK8"/>
    <mergeCell ref="AL8:AO8"/>
    <mergeCell ref="AP8:AS8"/>
    <mergeCell ref="AD7:AG7"/>
    <mergeCell ref="AH7:AK7"/>
    <mergeCell ref="A6:D6"/>
    <mergeCell ref="E6:H6"/>
    <mergeCell ref="I6:Q6"/>
    <mergeCell ref="AL7:AO7"/>
    <mergeCell ref="AP7:AS7"/>
    <mergeCell ref="AB7:AC7"/>
    <mergeCell ref="A8:D8"/>
    <mergeCell ref="E8:H8"/>
    <mergeCell ref="I8:Q8"/>
    <mergeCell ref="R8:U8"/>
    <mergeCell ref="W8:Z8"/>
    <mergeCell ref="A7:D7"/>
    <mergeCell ref="E7:H7"/>
    <mergeCell ref="I7:Q7"/>
    <mergeCell ref="R7:U7"/>
    <mergeCell ref="W7:Z7"/>
    <mergeCell ref="R6:U6"/>
    <mergeCell ref="A10:D10"/>
    <mergeCell ref="E10:H10"/>
    <mergeCell ref="I10:Q10"/>
    <mergeCell ref="R10:U10"/>
    <mergeCell ref="W10:Z10"/>
    <mergeCell ref="A9:D9"/>
    <mergeCell ref="E9:H9"/>
    <mergeCell ref="I9:Q9"/>
    <mergeCell ref="R9:U9"/>
    <mergeCell ref="W9:Z9"/>
    <mergeCell ref="AB10:AC10"/>
    <mergeCell ref="AD10:AG10"/>
    <mergeCell ref="AH10:AK10"/>
    <mergeCell ref="AL10:AO10"/>
    <mergeCell ref="AP10:AS10"/>
    <mergeCell ref="AD9:AG9"/>
    <mergeCell ref="AH9:AK9"/>
    <mergeCell ref="AL9:AO9"/>
    <mergeCell ref="AP9:AS9"/>
    <mergeCell ref="AB9:AC9"/>
    <mergeCell ref="AD12:AG12"/>
    <mergeCell ref="AH12:AK12"/>
    <mergeCell ref="AL12:AO12"/>
    <mergeCell ref="AP12:AS12"/>
    <mergeCell ref="AD11:AG11"/>
    <mergeCell ref="AH11:AK11"/>
    <mergeCell ref="AL11:AO11"/>
    <mergeCell ref="AP11:AS11"/>
    <mergeCell ref="AB11:AC11"/>
    <mergeCell ref="AB12:AC12"/>
    <mergeCell ref="A12:D12"/>
    <mergeCell ref="E12:H12"/>
    <mergeCell ref="I12:Q12"/>
    <mergeCell ref="R12:U12"/>
    <mergeCell ref="W12:Z12"/>
    <mergeCell ref="A11:D11"/>
    <mergeCell ref="E11:H11"/>
    <mergeCell ref="I11:Q11"/>
    <mergeCell ref="R11:U11"/>
    <mergeCell ref="W11:Z11"/>
    <mergeCell ref="A14:D14"/>
    <mergeCell ref="E14:H14"/>
    <mergeCell ref="I14:Q14"/>
    <mergeCell ref="R14:U14"/>
    <mergeCell ref="W14:Z14"/>
    <mergeCell ref="A13:D13"/>
    <mergeCell ref="E13:H13"/>
    <mergeCell ref="I13:Q13"/>
    <mergeCell ref="R13:U13"/>
    <mergeCell ref="W13:Z13"/>
    <mergeCell ref="AB14:AC14"/>
    <mergeCell ref="AD14:AG14"/>
    <mergeCell ref="AH14:AK14"/>
    <mergeCell ref="AL14:AO14"/>
    <mergeCell ref="AP14:AS14"/>
    <mergeCell ref="AD13:AG13"/>
    <mergeCell ref="AH13:AK13"/>
    <mergeCell ref="AL13:AO13"/>
    <mergeCell ref="AP13:AS13"/>
    <mergeCell ref="AB13:AC13"/>
    <mergeCell ref="A16:D16"/>
    <mergeCell ref="E16:H16"/>
    <mergeCell ref="I16:Q16"/>
    <mergeCell ref="R16:U16"/>
    <mergeCell ref="W16:Z16"/>
    <mergeCell ref="A15:D15"/>
    <mergeCell ref="E15:H15"/>
    <mergeCell ref="I15:Q15"/>
    <mergeCell ref="R15:U15"/>
    <mergeCell ref="W15:Z15"/>
    <mergeCell ref="AB16:AC16"/>
    <mergeCell ref="AD16:AG16"/>
    <mergeCell ref="AH16:AK16"/>
    <mergeCell ref="AL16:AO16"/>
    <mergeCell ref="AP16:AS16"/>
    <mergeCell ref="AD15:AG15"/>
    <mergeCell ref="AH15:AK15"/>
    <mergeCell ref="AL15:AO15"/>
    <mergeCell ref="AP15:AS15"/>
    <mergeCell ref="AB15:AC15"/>
    <mergeCell ref="A18:D18"/>
    <mergeCell ref="E18:H18"/>
    <mergeCell ref="I18:Q18"/>
    <mergeCell ref="R18:U18"/>
    <mergeCell ref="W18:Z18"/>
    <mergeCell ref="A17:D17"/>
    <mergeCell ref="E17:H17"/>
    <mergeCell ref="I17:Q17"/>
    <mergeCell ref="R17:U17"/>
    <mergeCell ref="W17:Z17"/>
    <mergeCell ref="AB18:AC18"/>
    <mergeCell ref="AD18:AG18"/>
    <mergeCell ref="AH18:AK18"/>
    <mergeCell ref="AL18:AO18"/>
    <mergeCell ref="AP18:AS18"/>
    <mergeCell ref="AD17:AG17"/>
    <mergeCell ref="AH17:AK17"/>
    <mergeCell ref="AL17:AO17"/>
    <mergeCell ref="AP17:AS17"/>
    <mergeCell ref="AB17:AC17"/>
    <mergeCell ref="A20:D20"/>
    <mergeCell ref="E20:H20"/>
    <mergeCell ref="I20:Q20"/>
    <mergeCell ref="R20:U20"/>
    <mergeCell ref="W20:Z20"/>
    <mergeCell ref="A19:D19"/>
    <mergeCell ref="E19:H19"/>
    <mergeCell ref="I19:Q19"/>
    <mergeCell ref="R19:U19"/>
    <mergeCell ref="W19:Z19"/>
    <mergeCell ref="AB20:AC20"/>
    <mergeCell ref="AD20:AG20"/>
    <mergeCell ref="AH20:AK20"/>
    <mergeCell ref="AL20:AO20"/>
    <mergeCell ref="AP20:AS20"/>
    <mergeCell ref="AD19:AG19"/>
    <mergeCell ref="AH19:AK19"/>
    <mergeCell ref="AL19:AO19"/>
    <mergeCell ref="AP19:AS19"/>
    <mergeCell ref="AB19:AC19"/>
    <mergeCell ref="AD21:AG21"/>
    <mergeCell ref="AH21:AK21"/>
    <mergeCell ref="AL21:AO21"/>
    <mergeCell ref="AP21:AS21"/>
    <mergeCell ref="A22:D22"/>
    <mergeCell ref="E22:H22"/>
    <mergeCell ref="I22:Q22"/>
    <mergeCell ref="R22:U22"/>
    <mergeCell ref="W22:Z22"/>
    <mergeCell ref="A21:D21"/>
    <mergeCell ref="E21:H21"/>
    <mergeCell ref="I21:Q21"/>
    <mergeCell ref="R21:U21"/>
    <mergeCell ref="W21:Z21"/>
    <mergeCell ref="AB21:AC21"/>
    <mergeCell ref="A23:Q23"/>
    <mergeCell ref="R23:U23"/>
    <mergeCell ref="W23:Z23"/>
    <mergeCell ref="AB22:AC22"/>
    <mergeCell ref="AD22:AG22"/>
    <mergeCell ref="AH22:AK22"/>
    <mergeCell ref="AL22:AO22"/>
    <mergeCell ref="AP22:AS22"/>
    <mergeCell ref="AB23:AX23"/>
    <mergeCell ref="AT5:AX5"/>
    <mergeCell ref="AY5:BA5"/>
    <mergeCell ref="BC5:BH5"/>
    <mergeCell ref="AT6:AX6"/>
    <mergeCell ref="AY6:BA6"/>
    <mergeCell ref="BC6:BH6"/>
    <mergeCell ref="AT7:AX7"/>
    <mergeCell ref="AY7:BA7"/>
    <mergeCell ref="BC7:BH7"/>
    <mergeCell ref="AT8:AX8"/>
    <mergeCell ref="AY8:BA8"/>
    <mergeCell ref="BC8:BH8"/>
    <mergeCell ref="AT9:AX9"/>
    <mergeCell ref="AY9:BA9"/>
    <mergeCell ref="BC9:BH9"/>
    <mergeCell ref="AT10:AX10"/>
    <mergeCell ref="AY10:BA10"/>
    <mergeCell ref="BC10:BH10"/>
    <mergeCell ref="AT11:AX11"/>
    <mergeCell ref="AY11:BA11"/>
    <mergeCell ref="BC11:BH11"/>
    <mergeCell ref="AT12:AX12"/>
    <mergeCell ref="AY12:BA12"/>
    <mergeCell ref="BC12:BH12"/>
    <mergeCell ref="AT13:AX13"/>
    <mergeCell ref="AY13:BA13"/>
    <mergeCell ref="BC13:BH13"/>
    <mergeCell ref="AT14:AX14"/>
    <mergeCell ref="AY14:BA14"/>
    <mergeCell ref="BC14:BH14"/>
    <mergeCell ref="AT15:AX15"/>
    <mergeCell ref="AY15:BA15"/>
    <mergeCell ref="BC15:BH15"/>
    <mergeCell ref="AT16:AX16"/>
    <mergeCell ref="AY16:BA16"/>
    <mergeCell ref="BC16:BH16"/>
    <mergeCell ref="AT17:AX17"/>
    <mergeCell ref="AY17:BA17"/>
    <mergeCell ref="BC17:BH17"/>
    <mergeCell ref="AT18:AX18"/>
    <mergeCell ref="AY18:BA18"/>
    <mergeCell ref="BC18:BH18"/>
    <mergeCell ref="AT19:AX19"/>
    <mergeCell ref="AY19:BA19"/>
    <mergeCell ref="BC19:BH19"/>
    <mergeCell ref="AY23:BA23"/>
    <mergeCell ref="BC23:BH23"/>
    <mergeCell ref="AT20:AX20"/>
    <mergeCell ref="AY20:BA20"/>
    <mergeCell ref="BC20:BH20"/>
    <mergeCell ref="AT21:AX21"/>
    <mergeCell ref="AY21:BA21"/>
    <mergeCell ref="BC21:BH21"/>
    <mergeCell ref="AT22:AX22"/>
    <mergeCell ref="AY22:BA22"/>
    <mergeCell ref="BC22:BH22"/>
  </mergeCells>
  <phoneticPr fontId="2"/>
  <dataValidations count="3">
    <dataValidation type="list" allowBlank="1" showInputMessage="1" showErrorMessage="1" sqref="AD5:AS22">
      <formula1>"⇒"</formula1>
    </dataValidation>
    <dataValidation type="list" allowBlank="1" showInputMessage="1" showErrorMessage="1" sqref="E5:H22 AT5:AX22">
      <formula1>"高度急性期,急性期,回復期,慢性期"</formula1>
    </dataValidation>
    <dataValidation type="list" allowBlank="1" showInputMessage="1" showErrorMessage="1" sqref="AB5:AC22">
      <formula1>"  ,○"</formula1>
    </dataValidation>
  </dataValidations>
  <pageMargins left="0.59055118110236227" right="0.39370078740157483" top="0.59055118110236227" bottom="0.59055118110236227" header="0.51181102362204722" footer="0.51181102362204722"/>
  <pageSetup paperSize="9" orientation="landscape" cellComments="asDisplayed" horizontalDpi="1200" verticalDpi="1200"/>
  <headerFooter alignWithMargins="0"/>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19</vt:i4>
      </vt:variant>
      <vt:variant>
        <vt:lpstr>名前付き一覧</vt:lpstr>
      </vt:variant>
      <vt:variant>
        <vt:i4>19</vt:i4>
      </vt:variant>
    </vt:vector>
  </HeadingPairs>
  <TitlesOfParts>
    <vt:vector size="38" baseType="lpstr">
      <vt:lpstr>別紙様式第１号</vt:lpstr>
      <vt:lpstr>（記入例）別紙様式第１号</vt:lpstr>
      <vt:lpstr>別紙様式第２号(1)</vt:lpstr>
      <vt:lpstr>(記入例）別紙様式第２号（１） </vt:lpstr>
      <vt:lpstr>別紙様式第２号 (2)</vt:lpstr>
      <vt:lpstr>別紙様式第２号 (3)</vt:lpstr>
      <vt:lpstr>別紙様式第３号</vt:lpstr>
      <vt:lpstr>別紙様式第４号</vt:lpstr>
      <vt:lpstr>（記入例）別紙様式第４号</vt:lpstr>
      <vt:lpstr>別紙様式第５号（㎡）</vt:lpstr>
      <vt:lpstr>別紙様式第６号の１</vt:lpstr>
      <vt:lpstr>別紙様式第６号の２</vt:lpstr>
      <vt:lpstr>別紙様式第７号</vt:lpstr>
      <vt:lpstr>別紙様式第８号 (１)</vt:lpstr>
      <vt:lpstr>別紙様式第８号 (2)</vt:lpstr>
      <vt:lpstr>別紙様式第８号 (3)</vt:lpstr>
      <vt:lpstr>別紙様式第９号</vt:lpstr>
      <vt:lpstr>別紙様式第１０号</vt:lpstr>
      <vt:lpstr>別紙様式第１１号（㎡）</vt:lpstr>
      <vt:lpstr>'（記入例）別紙様式第１号'!Print_Area</vt:lpstr>
      <vt:lpstr>'(記入例）別紙様式第２号（１） '!Print_Area</vt:lpstr>
      <vt:lpstr>'（記入例）別紙様式第４号'!Print_Area</vt:lpstr>
      <vt:lpstr>別紙様式第１０号!Print_Area</vt:lpstr>
      <vt:lpstr>'別紙様式第１１号（㎡）'!Print_Area</vt:lpstr>
      <vt:lpstr>別紙様式第１号!Print_Area</vt:lpstr>
      <vt:lpstr>'別紙様式第２号 (2)'!Print_Area</vt:lpstr>
      <vt:lpstr>'別紙様式第２号 (3)'!Print_Area</vt:lpstr>
      <vt:lpstr>'別紙様式第２号(1)'!Print_Area</vt:lpstr>
      <vt:lpstr>別紙様式第３号!Print_Area</vt:lpstr>
      <vt:lpstr>別紙様式第４号!Print_Area</vt:lpstr>
      <vt:lpstr>'別紙様式第５号（㎡）'!Print_Area</vt:lpstr>
      <vt:lpstr>別紙様式第６号の１!Print_Area</vt:lpstr>
      <vt:lpstr>別紙様式第６号の２!Print_Area</vt:lpstr>
      <vt:lpstr>別紙様式第７号!Print_Area</vt:lpstr>
      <vt:lpstr>'別紙様式第８号 (１)'!Print_Area</vt:lpstr>
      <vt:lpstr>'別紙様式第８号 (2)'!Print_Area</vt:lpstr>
      <vt:lpstr>'別紙様式第８号 (3)'!Print_Area</vt:lpstr>
      <vt:lpstr>別紙様式第９号!Print_Area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坂本 直也</cp:lastModifiedBy>
  <cp:lastPrinted>2020-01-24T02:34:31Z</cp:lastPrinted>
  <dcterms:modified xsi:type="dcterms:W3CDTF">2020-01-30T00:43:20Z</dcterms:modified>
</cp:coreProperties>
</file>