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5統計調査\01工業統計\H29\35_確報\02_29確報（修正後）\4_ＨＰ\"/>
    </mc:Choice>
  </mc:AlternateContent>
  <bookViews>
    <workbookView xWindow="0" yWindow="0" windowWidth="20490" windowHeight="7770"/>
  </bookViews>
  <sheets>
    <sheet name="統計表13" sheetId="1" r:id="rId1"/>
  </sheets>
  <externalReferences>
    <externalReference r:id="rId2"/>
    <externalReference r:id="rId3"/>
  </externalReferences>
  <definedNames>
    <definedName name="_1_5061_方部×中分類別＿甲事業所数＿４">#REF!</definedName>
    <definedName name="_2_5062_方部×中分類別＿乙事業所数＿４">#REF!</definedName>
    <definedName name="_3_5063_方部×中分類別＿従業者数_付加価値額＿４">#REF!</definedName>
    <definedName name="_xlnm.Print_Area" localSheetId="0">統計表13!$A$1:$V$572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市町村・甲乙別＿事業所数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 localSheetId="0">統計表13!$A$4:$A$318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8" i="1" l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39" i="1" l="1"/>
</calcChain>
</file>

<file path=xl/sharedStrings.xml><?xml version="1.0" encoding="utf-8"?>
<sst xmlns="http://schemas.openxmlformats.org/spreadsheetml/2006/main" count="1292" uniqueCount="117">
  <si>
    <t>13 地区別、産業中分類別事業所数、従業者数、製造品出荷額等、現金給与総額、原材料使用額
　　　</t>
    <rPh sb="36" eb="37">
      <t>ガク</t>
    </rPh>
    <rPh sb="38" eb="39">
      <t>ハラ</t>
    </rPh>
    <rPh sb="39" eb="40">
      <t>ザイ</t>
    </rPh>
    <phoneticPr fontId="4"/>
  </si>
  <si>
    <t>等、有形固定資産、生産額、付加価値額</t>
    <phoneticPr fontId="4"/>
  </si>
  <si>
    <t>(従業者4人以上の事業所)　</t>
    <phoneticPr fontId="4"/>
  </si>
  <si>
    <t>　(1)県計</t>
    <rPh sb="4" eb="6">
      <t>ケンケイ</t>
    </rPh>
    <phoneticPr fontId="4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</si>
  <si>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0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</si>
  <si>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</si>
  <si>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 xml:space="preserve">従業者数
</t>
    <rPh sb="0" eb="3">
      <t>ジュウギョウシャ</t>
    </rPh>
    <rPh sb="3" eb="4">
      <t>スウ</t>
    </rPh>
    <phoneticPr fontId="4"/>
  </si>
  <si>
    <t>個人事業主及び</t>
    <rPh sb="0" eb="2">
      <t>コジン</t>
    </rPh>
    <rPh sb="2" eb="5">
      <t>ジギョウヌシ</t>
    </rPh>
    <rPh sb="5" eb="6">
      <t>オヨ</t>
    </rPh>
    <phoneticPr fontId="4"/>
  </si>
  <si>
    <t xml:space="preserve">   常　</t>
    <phoneticPr fontId="4"/>
  </si>
  <si>
    <t xml:space="preserve">  用　労　働　者（B）</t>
    <phoneticPr fontId="4"/>
  </si>
  <si>
    <t>臨時雇用者（常用雇用者に含まれている以外のパート、アルバイト等を含む）</t>
    <rPh sb="0" eb="2">
      <t>リンジ</t>
    </rPh>
    <rPh sb="2" eb="5">
      <t>コヨウシャ</t>
    </rPh>
    <rPh sb="6" eb="8">
      <t>ジョウヨウ</t>
    </rPh>
    <rPh sb="8" eb="11">
      <t>コヨウシャ</t>
    </rPh>
    <rPh sb="12" eb="13">
      <t>フク</t>
    </rPh>
    <rPh sb="18" eb="20">
      <t>イガイ</t>
    </rPh>
    <rPh sb="30" eb="31">
      <t>トウ</t>
    </rPh>
    <rPh sb="32" eb="33">
      <t>フク</t>
    </rPh>
    <phoneticPr fontId="4"/>
  </si>
  <si>
    <t>別経営の事業所へ出向又は派遣している人（送出者）（C）</t>
    <rPh sb="0" eb="1">
      <t>ベツ</t>
    </rPh>
    <rPh sb="1" eb="3">
      <t>ケイエイ</t>
    </rPh>
    <rPh sb="4" eb="7">
      <t>ジギョウショ</t>
    </rPh>
    <rPh sb="8" eb="10">
      <t>シュッコウ</t>
    </rPh>
    <rPh sb="10" eb="11">
      <t>マタ</t>
    </rPh>
    <rPh sb="12" eb="14">
      <t>ハケン</t>
    </rPh>
    <rPh sb="18" eb="19">
      <t>ヒト</t>
    </rPh>
    <rPh sb="20" eb="22">
      <t>ソウシュツ</t>
    </rPh>
    <rPh sb="22" eb="23">
      <t>シャ</t>
    </rPh>
    <phoneticPr fontId="4"/>
  </si>
  <si>
    <t>産業分類</t>
    <rPh sb="0" eb="2">
      <t>サンギョウ</t>
    </rPh>
    <rPh sb="2" eb="4">
      <t>ブンルイ</t>
    </rPh>
    <phoneticPr fontId="10"/>
  </si>
  <si>
    <t>無給家族従業者</t>
    <rPh sb="5" eb="6">
      <t>ギョウ</t>
    </rPh>
    <phoneticPr fontId="4"/>
  </si>
  <si>
    <t xml:space="preserve">有給役員
</t>
    <rPh sb="0" eb="2">
      <t>ユウキュウ</t>
    </rPh>
    <rPh sb="2" eb="4">
      <t>ヤクイン</t>
    </rPh>
    <phoneticPr fontId="4"/>
  </si>
  <si>
    <t>常　用　雇　用　者</t>
    <rPh sb="0" eb="1">
      <t>ツネ</t>
    </rPh>
    <rPh sb="2" eb="3">
      <t>ヨウ</t>
    </rPh>
    <rPh sb="4" eb="5">
      <t>ヤトイ</t>
    </rPh>
    <rPh sb="6" eb="7">
      <t>ヨウ</t>
    </rPh>
    <rPh sb="8" eb="9">
      <t>モノ</t>
    </rPh>
    <phoneticPr fontId="4"/>
  </si>
  <si>
    <t>出向・派遣受入者</t>
    <rPh sb="0" eb="2">
      <t>シュッコウ</t>
    </rPh>
    <rPh sb="3" eb="5">
      <t>ハケン</t>
    </rPh>
    <rPh sb="5" eb="7">
      <t>ウケイレ</t>
    </rPh>
    <rPh sb="7" eb="8">
      <t>シャ</t>
    </rPh>
    <phoneticPr fontId="4"/>
  </si>
  <si>
    <t>計</t>
    <rPh sb="0" eb="1">
      <t>ケイ</t>
    </rPh>
    <phoneticPr fontId="4"/>
  </si>
  <si>
    <t>甲</t>
    <rPh sb="0" eb="1">
      <t>コウ</t>
    </rPh>
    <phoneticPr fontId="4"/>
  </si>
  <si>
    <t>乙</t>
    <rPh sb="0" eb="1">
      <t>オツ</t>
    </rPh>
    <phoneticPr fontId="4"/>
  </si>
  <si>
    <t>合　　計</t>
    <rPh sb="0" eb="1">
      <t>ア</t>
    </rPh>
    <rPh sb="3" eb="4">
      <t>ケイ</t>
    </rPh>
    <phoneticPr fontId="4"/>
  </si>
  <si>
    <t>（A）</t>
    <phoneticPr fontId="4"/>
  </si>
  <si>
    <t>（無給役員を除く）</t>
  </si>
  <si>
    <t>正社員、正職員</t>
    <rPh sb="0" eb="3">
      <t>セイシャイン</t>
    </rPh>
    <rPh sb="4" eb="7">
      <t>セイショクイン</t>
    </rPh>
    <phoneticPr fontId="4"/>
  </si>
  <si>
    <t>パート、アルバイト等</t>
    <rPh sb="9" eb="10">
      <t>トウ</t>
    </rPh>
    <phoneticPr fontId="4"/>
  </si>
  <si>
    <t>(30人以上)</t>
    <rPh sb="3" eb="4">
      <t>ニン</t>
    </rPh>
    <rPh sb="4" eb="6">
      <t>イジョウ</t>
    </rPh>
    <phoneticPr fontId="4"/>
  </si>
  <si>
    <t>(29人以下)</t>
    <rPh sb="3" eb="4">
      <t>ニン</t>
    </rPh>
    <rPh sb="4" eb="6">
      <t>イカ</t>
    </rPh>
    <phoneticPr fontId="4"/>
  </si>
  <si>
    <t>（A+B-C)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</si>
  <si>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</si>
  <si>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</si>
  <si>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1">
      <t>ゴウ</t>
    </rPh>
    <rPh sb="1" eb="2">
      <t>ケイ</t>
    </rPh>
    <phoneticPr fontId="4"/>
  </si>
  <si>
    <t>合　　計</t>
    <rPh sb="0" eb="1">
      <t>ゴウ</t>
    </rPh>
    <rPh sb="3" eb="4">
      <t>ケイ</t>
    </rPh>
    <phoneticPr fontId="10"/>
  </si>
  <si>
    <t>食　料</t>
    <phoneticPr fontId="4"/>
  </si>
  <si>
    <t>飲　料</t>
  </si>
  <si>
    <t>繊　維</t>
  </si>
  <si>
    <t>木　材</t>
  </si>
  <si>
    <t>家　具</t>
  </si>
  <si>
    <t>紙・パ</t>
  </si>
  <si>
    <t>印　刷</t>
  </si>
  <si>
    <t>化　学</t>
  </si>
  <si>
    <t>石　油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</si>
  <si>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</si>
  <si>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</si>
  <si>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</si>
  <si>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</si>
  <si>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</si>
  <si>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</si>
  <si>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</si>
  <si>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</si>
  <si>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</si>
  <si>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</si>
  <si>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</si>
  <si>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</si>
  <si>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</si>
  <si>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</si>
  <si>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その他</t>
  </si>
  <si>
    <t>（金額単位：万円）</t>
    <phoneticPr fontId="4"/>
  </si>
  <si>
    <t>製 　造　 品　 出　 荷　 額 　等</t>
    <rPh sb="0" eb="1">
      <t>セイ</t>
    </rPh>
    <rPh sb="3" eb="4">
      <t>ヅクリ</t>
    </rPh>
    <rPh sb="6" eb="7">
      <t>シナ</t>
    </rPh>
    <rPh sb="9" eb="10">
      <t>デ</t>
    </rPh>
    <rPh sb="12" eb="13">
      <t>ニ</t>
    </rPh>
    <rPh sb="15" eb="16">
      <t>ガク</t>
    </rPh>
    <rPh sb="18" eb="19">
      <t>トウ</t>
    </rPh>
    <phoneticPr fontId="4"/>
  </si>
  <si>
    <t>現金給与
総額</t>
    <rPh sb="0" eb="2">
      <t>ゲンキン</t>
    </rPh>
    <rPh sb="2" eb="4">
      <t>キュウヨ</t>
    </rPh>
    <rPh sb="5" eb="6">
      <t>ソウ</t>
    </rPh>
    <rPh sb="6" eb="7">
      <t>ガク</t>
    </rPh>
    <phoneticPr fontId="4"/>
  </si>
  <si>
    <t>原材料使用額等</t>
    <rPh sb="0" eb="3">
      <t>ゲンザイリョウ</t>
    </rPh>
    <rPh sb="3" eb="6">
      <t>シヨウガク</t>
    </rPh>
    <rPh sb="6" eb="7">
      <t>トウ</t>
    </rPh>
    <phoneticPr fontId="4"/>
  </si>
  <si>
    <t>有形固定資産（30人以上の事業所）</t>
    <rPh sb="0" eb="2">
      <t>ユウケイ</t>
    </rPh>
    <rPh sb="2" eb="4">
      <t>コテイ</t>
    </rPh>
    <rPh sb="4" eb="6">
      <t>シサン</t>
    </rPh>
    <rPh sb="9" eb="10">
      <t>ニン</t>
    </rPh>
    <rPh sb="10" eb="11">
      <t>イ</t>
    </rPh>
    <rPh sb="11" eb="12">
      <t>ジョウ</t>
    </rPh>
    <rPh sb="13" eb="16">
      <t>ジギョウショ</t>
    </rPh>
    <phoneticPr fontId="4"/>
  </si>
  <si>
    <t>生産額</t>
    <phoneticPr fontId="4"/>
  </si>
  <si>
    <t>付加価値額</t>
  </si>
  <si>
    <t>総    額</t>
    <rPh sb="0" eb="1">
      <t>フサ</t>
    </rPh>
    <rPh sb="5" eb="6">
      <t>ガク</t>
    </rPh>
    <phoneticPr fontId="4"/>
  </si>
  <si>
    <t>製造品出荷額</t>
    <rPh sb="0" eb="3">
      <t>セイゾウヒン</t>
    </rPh>
    <rPh sb="3" eb="6">
      <t>シュッカガク</t>
    </rPh>
    <phoneticPr fontId="4"/>
  </si>
  <si>
    <t>加工賃収入額</t>
    <rPh sb="0" eb="3">
      <t>カコウチン</t>
    </rPh>
    <rPh sb="3" eb="6">
      <t>シュウニュウガク</t>
    </rPh>
    <phoneticPr fontId="4"/>
  </si>
  <si>
    <t>くず・廃物の</t>
    <rPh sb="3" eb="5">
      <t>ハイブツ</t>
    </rPh>
    <phoneticPr fontId="4"/>
  </si>
  <si>
    <t>その他の</t>
    <rPh sb="1" eb="2">
      <t>タ</t>
    </rPh>
    <phoneticPr fontId="4"/>
  </si>
  <si>
    <t>取　　　得　　　額</t>
    <rPh sb="0" eb="1">
      <t>トリ</t>
    </rPh>
    <rPh sb="4" eb="5">
      <t>トク</t>
    </rPh>
    <rPh sb="8" eb="9">
      <t>ガク</t>
    </rPh>
    <phoneticPr fontId="4"/>
  </si>
  <si>
    <t>減価償却額</t>
    <rPh sb="0" eb="2">
      <t>ゲンカ</t>
    </rPh>
    <rPh sb="2" eb="5">
      <t>ショウキャクガク</t>
    </rPh>
    <phoneticPr fontId="4"/>
  </si>
  <si>
    <t>出荷額</t>
    <rPh sb="0" eb="3">
      <t>シュッカガク</t>
    </rPh>
    <phoneticPr fontId="4"/>
  </si>
  <si>
    <t>収入額</t>
    <rPh sb="0" eb="2">
      <t>シュウニュウガク</t>
    </rPh>
    <phoneticPr fontId="4"/>
  </si>
  <si>
    <t>土　　　地</t>
    <rPh sb="0" eb="1">
      <t>ツチ</t>
    </rPh>
    <rPh sb="4" eb="5">
      <t>チ</t>
    </rPh>
    <phoneticPr fontId="4"/>
  </si>
  <si>
    <t>そ　の　他</t>
    <rPh sb="4" eb="5">
      <t>タ</t>
    </rPh>
    <phoneticPr fontId="4"/>
  </si>
  <si>
    <t>食　料</t>
  </si>
  <si>
    <t>-</t>
    <phoneticPr fontId="4"/>
  </si>
  <si>
    <t>　(2)県北地区</t>
    <rPh sb="4" eb="6">
      <t>ケンホク</t>
    </rPh>
    <rPh sb="6" eb="8">
      <t>チク</t>
    </rPh>
    <phoneticPr fontId="4"/>
  </si>
  <si>
    <t>(29人以下）</t>
    <rPh sb="3" eb="4">
      <t>ニン</t>
    </rPh>
    <rPh sb="4" eb="6">
      <t>イカ</t>
    </rPh>
    <phoneticPr fontId="4"/>
  </si>
  <si>
    <t>（A+B-C)</t>
    <phoneticPr fontId="4"/>
  </si>
  <si>
    <t>　(3)県中地区</t>
    <rPh sb="4" eb="5">
      <t>ケン</t>
    </rPh>
    <rPh sb="5" eb="6">
      <t>ナカ</t>
    </rPh>
    <rPh sb="6" eb="8">
      <t>チク</t>
    </rPh>
    <phoneticPr fontId="4"/>
  </si>
  <si>
    <t>　(4)県南地区</t>
    <rPh sb="4" eb="6">
      <t>ケンナン</t>
    </rPh>
    <rPh sb="6" eb="8">
      <t>チク</t>
    </rPh>
    <phoneticPr fontId="4"/>
  </si>
  <si>
    <t>（金額単位：万円）</t>
    <phoneticPr fontId="4"/>
  </si>
  <si>
    <t>生産額</t>
    <phoneticPr fontId="4"/>
  </si>
  <si>
    <t>家　具</t>
    <rPh sb="0" eb="1">
      <t>イエ</t>
    </rPh>
    <rPh sb="2" eb="3">
      <t>グ</t>
    </rPh>
    <phoneticPr fontId="4"/>
  </si>
  <si>
    <t>15　地区別、産業中分類別事業所数、従業者数、製造品出荷額等、現金給与総額、
　　　(従業者4人以上の事業所)　</t>
    <rPh sb="36" eb="37">
      <t>ガク</t>
    </rPh>
    <phoneticPr fontId="4"/>
  </si>
  <si>
    <t>原材料使用額等、有形固定資産、ﾘｰｽ契約額及び支払額、生産額、付加価値額
　　　　　　　　　　　　　　　　　　　　　　　　　　　　　　（つづき）</t>
    <phoneticPr fontId="4"/>
  </si>
  <si>
    <r>
      <t>　(5)会津・南会津地区</t>
    </r>
    <r>
      <rPr>
        <sz val="8"/>
        <color indexed="8"/>
        <rFont val="ＭＳ 明朝"/>
        <family val="1"/>
        <charset val="128"/>
      </rPr>
      <t>（※秘匿箇所があるため、「会津地区」及び「南会津地区」の合計値を掲載）</t>
    </r>
    <rPh sb="4" eb="6">
      <t>アイヅ</t>
    </rPh>
    <rPh sb="7" eb="10">
      <t>ミナミアイヅ</t>
    </rPh>
    <rPh sb="10" eb="12">
      <t>チク</t>
    </rPh>
    <rPh sb="14" eb="16">
      <t>ヒトク</t>
    </rPh>
    <rPh sb="16" eb="18">
      <t>カショ</t>
    </rPh>
    <rPh sb="25" eb="27">
      <t>アイヅ</t>
    </rPh>
    <rPh sb="27" eb="29">
      <t>チク</t>
    </rPh>
    <rPh sb="30" eb="31">
      <t>オヨ</t>
    </rPh>
    <rPh sb="33" eb="36">
      <t>ミナミアイヅ</t>
    </rPh>
    <rPh sb="36" eb="38">
      <t>チク</t>
    </rPh>
    <rPh sb="40" eb="43">
      <t>ゴウケイチ</t>
    </rPh>
    <rPh sb="44" eb="46">
      <t>ケイサイ</t>
    </rPh>
    <phoneticPr fontId="4"/>
  </si>
  <si>
    <t>（金額単位：万円）</t>
    <rPh sb="1" eb="3">
      <t>キンガク</t>
    </rPh>
    <rPh sb="3" eb="5">
      <t>タンイ</t>
    </rPh>
    <rPh sb="6" eb="8">
      <t>マンエン</t>
    </rPh>
    <phoneticPr fontId="10"/>
  </si>
  <si>
    <t>事　　　業　　　所　　　数</t>
    <rPh sb="0" eb="1">
      <t>コト</t>
    </rPh>
    <rPh sb="4" eb="5">
      <t>ギョウ</t>
    </rPh>
    <rPh sb="8" eb="9">
      <t>ショ</t>
    </rPh>
    <rPh sb="12" eb="13">
      <t>スウ</t>
    </rPh>
    <phoneticPr fontId="4"/>
  </si>
  <si>
    <t>従　　　　業　　　　者　　　　数</t>
    <rPh sb="0" eb="1">
      <t>ジュウ</t>
    </rPh>
    <rPh sb="5" eb="6">
      <t>ギョウ</t>
    </rPh>
    <rPh sb="10" eb="11">
      <t>シャ</t>
    </rPh>
    <rPh sb="15" eb="16">
      <t>カズ</t>
    </rPh>
    <phoneticPr fontId="4"/>
  </si>
  <si>
    <t>製　　　造　　　品　　　出　　　荷　　　額　　　等</t>
    <rPh sb="0" eb="1">
      <t>セイ</t>
    </rPh>
    <rPh sb="4" eb="5">
      <t>ヅクリ</t>
    </rPh>
    <rPh sb="8" eb="9">
      <t>シナ</t>
    </rPh>
    <rPh sb="12" eb="13">
      <t>デ</t>
    </rPh>
    <rPh sb="16" eb="17">
      <t>ニ</t>
    </rPh>
    <rPh sb="20" eb="21">
      <t>ガク</t>
    </rPh>
    <rPh sb="24" eb="25">
      <t>トウ</t>
    </rPh>
    <phoneticPr fontId="4"/>
  </si>
  <si>
    <t>甲
(30人以上)</t>
    <rPh sb="5" eb="8">
      <t>ニンイジョウ</t>
    </rPh>
    <phoneticPr fontId="4"/>
  </si>
  <si>
    <t>乙
(29人以下)</t>
    <rPh sb="5" eb="6">
      <t>ニン</t>
    </rPh>
    <rPh sb="6" eb="8">
      <t>イカ</t>
    </rPh>
    <phoneticPr fontId="4"/>
  </si>
  <si>
    <t>総　　数</t>
    <rPh sb="0" eb="1">
      <t>フサ</t>
    </rPh>
    <rPh sb="3" eb="4">
      <t>カズ</t>
    </rPh>
    <phoneticPr fontId="4"/>
  </si>
  <si>
    <t>（内）常用労働者数</t>
    <rPh sb="1" eb="2">
      <t>ウチ</t>
    </rPh>
    <rPh sb="3" eb="5">
      <t>ジョウヨウ</t>
    </rPh>
    <rPh sb="5" eb="8">
      <t>ロウドウシャ</t>
    </rPh>
    <rPh sb="8" eb="9">
      <t>スウ</t>
    </rPh>
    <phoneticPr fontId="4"/>
  </si>
  <si>
    <t>総　　　額</t>
    <rPh sb="0" eb="1">
      <t>フサ</t>
    </rPh>
    <rPh sb="4" eb="5">
      <t>ガク</t>
    </rPh>
    <phoneticPr fontId="4"/>
  </si>
  <si>
    <t>合　　　　　計</t>
    <rPh sb="0" eb="1">
      <t>ゴウ</t>
    </rPh>
    <rPh sb="6" eb="7">
      <t>ケイ</t>
    </rPh>
    <phoneticPr fontId="10"/>
  </si>
  <si>
    <t>合計</t>
    <rPh sb="0" eb="2">
      <t>ゴウケイ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</si>
  <si>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</si>
  <si>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有形固定資産（３０人以</t>
    <rPh sb="0" eb="2">
      <t>ユウケイ</t>
    </rPh>
    <rPh sb="2" eb="4">
      <t>コテイ</t>
    </rPh>
    <rPh sb="4" eb="6">
      <t>シサン</t>
    </rPh>
    <rPh sb="9" eb="10">
      <t>ニン</t>
    </rPh>
    <rPh sb="10" eb="11">
      <t>イ</t>
    </rPh>
    <phoneticPr fontId="4"/>
  </si>
  <si>
    <t>上の事業所）</t>
  </si>
  <si>
    <t>リース（30人以上の事業所）</t>
    <rPh sb="6" eb="7">
      <t>ニン</t>
    </rPh>
    <rPh sb="7" eb="9">
      <t>イジョウ</t>
    </rPh>
    <rPh sb="10" eb="13">
      <t>ジギョウショ</t>
    </rPh>
    <phoneticPr fontId="4"/>
  </si>
  <si>
    <t>生　産　額</t>
    <phoneticPr fontId="4"/>
  </si>
  <si>
    <t>契　約　額</t>
    <rPh sb="0" eb="1">
      <t>チギリ</t>
    </rPh>
    <rPh sb="2" eb="3">
      <t>ヤク</t>
    </rPh>
    <rPh sb="4" eb="5">
      <t>ガク</t>
    </rPh>
    <phoneticPr fontId="4"/>
  </si>
  <si>
    <t>支　払　額</t>
    <rPh sb="0" eb="1">
      <t>ササ</t>
    </rPh>
    <rPh sb="2" eb="3">
      <t>バライ</t>
    </rPh>
    <rPh sb="4" eb="5">
      <t>ガク</t>
    </rPh>
    <phoneticPr fontId="4"/>
  </si>
  <si>
    <t>等、有形固定資産、生産額、付加価値額</t>
    <phoneticPr fontId="4"/>
  </si>
  <si>
    <t>(従業者4人以上の事業所)　</t>
    <phoneticPr fontId="4"/>
  </si>
  <si>
    <t>　(5)会津地区</t>
    <rPh sb="4" eb="6">
      <t>アイヅ</t>
    </rPh>
    <rPh sb="6" eb="8">
      <t>チク</t>
    </rPh>
    <phoneticPr fontId="4"/>
  </si>
  <si>
    <t xml:space="preserve">   常　</t>
    <phoneticPr fontId="4"/>
  </si>
  <si>
    <t xml:space="preserve">  用　労　働　者（B）</t>
    <phoneticPr fontId="4"/>
  </si>
  <si>
    <t>-</t>
    <phoneticPr fontId="4"/>
  </si>
  <si>
    <t>　(6)南会津地区</t>
    <rPh sb="4" eb="7">
      <t>ミナミアイヅ</t>
    </rPh>
    <rPh sb="7" eb="9">
      <t>チク</t>
    </rPh>
    <phoneticPr fontId="4"/>
  </si>
  <si>
    <t>　(7)相双地区</t>
    <rPh sb="4" eb="6">
      <t>ソウソウ</t>
    </rPh>
    <rPh sb="6" eb="8">
      <t>チク</t>
    </rPh>
    <phoneticPr fontId="4"/>
  </si>
  <si>
    <t>　(8)いわき地区</t>
    <rPh sb="7" eb="9">
      <t>チク</t>
    </rPh>
    <phoneticPr fontId="4"/>
  </si>
  <si>
    <t>X</t>
  </si>
  <si>
    <t>-</t>
  </si>
  <si>
    <t>13 地区別、産業中分類別事業所数、従業者数、製造品出荷額等、現金給与総額、原材料使用額　　　</t>
    <rPh sb="36" eb="37">
      <t>ガク</t>
    </rPh>
    <rPh sb="38" eb="39">
      <t>ハラ</t>
    </rPh>
    <rPh sb="39" eb="40">
      <t>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</si>
</sst>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-* #,##0_-;\-* #,##0_-;_-* &quot;-&quot;_-;_-@_-"/>
    <numFmt numFmtId="177" formatCode="000"/>
    <numFmt numFmtId="178" formatCode="#,##0\ ;&quot;△&quot;#,##0\ ;&quot;－&quot;\ ;\ @\ "/>
    <numFmt numFmtId="179" formatCode="00"/>
  </numFmts>
  <fonts count="22">
    <font>
      <sz val="10"/>
      <name val="ＭＳ Ｐゴシック"/>
      <family val="3"/>
    </font>
    <font>
      <sz val="10"/>
      <name val="ＭＳ Ｐゴシック"/>
      <family val="3"/>
    </font>
    <font>
      <sz val="12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8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76" fontId="1" fillId="0" borderId="0" applyFont="0" applyFill="0" applyBorder="0" applyAlignment="0" applyProtection="0"/>
    <xf numFmtId="0" fontId="8" fillId="0" borderId="0">
      <alignment vertical="center"/>
    </xf>
    <xf numFmtId="0" fontId="1" fillId="0" borderId="0"/>
    <xf numFmtId="0" fontId="1" fillId="0" borderId="0"/>
    <xf numFmtId="38" fontId="8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176" fontId="2" fillId="0" borderId="0" xfId="1" applyFont="1" applyFill="1" applyBorder="1"/>
    <xf numFmtId="177" fontId="12" fillId="3" borderId="0" xfId="1" applyNumberFormat="1" applyFont="1" applyFill="1" applyBorder="1" applyAlignment="1">
      <alignment horizontal="center"/>
    </xf>
    <xf numFmtId="176" fontId="13" fillId="0" borderId="0" xfId="1" applyFont="1" applyFill="1" applyBorder="1"/>
    <xf numFmtId="176" fontId="13" fillId="2" borderId="0" xfId="1" applyFont="1" applyFill="1" applyBorder="1"/>
    <xf numFmtId="179" fontId="7" fillId="0" borderId="0" xfId="3" applyNumberFormat="1" applyFont="1" applyFill="1" applyBorder="1" applyAlignment="1">
      <alignment horizontal="center" vertical="center"/>
    </xf>
    <xf numFmtId="177" fontId="16" fillId="3" borderId="0" xfId="1" applyNumberFormat="1" applyFont="1" applyFill="1" applyBorder="1" applyAlignment="1">
      <alignment horizontal="center"/>
    </xf>
    <xf numFmtId="176" fontId="2" fillId="0" borderId="0" xfId="1" applyFont="1" applyFill="1" applyBorder="1" applyAlignment="1"/>
    <xf numFmtId="176" fontId="19" fillId="0" borderId="0" xfId="1" applyFont="1" applyFill="1" applyBorder="1"/>
    <xf numFmtId="0" fontId="13" fillId="0" borderId="0" xfId="4" applyFont="1" applyFill="1" applyBorder="1" applyAlignment="1">
      <alignment horizontal="center"/>
    </xf>
    <xf numFmtId="38" fontId="13" fillId="0" borderId="0" xfId="5" applyFont="1" applyFill="1" applyBorder="1" applyAlignment="1"/>
    <xf numFmtId="176" fontId="7" fillId="0" borderId="0" xfId="1" quotePrefix="1" applyFont="1" applyFill="1" applyBorder="1"/>
    <xf numFmtId="176" fontId="9" fillId="0" borderId="0" xfId="1" quotePrefix="1" applyFont="1" applyFill="1" applyBorder="1"/>
    <xf numFmtId="176" fontId="7" fillId="0" borderId="0" xfId="1" quotePrefix="1" applyFont="1" applyFill="1" applyBorder="1" applyAlignment="1">
      <alignment horizontal="right"/>
    </xf>
    <xf numFmtId="178" fontId="7" fillId="0" borderId="0" xfId="1" quotePrefix="1" applyNumberFormat="1" applyFont="1" applyFill="1" applyBorder="1"/>
    <xf numFmtId="176" fontId="13" fillId="0" borderId="0" xfId="1" applyFont="1" applyFill="1" applyBorder="1" applyAlignment="1">
      <alignment horizontal="right"/>
    </xf>
    <xf numFmtId="177" fontId="16" fillId="0" borderId="0" xfId="1" applyNumberFormat="1" applyFont="1" applyFill="1" applyBorder="1" applyAlignment="1">
      <alignment horizontal="center"/>
    </xf>
    <xf numFmtId="176" fontId="13" fillId="0" borderId="0" xfId="1" applyFont="1" applyFill="1" applyBorder="1" applyAlignment="1"/>
    <xf numFmtId="177" fontId="6" fillId="0" borderId="0" xfId="1" applyNumberFormat="1" applyFont="1" applyFill="1" applyBorder="1" applyAlignment="1">
      <alignment horizontal="center"/>
    </xf>
    <xf numFmtId="177" fontId="12" fillId="0" borderId="0" xfId="1" applyNumberFormat="1" applyFont="1" applyFill="1" applyBorder="1" applyAlignment="1">
      <alignment horizontal="center"/>
    </xf>
    <xf numFmtId="176" fontId="2" fillId="0" borderId="0" xfId="1" applyFont="1" applyFill="1" applyBorder="1" applyAlignment="1">
      <alignment horizontal="left"/>
    </xf>
    <xf numFmtId="176" fontId="5" fillId="0" borderId="0" xfId="1" applyFont="1" applyFill="1" applyBorder="1" applyAlignment="1"/>
    <xf numFmtId="176" fontId="5" fillId="0" borderId="0" xfId="1" applyFont="1" applyFill="1" applyBorder="1" applyAlignment="1">
      <alignment wrapText="1"/>
    </xf>
    <xf numFmtId="176" fontId="2" fillId="0" borderId="0" xfId="1" applyFont="1" applyFill="1" applyBorder="1" applyAlignment="1">
      <alignment horizontal="left" wrapText="1"/>
    </xf>
    <xf numFmtId="176" fontId="2" fillId="0" borderId="0" xfId="1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176" fontId="2" fillId="0" borderId="0" xfId="1" applyFont="1" applyFill="1" applyBorder="1" applyAlignment="1">
      <alignment horizontal="right" vertical="center"/>
    </xf>
    <xf numFmtId="176" fontId="5" fillId="0" borderId="0" xfId="1" applyFont="1" applyFill="1" applyBorder="1"/>
    <xf numFmtId="176" fontId="5" fillId="0" borderId="0" xfId="1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9" fillId="0" borderId="2" xfId="2" applyFont="1" applyFill="1" applyBorder="1" applyAlignment="1">
      <alignment horizontal="center" vertical="center" shrinkToFit="1"/>
    </xf>
    <xf numFmtId="0" fontId="9" fillId="0" borderId="3" xfId="2" applyFont="1" applyFill="1" applyBorder="1" applyAlignment="1">
      <alignment horizontal="center" vertical="center" shrinkToFit="1"/>
    </xf>
    <xf numFmtId="176" fontId="9" fillId="0" borderId="4" xfId="1" applyFont="1" applyFill="1" applyBorder="1" applyAlignment="1">
      <alignment horizontal="center" vertical="center" shrinkToFit="1"/>
    </xf>
    <xf numFmtId="176" fontId="9" fillId="0" borderId="3" xfId="1" applyFont="1" applyFill="1" applyBorder="1" applyAlignment="1">
      <alignment horizontal="center" vertical="center" shrinkToFit="1"/>
    </xf>
    <xf numFmtId="176" fontId="9" fillId="0" borderId="5" xfId="1" applyFont="1" applyFill="1" applyBorder="1" applyAlignment="1">
      <alignment horizontal="center" vertical="center" shrinkToFit="1"/>
    </xf>
    <xf numFmtId="176" fontId="9" fillId="0" borderId="6" xfId="1" applyFont="1" applyFill="1" applyBorder="1" applyAlignment="1">
      <alignment vertical="center" shrinkToFit="1"/>
    </xf>
    <xf numFmtId="176" fontId="9" fillId="0" borderId="7" xfId="1" applyFont="1" applyFill="1" applyBorder="1" applyAlignment="1">
      <alignment horizontal="right" vertical="center" shrinkToFit="1"/>
    </xf>
    <xf numFmtId="176" fontId="9" fillId="0" borderId="7" xfId="1" applyFont="1" applyFill="1" applyBorder="1" applyAlignment="1">
      <alignment vertical="center"/>
    </xf>
    <xf numFmtId="176" fontId="9" fillId="0" borderId="7" xfId="1" applyFont="1" applyFill="1" applyBorder="1" applyAlignment="1">
      <alignment vertical="center" shrinkToFit="1"/>
    </xf>
    <xf numFmtId="176" fontId="9" fillId="0" borderId="8" xfId="1" applyFont="1" applyFill="1" applyBorder="1" applyAlignment="1">
      <alignment vertical="center" shrinkToFit="1"/>
    </xf>
    <xf numFmtId="176" fontId="11" fillId="0" borderId="9" xfId="1" quotePrefix="1" applyFont="1" applyFill="1" applyBorder="1" applyAlignment="1">
      <alignment horizontal="center" vertical="center" wrapText="1"/>
    </xf>
    <xf numFmtId="176" fontId="11" fillId="0" borderId="9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 shrinkToFit="1"/>
    </xf>
    <xf numFmtId="0" fontId="9" fillId="0" borderId="0" xfId="2" applyFont="1" applyFill="1" applyBorder="1" applyAlignment="1">
      <alignment horizontal="center" vertical="center" shrinkToFit="1"/>
    </xf>
    <xf numFmtId="176" fontId="9" fillId="0" borderId="12" xfId="1" applyFont="1" applyFill="1" applyBorder="1" applyAlignment="1">
      <alignment horizontal="center" vertical="center" shrinkToFit="1"/>
    </xf>
    <xf numFmtId="176" fontId="9" fillId="0" borderId="13" xfId="1" applyFont="1" applyFill="1" applyBorder="1" applyAlignment="1">
      <alignment horizontal="center" vertical="center" shrinkToFit="1"/>
    </xf>
    <xf numFmtId="176" fontId="9" fillId="0" borderId="14" xfId="1" applyFont="1" applyFill="1" applyBorder="1" applyAlignment="1">
      <alignment horizontal="center" vertical="center" shrinkToFit="1"/>
    </xf>
    <xf numFmtId="176" fontId="9" fillId="0" borderId="15" xfId="1" applyFont="1" applyFill="1" applyBorder="1" applyAlignment="1">
      <alignment horizontal="center" vertical="center" shrinkToFit="1"/>
    </xf>
    <xf numFmtId="176" fontId="9" fillId="0" borderId="16" xfId="1" applyFont="1" applyFill="1" applyBorder="1" applyAlignment="1">
      <alignment horizontal="center" vertical="center" shrinkToFit="1"/>
    </xf>
    <xf numFmtId="176" fontId="9" fillId="0" borderId="0" xfId="1" applyFont="1" applyFill="1" applyBorder="1" applyAlignment="1">
      <alignment horizontal="center" vertical="center" shrinkToFit="1"/>
    </xf>
    <xf numFmtId="176" fontId="9" fillId="0" borderId="17" xfId="1" applyFont="1" applyFill="1" applyBorder="1" applyAlignment="1">
      <alignment horizontal="center" vertical="center" shrinkToFit="1"/>
    </xf>
    <xf numFmtId="176" fontId="9" fillId="0" borderId="18" xfId="1" applyFont="1" applyFill="1" applyBorder="1" applyAlignment="1">
      <alignment horizontal="center" vertical="center" shrinkToFit="1"/>
    </xf>
    <xf numFmtId="176" fontId="9" fillId="0" borderId="19" xfId="1" applyFont="1" applyFill="1" applyBorder="1" applyAlignment="1">
      <alignment horizontal="center" vertical="center" shrinkToFit="1"/>
    </xf>
    <xf numFmtId="176" fontId="9" fillId="0" borderId="20" xfId="1" applyFont="1" applyFill="1" applyBorder="1" applyAlignment="1">
      <alignment horizontal="center" vertical="center" shrinkToFit="1"/>
    </xf>
    <xf numFmtId="176" fontId="11" fillId="0" borderId="19" xfId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176" fontId="9" fillId="0" borderId="22" xfId="1" applyFont="1" applyFill="1" applyBorder="1" applyAlignment="1">
      <alignment horizontal="center" vertical="center" shrinkToFit="1"/>
    </xf>
    <xf numFmtId="176" fontId="9" fillId="0" borderId="22" xfId="1" applyFont="1" applyFill="1" applyBorder="1" applyAlignment="1">
      <alignment horizontal="center" vertical="center" shrinkToFit="1"/>
    </xf>
    <xf numFmtId="176" fontId="9" fillId="0" borderId="15" xfId="1" applyFont="1" applyFill="1" applyBorder="1" applyAlignment="1">
      <alignment horizontal="center" vertical="center" shrinkToFit="1"/>
    </xf>
    <xf numFmtId="176" fontId="11" fillId="0" borderId="12" xfId="1" applyFont="1" applyFill="1" applyBorder="1" applyAlignment="1">
      <alignment horizontal="center" vertical="center" shrinkToFit="1"/>
    </xf>
    <xf numFmtId="176" fontId="11" fillId="0" borderId="14" xfId="1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 shrinkToFit="1"/>
    </xf>
    <xf numFmtId="0" fontId="9" fillId="0" borderId="13" xfId="2" applyFont="1" applyFill="1" applyBorder="1" applyAlignment="1">
      <alignment horizontal="center" vertical="center" shrinkToFit="1"/>
    </xf>
    <xf numFmtId="176" fontId="9" fillId="0" borderId="24" xfId="1" applyFont="1" applyFill="1" applyBorder="1" applyAlignment="1">
      <alignment horizontal="center" vertical="center" shrinkToFit="1"/>
    </xf>
    <xf numFmtId="176" fontId="9" fillId="0" borderId="24" xfId="1" applyFont="1" applyFill="1" applyBorder="1" applyAlignment="1">
      <alignment horizontal="center" vertical="center" shrinkToFit="1"/>
    </xf>
    <xf numFmtId="176" fontId="13" fillId="0" borderId="14" xfId="1" applyFont="1" applyFill="1" applyBorder="1" applyAlignment="1">
      <alignment horizontal="center" vertical="center" shrinkToFit="1"/>
    </xf>
    <xf numFmtId="176" fontId="9" fillId="0" borderId="25" xfId="1" applyFont="1" applyFill="1" applyBorder="1" applyAlignment="1">
      <alignment horizontal="center" vertical="center" shrinkToFit="1"/>
    </xf>
    <xf numFmtId="176" fontId="9" fillId="0" borderId="26" xfId="1" applyFont="1" applyFill="1" applyBorder="1" applyAlignment="1">
      <alignment horizontal="center" vertical="center" shrinkToFit="1"/>
    </xf>
    <xf numFmtId="176" fontId="9" fillId="0" borderId="27" xfId="1" applyFont="1" applyFill="1" applyBorder="1" applyAlignment="1">
      <alignment horizontal="center" vertical="center" shrinkToFit="1"/>
    </xf>
    <xf numFmtId="176" fontId="9" fillId="0" borderId="20" xfId="1" applyFont="1" applyFill="1" applyBorder="1" applyAlignment="1">
      <alignment horizontal="center" vertical="center" shrinkToFit="1"/>
    </xf>
    <xf numFmtId="176" fontId="9" fillId="0" borderId="28" xfId="1" applyFont="1" applyFill="1" applyBorder="1" applyAlignment="1">
      <alignment horizontal="center" vertical="center" shrinkToFit="1"/>
    </xf>
    <xf numFmtId="176" fontId="9" fillId="0" borderId="29" xfId="1" applyFont="1" applyFill="1" applyBorder="1" applyAlignment="1">
      <alignment horizontal="center" vertical="center" shrinkToFit="1"/>
    </xf>
    <xf numFmtId="176" fontId="9" fillId="0" borderId="27" xfId="1" applyFont="1" applyFill="1" applyBorder="1" applyAlignment="1">
      <alignment horizontal="center" vertical="center" wrapText="1"/>
    </xf>
    <xf numFmtId="176" fontId="9" fillId="0" borderId="20" xfId="1" applyFont="1" applyFill="1" applyBorder="1" applyAlignment="1">
      <alignment horizontal="center" vertical="center" wrapText="1"/>
    </xf>
    <xf numFmtId="176" fontId="9" fillId="0" borderId="25" xfId="1" applyFont="1" applyFill="1" applyBorder="1" applyAlignment="1">
      <alignment horizontal="center" vertical="center"/>
    </xf>
    <xf numFmtId="176" fontId="9" fillId="0" borderId="28" xfId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vertical="center" shrinkToFit="1"/>
    </xf>
    <xf numFmtId="0" fontId="9" fillId="0" borderId="32" xfId="0" applyFont="1" applyFill="1" applyBorder="1" applyAlignment="1">
      <alignment horizontal="distributed" vertical="center" shrinkToFit="1"/>
    </xf>
    <xf numFmtId="0" fontId="9" fillId="0" borderId="18" xfId="0" applyFont="1" applyFill="1" applyBorder="1" applyAlignment="1">
      <alignment horizontal="center" vertical="center" shrinkToFit="1"/>
    </xf>
    <xf numFmtId="176" fontId="7" fillId="0" borderId="16" xfId="1" quotePrefix="1" applyFont="1" applyFill="1" applyBorder="1" applyAlignment="1">
      <alignment horizontal="right" shrinkToFit="1"/>
    </xf>
    <xf numFmtId="176" fontId="7" fillId="0" borderId="0" xfId="1" quotePrefix="1" applyFont="1" applyFill="1" applyBorder="1" applyAlignment="1">
      <alignment horizontal="right" shrinkToFit="1"/>
    </xf>
    <xf numFmtId="176" fontId="7" fillId="0" borderId="15" xfId="1" quotePrefix="1" applyFont="1" applyFill="1" applyBorder="1" applyAlignment="1">
      <alignment horizontal="right" shrinkToFit="1"/>
    </xf>
    <xf numFmtId="178" fontId="7" fillId="0" borderId="0" xfId="1" quotePrefix="1" applyNumberFormat="1" applyFont="1" applyFill="1" applyBorder="1" applyAlignment="1">
      <alignment shrinkToFit="1"/>
    </xf>
    <xf numFmtId="178" fontId="7" fillId="0" borderId="32" xfId="1" quotePrefix="1" applyNumberFormat="1" applyFont="1" applyFill="1" applyBorder="1" applyAlignment="1">
      <alignment shrinkToFit="1"/>
    </xf>
    <xf numFmtId="178" fontId="7" fillId="0" borderId="18" xfId="1" quotePrefix="1" applyNumberFormat="1" applyFont="1" applyFill="1" applyBorder="1" applyAlignment="1">
      <alignment shrinkToFit="1"/>
    </xf>
    <xf numFmtId="178" fontId="7" fillId="0" borderId="16" xfId="1" quotePrefix="1" applyNumberFormat="1" applyFont="1" applyFill="1" applyBorder="1" applyAlignment="1">
      <alignment shrinkToFit="1"/>
    </xf>
    <xf numFmtId="0" fontId="7" fillId="0" borderId="33" xfId="0" applyFont="1" applyFill="1" applyBorder="1" applyAlignment="1">
      <alignment horizontal="center" vertical="center"/>
    </xf>
    <xf numFmtId="179" fontId="7" fillId="0" borderId="1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distributed" vertical="center" shrinkToFit="1"/>
    </xf>
    <xf numFmtId="0" fontId="9" fillId="0" borderId="15" xfId="0" applyFont="1" applyFill="1" applyBorder="1" applyAlignment="1">
      <alignment horizontal="distributed" vertical="center" shrinkToFit="1"/>
    </xf>
    <xf numFmtId="178" fontId="7" fillId="0" borderId="15" xfId="1" quotePrefix="1" applyNumberFormat="1" applyFont="1" applyFill="1" applyBorder="1" applyAlignment="1">
      <alignment shrinkToFit="1"/>
    </xf>
    <xf numFmtId="179" fontId="7" fillId="0" borderId="21" xfId="3" applyNumberFormat="1" applyFont="1" applyFill="1" applyBorder="1" applyAlignment="1">
      <alignment horizontal="center" vertical="center"/>
    </xf>
    <xf numFmtId="178" fontId="7" fillId="0" borderId="15" xfId="1" quotePrefix="1" applyNumberFormat="1" applyFont="1" applyFill="1" applyBorder="1"/>
    <xf numFmtId="179" fontId="7" fillId="0" borderId="34" xfId="3" applyNumberFormat="1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distributed" vertical="center" shrinkToFit="1"/>
    </xf>
    <xf numFmtId="0" fontId="9" fillId="0" borderId="35" xfId="0" applyFont="1" applyFill="1" applyBorder="1" applyAlignment="1">
      <alignment horizontal="distributed" vertical="center" shrinkToFit="1"/>
    </xf>
    <xf numFmtId="176" fontId="7" fillId="0" borderId="36" xfId="1" quotePrefix="1" applyFont="1" applyFill="1" applyBorder="1" applyAlignment="1">
      <alignment horizontal="right" shrinkToFit="1"/>
    </xf>
    <xf numFmtId="176" fontId="7" fillId="0" borderId="1" xfId="1" quotePrefix="1" applyFont="1" applyFill="1" applyBorder="1" applyAlignment="1">
      <alignment horizontal="right" shrinkToFit="1"/>
    </xf>
    <xf numFmtId="176" fontId="7" fillId="0" borderId="35" xfId="1" quotePrefix="1" applyFont="1" applyFill="1" applyBorder="1" applyAlignment="1">
      <alignment horizontal="right" shrinkToFit="1"/>
    </xf>
    <xf numFmtId="178" fontId="7" fillId="0" borderId="1" xfId="1" quotePrefix="1" applyNumberFormat="1" applyFont="1" applyFill="1" applyBorder="1" applyAlignment="1">
      <alignment shrinkToFit="1"/>
    </xf>
    <xf numFmtId="178" fontId="7" fillId="0" borderId="35" xfId="1" quotePrefix="1" applyNumberFormat="1" applyFont="1" applyFill="1" applyBorder="1" applyAlignment="1">
      <alignment shrinkToFit="1"/>
    </xf>
    <xf numFmtId="178" fontId="7" fillId="0" borderId="36" xfId="1" quotePrefix="1" applyNumberFormat="1" applyFont="1" applyFill="1" applyBorder="1" applyAlignment="1">
      <alignment shrinkToFit="1"/>
    </xf>
    <xf numFmtId="178" fontId="7" fillId="0" borderId="1" xfId="1" quotePrefix="1" applyNumberFormat="1" applyFont="1" applyFill="1" applyBorder="1"/>
    <xf numFmtId="178" fontId="7" fillId="0" borderId="35" xfId="1" quotePrefix="1" applyNumberFormat="1" applyFont="1" applyFill="1" applyBorder="1"/>
    <xf numFmtId="179" fontId="7" fillId="0" borderId="37" xfId="3" applyNumberFormat="1" applyFont="1" applyFill="1" applyBorder="1" applyAlignment="1">
      <alignment horizontal="center" vertical="center"/>
    </xf>
    <xf numFmtId="179" fontId="7" fillId="0" borderId="0" xfId="3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distributed" vertical="center" shrinkToFit="1"/>
    </xf>
    <xf numFmtId="178" fontId="14" fillId="0" borderId="0" xfId="1" quotePrefix="1" applyNumberFormat="1" applyFont="1" applyFill="1" applyBorder="1" applyAlignment="1">
      <alignment shrinkToFit="1"/>
    </xf>
    <xf numFmtId="178" fontId="14" fillId="0" borderId="0" xfId="1" quotePrefix="1" applyNumberFormat="1" applyFont="1" applyFill="1" applyBorder="1"/>
    <xf numFmtId="0" fontId="13" fillId="0" borderId="1" xfId="4" applyFont="1" applyFill="1" applyBorder="1" applyAlignment="1">
      <alignment horizontal="center" shrinkToFit="1"/>
    </xf>
    <xf numFmtId="38" fontId="13" fillId="0" borderId="1" xfId="5" applyFont="1" applyFill="1" applyBorder="1" applyAlignment="1">
      <alignment shrinkToFit="1"/>
    </xf>
    <xf numFmtId="176" fontId="7" fillId="0" borderId="1" xfId="1" quotePrefix="1" applyFont="1" applyFill="1" applyBorder="1" applyAlignment="1">
      <alignment shrinkToFit="1"/>
    </xf>
    <xf numFmtId="176" fontId="9" fillId="0" borderId="0" xfId="1" quotePrefix="1" applyFont="1" applyFill="1" applyBorder="1" applyAlignment="1">
      <alignment shrinkToFit="1"/>
    </xf>
    <xf numFmtId="177" fontId="12" fillId="0" borderId="0" xfId="1" applyNumberFormat="1" applyFont="1" applyFill="1" applyBorder="1" applyAlignment="1">
      <alignment horizontal="center" shrinkToFit="1"/>
    </xf>
    <xf numFmtId="176" fontId="13" fillId="0" borderId="0" xfId="1" applyFont="1" applyFill="1" applyBorder="1" applyAlignment="1">
      <alignment horizontal="right" shrinkToFit="1"/>
    </xf>
    <xf numFmtId="176" fontId="13" fillId="0" borderId="0" xfId="1" applyFont="1" applyFill="1" applyBorder="1" applyAlignment="1">
      <alignment shrinkToFit="1"/>
    </xf>
    <xf numFmtId="176" fontId="7" fillId="0" borderId="4" xfId="1" applyFont="1" applyFill="1" applyBorder="1" applyAlignment="1">
      <alignment horizontal="center" shrinkToFit="1"/>
    </xf>
    <xf numFmtId="176" fontId="7" fillId="0" borderId="3" xfId="1" applyFont="1" applyFill="1" applyBorder="1" applyAlignment="1">
      <alignment horizontal="center" shrinkToFit="1"/>
    </xf>
    <xf numFmtId="176" fontId="7" fillId="0" borderId="5" xfId="1" applyFont="1" applyFill="1" applyBorder="1" applyAlignment="1">
      <alignment horizontal="center" shrinkToFit="1"/>
    </xf>
    <xf numFmtId="176" fontId="7" fillId="0" borderId="38" xfId="1" applyFont="1" applyFill="1" applyBorder="1" applyAlignment="1">
      <alignment horizontal="center" vertical="center" wrapText="1" shrinkToFit="1"/>
    </xf>
    <xf numFmtId="0" fontId="7" fillId="0" borderId="7" xfId="0" applyNumberFormat="1" applyFont="1" applyFill="1" applyBorder="1" applyAlignment="1">
      <alignment horizontal="center" shrinkToFit="1"/>
    </xf>
    <xf numFmtId="0" fontId="7" fillId="0" borderId="8" xfId="0" applyNumberFormat="1" applyFont="1" applyFill="1" applyBorder="1" applyAlignment="1">
      <alignment horizont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38" xfId="0" applyNumberFormat="1" applyFont="1" applyFill="1" applyBorder="1" applyAlignment="1">
      <alignment horizontal="center" vertical="center" shrinkToFit="1"/>
    </xf>
    <xf numFmtId="176" fontId="7" fillId="0" borderId="17" xfId="1" quotePrefix="1" applyFont="1" applyFill="1" applyBorder="1" applyAlignment="1">
      <alignment horizontal="center" vertical="center" shrinkToFit="1"/>
    </xf>
    <xf numFmtId="176" fontId="7" fillId="0" borderId="18" xfId="1" quotePrefix="1" applyFont="1" applyFill="1" applyBorder="1" applyAlignment="1">
      <alignment horizontal="center" vertical="center" shrinkToFit="1"/>
    </xf>
    <xf numFmtId="176" fontId="7" fillId="0" borderId="17" xfId="1" applyFont="1" applyFill="1" applyBorder="1" applyAlignment="1">
      <alignment horizontal="center" vertical="center" shrinkToFit="1"/>
    </xf>
    <xf numFmtId="176" fontId="7" fillId="0" borderId="18" xfId="1" applyFont="1" applyFill="1" applyBorder="1" applyAlignment="1">
      <alignment horizontal="center" vertical="center" shrinkToFit="1"/>
    </xf>
    <xf numFmtId="176" fontId="13" fillId="0" borderId="17" xfId="1" applyFont="1" applyFill="1" applyBorder="1" applyAlignment="1">
      <alignment horizontal="center" shrinkToFit="1"/>
    </xf>
    <xf numFmtId="176" fontId="7" fillId="0" borderId="22" xfId="1" quotePrefix="1" applyFont="1" applyFill="1" applyBorder="1" applyAlignment="1">
      <alignment horizontal="center" vertical="center" shrinkToFit="1"/>
    </xf>
    <xf numFmtId="176" fontId="7" fillId="0" borderId="39" xfId="1" applyFont="1" applyFill="1" applyBorder="1" applyAlignment="1">
      <alignment horizontal="center" vertical="center" wrapText="1" shrinkToFit="1"/>
    </xf>
    <xf numFmtId="0" fontId="15" fillId="0" borderId="20" xfId="0" applyNumberFormat="1" applyFont="1" applyFill="1" applyBorder="1" applyAlignment="1">
      <alignment horizontal="center" shrinkToFit="1"/>
    </xf>
    <xf numFmtId="0" fontId="15" fillId="0" borderId="25" xfId="0" applyNumberFormat="1" applyFont="1" applyFill="1" applyBorder="1" applyAlignment="1">
      <alignment horizontal="center" shrinkToFit="1"/>
    </xf>
    <xf numFmtId="0" fontId="15" fillId="0" borderId="19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7" fillId="0" borderId="39" xfId="0" applyNumberFormat="1" applyFont="1" applyFill="1" applyBorder="1" applyAlignment="1">
      <alignment horizontal="center" vertical="center" shrinkToFit="1"/>
    </xf>
    <xf numFmtId="176" fontId="7" fillId="0" borderId="12" xfId="1" quotePrefix="1" applyFont="1" applyFill="1" applyBorder="1" applyAlignment="1">
      <alignment horizontal="center" vertical="center" shrinkToFit="1"/>
    </xf>
    <xf numFmtId="176" fontId="7" fillId="0" borderId="14" xfId="1" quotePrefix="1" applyFont="1" applyFill="1" applyBorder="1" applyAlignment="1">
      <alignment horizontal="center" vertical="center" shrinkToFit="1"/>
    </xf>
    <xf numFmtId="176" fontId="7" fillId="0" borderId="12" xfId="1" applyFont="1" applyFill="1" applyBorder="1" applyAlignment="1">
      <alignment horizontal="center" vertical="center" shrinkToFit="1"/>
    </xf>
    <xf numFmtId="176" fontId="7" fillId="0" borderId="14" xfId="1" applyFont="1" applyFill="1" applyBorder="1" applyAlignment="1">
      <alignment horizontal="center" vertical="center" shrinkToFit="1"/>
    </xf>
    <xf numFmtId="176" fontId="13" fillId="0" borderId="12" xfId="1" applyFont="1" applyFill="1" applyBorder="1" applyAlignment="1">
      <alignment horizontal="center" shrinkToFit="1"/>
    </xf>
    <xf numFmtId="176" fontId="7" fillId="0" borderId="24" xfId="1" quotePrefix="1" applyFont="1" applyFill="1" applyBorder="1" applyAlignment="1">
      <alignment horizontal="center" vertical="center" shrinkToFit="1"/>
    </xf>
    <xf numFmtId="176" fontId="7" fillId="0" borderId="24" xfId="1" applyFont="1" applyFill="1" applyBorder="1" applyAlignment="1">
      <alignment horizontal="center" vertical="center" wrapText="1" shrinkToFit="1"/>
    </xf>
    <xf numFmtId="0" fontId="15" fillId="0" borderId="29" xfId="0" applyNumberFormat="1" applyFont="1" applyFill="1" applyBorder="1" applyAlignment="1">
      <alignment horizontal="center" shrinkToFit="1"/>
    </xf>
    <xf numFmtId="0" fontId="15" fillId="0" borderId="26" xfId="0" applyNumberFormat="1" applyFont="1" applyFill="1" applyBorder="1" applyAlignment="1">
      <alignment horizont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right" vertical="center" shrinkToFit="1"/>
    </xf>
    <xf numFmtId="176" fontId="7" fillId="0" borderId="17" xfId="1" quotePrefix="1" applyFont="1" applyFill="1" applyBorder="1" applyAlignment="1">
      <alignment horizontal="center" shrinkToFit="1"/>
    </xf>
    <xf numFmtId="176" fontId="7" fillId="0" borderId="32" xfId="1" quotePrefix="1" applyFont="1" applyFill="1" applyBorder="1" applyAlignment="1">
      <alignment horizontal="center" shrinkToFit="1"/>
    </xf>
    <xf numFmtId="176" fontId="7" fillId="0" borderId="32" xfId="1" quotePrefix="1" applyFont="1" applyFill="1" applyBorder="1" applyAlignment="1">
      <alignment shrinkToFit="1"/>
    </xf>
    <xf numFmtId="176" fontId="7" fillId="0" borderId="18" xfId="1" quotePrefix="1" applyFont="1" applyFill="1" applyBorder="1" applyAlignment="1">
      <alignment shrinkToFit="1"/>
    </xf>
    <xf numFmtId="176" fontId="7" fillId="0" borderId="22" xfId="1" quotePrefix="1" applyFont="1" applyFill="1" applyBorder="1" applyAlignment="1">
      <alignment shrinkToFit="1"/>
    </xf>
    <xf numFmtId="176" fontId="7" fillId="0" borderId="22" xfId="1" quotePrefix="1" applyFont="1" applyFill="1" applyBorder="1" applyAlignment="1">
      <alignment horizontal="right" shrinkToFit="1"/>
    </xf>
    <xf numFmtId="176" fontId="7" fillId="0" borderId="39" xfId="1" quotePrefix="1" applyFont="1" applyFill="1" applyBorder="1" applyAlignment="1">
      <alignment horizontal="right" shrinkToFit="1"/>
    </xf>
    <xf numFmtId="176" fontId="7" fillId="0" borderId="16" xfId="1" quotePrefix="1" applyFont="1" applyFill="1" applyBorder="1" applyAlignment="1">
      <alignment horizontal="center" shrinkToFit="1"/>
    </xf>
    <xf numFmtId="176" fontId="7" fillId="0" borderId="0" xfId="1" quotePrefix="1" applyFont="1" applyFill="1" applyBorder="1" applyAlignment="1">
      <alignment horizontal="center" shrinkToFit="1"/>
    </xf>
    <xf numFmtId="176" fontId="7" fillId="0" borderId="0" xfId="1" quotePrefix="1" applyFont="1" applyFill="1" applyBorder="1" applyAlignment="1">
      <alignment shrinkToFit="1"/>
    </xf>
    <xf numFmtId="176" fontId="7" fillId="0" borderId="15" xfId="1" quotePrefix="1" applyFont="1" applyFill="1" applyBorder="1" applyAlignment="1">
      <alignment shrinkToFit="1"/>
    </xf>
    <xf numFmtId="176" fontId="7" fillId="0" borderId="39" xfId="1" quotePrefix="1" applyFont="1" applyFill="1" applyBorder="1" applyAlignment="1">
      <alignment shrinkToFit="1"/>
    </xf>
    <xf numFmtId="0" fontId="9" fillId="0" borderId="35" xfId="0" applyFont="1" applyFill="1" applyBorder="1" applyAlignment="1">
      <alignment horizontal="right" vertical="center" shrinkToFit="1"/>
    </xf>
    <xf numFmtId="176" fontId="7" fillId="0" borderId="36" xfId="1" quotePrefix="1" applyFont="1" applyFill="1" applyBorder="1" applyAlignment="1">
      <alignment horizontal="center" shrinkToFit="1"/>
    </xf>
    <xf numFmtId="176" fontId="7" fillId="0" borderId="1" xfId="1" quotePrefix="1" applyFont="1" applyFill="1" applyBorder="1" applyAlignment="1">
      <alignment horizontal="center" shrinkToFit="1"/>
    </xf>
    <xf numFmtId="176" fontId="7" fillId="0" borderId="35" xfId="1" quotePrefix="1" applyFont="1" applyFill="1" applyBorder="1" applyAlignment="1">
      <alignment shrinkToFit="1"/>
    </xf>
    <xf numFmtId="176" fontId="7" fillId="0" borderId="40" xfId="1" quotePrefix="1" applyFont="1" applyFill="1" applyBorder="1" applyAlignment="1">
      <alignment shrinkToFit="1"/>
    </xf>
    <xf numFmtId="176" fontId="7" fillId="0" borderId="40" xfId="1" quotePrefix="1" applyFont="1" applyFill="1" applyBorder="1" applyAlignment="1">
      <alignment horizontal="right" shrinkToFit="1"/>
    </xf>
    <xf numFmtId="179" fontId="7" fillId="0" borderId="3" xfId="3" applyNumberFormat="1" applyFont="1" applyFill="1" applyBorder="1" applyAlignment="1">
      <alignment horizontal="left" vertical="top" shrinkToFit="1"/>
    </xf>
    <xf numFmtId="0" fontId="7" fillId="0" borderId="3" xfId="3" applyFont="1" applyFill="1" applyBorder="1" applyAlignment="1">
      <alignment horizontal="distributed" vertical="center" shrinkToFit="1"/>
    </xf>
    <xf numFmtId="0" fontId="9" fillId="0" borderId="3" xfId="0" applyFont="1" applyFill="1" applyBorder="1" applyAlignment="1">
      <alignment horizontal="distributed" vertical="center" shrinkToFit="1"/>
    </xf>
    <xf numFmtId="176" fontId="2" fillId="0" borderId="0" xfId="1" applyFont="1" applyFill="1" applyBorder="1" applyAlignment="1">
      <alignment horizontal="left" shrinkToFit="1"/>
    </xf>
    <xf numFmtId="176" fontId="7" fillId="0" borderId="3" xfId="1" quotePrefix="1" applyFont="1" applyFill="1" applyBorder="1" applyAlignment="1">
      <alignment horizontal="center" shrinkToFit="1"/>
    </xf>
    <xf numFmtId="176" fontId="7" fillId="0" borderId="3" xfId="1" applyFont="1" applyFill="1" applyBorder="1" applyAlignment="1">
      <alignment horizontal="right" shrinkToFit="1"/>
    </xf>
    <xf numFmtId="176" fontId="7" fillId="0" borderId="0" xfId="1" applyFont="1" applyFill="1" applyBorder="1" applyAlignment="1">
      <alignment horizontal="right" shrinkToFit="1"/>
    </xf>
    <xf numFmtId="176" fontId="2" fillId="0" borderId="0" xfId="1" applyFont="1" applyFill="1" applyBorder="1" applyAlignment="1">
      <alignment horizontal="left" shrinkToFit="1"/>
    </xf>
    <xf numFmtId="176" fontId="5" fillId="0" borderId="0" xfId="1" applyFont="1" applyFill="1" applyBorder="1" applyAlignment="1">
      <alignment shrinkToFit="1"/>
    </xf>
    <xf numFmtId="176" fontId="2" fillId="0" borderId="0" xfId="1" applyFont="1" applyFill="1" applyBorder="1" applyAlignment="1">
      <alignment shrinkToFit="1"/>
    </xf>
    <xf numFmtId="0" fontId="2" fillId="0" borderId="0" xfId="0" applyFont="1" applyFill="1" applyAlignment="1"/>
    <xf numFmtId="0" fontId="17" fillId="0" borderId="0" xfId="0" applyFont="1" applyFill="1" applyBorder="1" applyAlignment="1">
      <alignment horizontal="left"/>
    </xf>
    <xf numFmtId="176" fontId="17" fillId="0" borderId="0" xfId="1" applyFont="1" applyFill="1" applyBorder="1" applyAlignment="1">
      <alignment horizontal="right" vertical="center"/>
    </xf>
    <xf numFmtId="176" fontId="18" fillId="0" borderId="0" xfId="1" applyFont="1" applyFill="1" applyBorder="1" applyAlignment="1"/>
    <xf numFmtId="176" fontId="7" fillId="0" borderId="0" xfId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76" fontId="9" fillId="0" borderId="38" xfId="1" applyFont="1" applyFill="1" applyBorder="1" applyAlignment="1">
      <alignment horizontal="center" vertical="center" shrinkToFit="1"/>
    </xf>
    <xf numFmtId="176" fontId="9" fillId="0" borderId="39" xfId="1" applyFont="1" applyFill="1" applyBorder="1" applyAlignment="1">
      <alignment horizontal="center" vertical="center" shrinkToFit="1"/>
    </xf>
    <xf numFmtId="176" fontId="9" fillId="0" borderId="17" xfId="1" applyFont="1" applyFill="1" applyBorder="1" applyAlignment="1">
      <alignment horizontal="center" vertical="center" shrinkToFit="1"/>
    </xf>
    <xf numFmtId="176" fontId="9" fillId="0" borderId="39" xfId="1" applyFont="1" applyFill="1" applyBorder="1" applyAlignment="1">
      <alignment horizontal="center" vertical="center" shrinkToFit="1"/>
    </xf>
    <xf numFmtId="176" fontId="9" fillId="0" borderId="24" xfId="1" applyFont="1" applyFill="1" applyBorder="1" applyAlignment="1">
      <alignment vertical="center" shrinkToFit="1"/>
    </xf>
    <xf numFmtId="176" fontId="9" fillId="0" borderId="12" xfId="1" applyFont="1" applyFill="1" applyBorder="1" applyAlignment="1">
      <alignment vertical="center" shrinkToFit="1"/>
    </xf>
    <xf numFmtId="176" fontId="13" fillId="0" borderId="24" xfId="1" applyFont="1" applyFill="1" applyBorder="1" applyAlignment="1">
      <alignment horizontal="center" vertical="center" shrinkToFit="1"/>
    </xf>
    <xf numFmtId="176" fontId="7" fillId="0" borderId="32" xfId="1" quotePrefix="1" applyFont="1" applyFill="1" applyBorder="1" applyAlignment="1">
      <alignment horizontal="right" shrinkToFit="1"/>
    </xf>
    <xf numFmtId="176" fontId="7" fillId="0" borderId="18" xfId="1" quotePrefix="1" applyFont="1" applyFill="1" applyBorder="1" applyAlignment="1">
      <alignment horizontal="right" shrinkToFit="1"/>
    </xf>
    <xf numFmtId="176" fontId="7" fillId="0" borderId="1" xfId="1" quotePrefix="1" applyFont="1" applyFill="1" applyBorder="1" applyAlignment="1">
      <alignment horizontal="right"/>
    </xf>
    <xf numFmtId="0" fontId="7" fillId="0" borderId="0" xfId="3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176" fontId="7" fillId="0" borderId="4" xfId="1" applyFont="1" applyFill="1" applyBorder="1" applyAlignment="1">
      <alignment horizontal="center" vertical="center" wrapText="1" shrinkToFit="1"/>
    </xf>
    <xf numFmtId="176" fontId="7" fillId="0" borderId="16" xfId="1" applyFont="1" applyFill="1" applyBorder="1" applyAlignment="1">
      <alignment horizontal="center" vertical="center" wrapText="1" shrinkToFit="1"/>
    </xf>
    <xf numFmtId="0" fontId="15" fillId="0" borderId="22" xfId="0" applyNumberFormat="1" applyFont="1" applyFill="1" applyBorder="1" applyAlignment="1">
      <alignment horizontal="center" vertical="center" shrinkToFit="1"/>
    </xf>
    <xf numFmtId="176" fontId="7" fillId="0" borderId="12" xfId="1" applyFont="1" applyFill="1" applyBorder="1" applyAlignment="1">
      <alignment horizontal="center" vertical="center" wrapText="1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176" fontId="7" fillId="0" borderId="17" xfId="1" quotePrefix="1" applyFont="1" applyFill="1" applyBorder="1" applyAlignment="1">
      <alignment shrinkToFit="1"/>
    </xf>
    <xf numFmtId="176" fontId="7" fillId="0" borderId="16" xfId="1" quotePrefix="1" applyFont="1" applyFill="1" applyBorder="1" applyAlignment="1">
      <alignment shrinkToFit="1"/>
    </xf>
    <xf numFmtId="176" fontId="7" fillId="0" borderId="16" xfId="1" quotePrefix="1" applyFont="1" applyFill="1" applyBorder="1" applyAlignment="1">
      <alignment horizontal="right" shrinkToFit="1"/>
    </xf>
    <xf numFmtId="176" fontId="7" fillId="0" borderId="0" xfId="1" quotePrefix="1" applyFont="1" applyFill="1" applyBorder="1" applyAlignment="1">
      <alignment horizontal="right" shrinkToFit="1"/>
    </xf>
    <xf numFmtId="176" fontId="7" fillId="0" borderId="36" xfId="1" quotePrefix="1" applyFont="1" applyFill="1" applyBorder="1" applyAlignment="1">
      <alignment shrinkToFit="1"/>
    </xf>
    <xf numFmtId="176" fontId="9" fillId="0" borderId="0" xfId="1" quotePrefix="1" applyFont="1" applyFill="1" applyBorder="1" applyAlignment="1">
      <alignment horizontal="center" shrinkToFit="1"/>
    </xf>
    <xf numFmtId="176" fontId="9" fillId="0" borderId="0" xfId="1" applyFont="1" applyFill="1" applyBorder="1" applyAlignment="1">
      <alignment horizontal="right" shrinkToFit="1"/>
    </xf>
    <xf numFmtId="179" fontId="7" fillId="0" borderId="3" xfId="3" applyNumberFormat="1" applyFont="1" applyFill="1" applyBorder="1" applyAlignment="1">
      <alignment horizontal="left" vertical="center" shrinkToFit="1"/>
    </xf>
    <xf numFmtId="179" fontId="7" fillId="0" borderId="11" xfId="3" applyNumberFormat="1" applyFont="1" applyFill="1" applyBorder="1" applyAlignment="1">
      <alignment horizontal="right" vertical="center" shrinkToFit="1"/>
    </xf>
    <xf numFmtId="177" fontId="16" fillId="0" borderId="0" xfId="1" applyNumberFormat="1" applyFont="1" applyFill="1" applyBorder="1" applyAlignment="1">
      <alignment horizontal="right"/>
    </xf>
    <xf numFmtId="176" fontId="5" fillId="0" borderId="0" xfId="1" applyFont="1" applyFill="1" applyBorder="1" applyAlignment="1">
      <alignment horizontal="left" shrinkToFit="1"/>
    </xf>
    <xf numFmtId="176" fontId="5" fillId="0" borderId="0" xfId="1" applyFont="1" applyFill="1" applyBorder="1" applyAlignment="1">
      <alignment horizontal="left" shrinkToFit="1"/>
    </xf>
    <xf numFmtId="177" fontId="16" fillId="0" borderId="0" xfId="1" applyNumberFormat="1" applyFont="1" applyFill="1" applyBorder="1" applyAlignment="1">
      <alignment horizontal="center" shrinkToFit="1"/>
    </xf>
    <xf numFmtId="0" fontId="17" fillId="0" borderId="1" xfId="0" applyFont="1" applyFill="1" applyBorder="1" applyAlignment="1">
      <alignment shrinkToFit="1"/>
    </xf>
    <xf numFmtId="0" fontId="20" fillId="0" borderId="1" xfId="0" applyFont="1" applyFill="1" applyBorder="1" applyAlignment="1">
      <alignment horizontal="right" shrinkToFit="1"/>
    </xf>
    <xf numFmtId="177" fontId="6" fillId="0" borderId="0" xfId="1" applyNumberFormat="1" applyFont="1" applyFill="1" applyBorder="1" applyAlignment="1">
      <alignment horizontal="center" shrinkToFit="1"/>
    </xf>
    <xf numFmtId="176" fontId="7" fillId="0" borderId="9" xfId="1" applyFont="1" applyFill="1" applyBorder="1" applyAlignment="1">
      <alignment horizontal="center" shrinkToFit="1"/>
    </xf>
    <xf numFmtId="176" fontId="7" fillId="0" borderId="9" xfId="1" applyFont="1" applyFill="1" applyBorder="1" applyAlignment="1">
      <alignment horizontal="center" shrinkToFit="1"/>
    </xf>
    <xf numFmtId="176" fontId="7" fillId="0" borderId="6" xfId="1" applyFont="1" applyFill="1" applyBorder="1" applyAlignment="1">
      <alignment horizontal="center" shrinkToFit="1"/>
    </xf>
    <xf numFmtId="176" fontId="7" fillId="0" borderId="7" xfId="1" applyFont="1" applyFill="1" applyBorder="1" applyAlignment="1">
      <alignment horizontal="center" shrinkToFit="1"/>
    </xf>
    <xf numFmtId="176" fontId="7" fillId="0" borderId="8" xfId="1" applyFont="1" applyFill="1" applyBorder="1" applyAlignment="1">
      <alignment horizont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22" xfId="1" applyFont="1" applyFill="1" applyBorder="1" applyAlignment="1">
      <alignment horizontal="center" vertical="center" shrinkToFit="1"/>
    </xf>
    <xf numFmtId="176" fontId="7" fillId="0" borderId="19" xfId="1" quotePrefix="1" applyFont="1" applyFill="1" applyBorder="1" applyAlignment="1">
      <alignment horizontal="center" shrinkToFit="1"/>
    </xf>
    <xf numFmtId="176" fontId="7" fillId="0" borderId="19" xfId="1" quotePrefix="1" applyFont="1" applyFill="1" applyBorder="1" applyAlignment="1">
      <alignment horizontal="center" vertical="center" shrinkToFit="1"/>
    </xf>
    <xf numFmtId="176" fontId="7" fillId="0" borderId="19" xfId="1" applyFont="1" applyFill="1" applyBorder="1" applyAlignment="1">
      <alignment horizontal="center" vertical="center" shrinkToFit="1"/>
    </xf>
    <xf numFmtId="176" fontId="7" fillId="0" borderId="22" xfId="1" quotePrefix="1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176" fontId="7" fillId="0" borderId="24" xfId="1" applyFont="1" applyFill="1" applyBorder="1" applyAlignment="1">
      <alignment horizontal="center" vertical="center" shrinkToFit="1"/>
    </xf>
    <xf numFmtId="176" fontId="7" fillId="0" borderId="19" xfId="1" applyFont="1" applyFill="1" applyBorder="1" applyAlignment="1">
      <alignment horizontal="center" shrinkToFit="1"/>
    </xf>
    <xf numFmtId="176" fontId="7" fillId="0" borderId="24" xfId="1" quotePrefix="1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176" fontId="7" fillId="0" borderId="32" xfId="1" applyFont="1" applyFill="1" applyBorder="1" applyAlignment="1">
      <alignment horizontal="right" shrinkToFit="1"/>
    </xf>
    <xf numFmtId="0" fontId="7" fillId="0" borderId="17" xfId="0" applyFont="1" applyFill="1" applyBorder="1" applyAlignment="1">
      <alignment horizontal="center" vertical="center" shrinkToFit="1"/>
    </xf>
    <xf numFmtId="176" fontId="19" fillId="0" borderId="0" xfId="1" applyFont="1" applyFill="1" applyBorder="1" applyAlignment="1">
      <alignment shrinkToFit="1"/>
    </xf>
    <xf numFmtId="179" fontId="7" fillId="0" borderId="16" xfId="3" applyNumberFormat="1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distributed" vertical="center" shrinkToFit="1"/>
    </xf>
    <xf numFmtId="0" fontId="13" fillId="0" borderId="41" xfId="4" applyFont="1" applyFill="1" applyBorder="1" applyAlignment="1">
      <alignment horizontal="center" shrinkToFit="1"/>
    </xf>
    <xf numFmtId="38" fontId="13" fillId="0" borderId="41" xfId="5" applyFont="1" applyFill="1" applyBorder="1" applyAlignment="1">
      <alignment shrinkToFit="1"/>
    </xf>
    <xf numFmtId="176" fontId="7" fillId="0" borderId="41" xfId="1" quotePrefix="1" applyFont="1" applyFill="1" applyBorder="1" applyAlignment="1">
      <alignment shrinkToFit="1"/>
    </xf>
    <xf numFmtId="176" fontId="9" fillId="0" borderId="41" xfId="1" quotePrefix="1" applyFont="1" applyFill="1" applyBorder="1" applyAlignment="1">
      <alignment shrinkToFit="1"/>
    </xf>
    <xf numFmtId="176" fontId="7" fillId="0" borderId="9" xfId="1" applyFont="1" applyFill="1" applyBorder="1" applyAlignment="1">
      <alignment horizontal="center" vertical="center" shrinkToFit="1"/>
    </xf>
    <xf numFmtId="176" fontId="7" fillId="0" borderId="38" xfId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horizontal="right" shrinkToFit="1"/>
    </xf>
    <xf numFmtId="0" fontId="7" fillId="0" borderId="7" xfId="0" applyNumberFormat="1" applyFont="1" applyFill="1" applyBorder="1" applyAlignment="1">
      <alignment horizontal="right" shrinkToFit="1"/>
    </xf>
    <xf numFmtId="0" fontId="7" fillId="0" borderId="8" xfId="0" applyNumberFormat="1" applyFont="1" applyFill="1" applyBorder="1" applyAlignment="1">
      <alignment shrinkToFit="1"/>
    </xf>
    <xf numFmtId="0" fontId="7" fillId="0" borderId="9" xfId="0" applyNumberFormat="1" applyFont="1" applyFill="1" applyBorder="1" applyAlignment="1">
      <alignment horizontal="center" shrinkToFit="1"/>
    </xf>
    <xf numFmtId="176" fontId="7" fillId="0" borderId="39" xfId="1" applyFont="1" applyFill="1" applyBorder="1" applyAlignment="1">
      <alignment horizontal="center" vertical="center" shrinkToFit="1"/>
    </xf>
    <xf numFmtId="0" fontId="7" fillId="0" borderId="19" xfId="0" applyNumberFormat="1" applyFont="1" applyFill="1" applyBorder="1" applyAlignment="1">
      <alignment horizontal="center" shrinkToFit="1"/>
    </xf>
    <xf numFmtId="0" fontId="7" fillId="0" borderId="19" xfId="0" applyNumberFormat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176" fontId="7" fillId="0" borderId="17" xfId="1" quotePrefix="1" applyFont="1" applyFill="1" applyBorder="1" applyAlignment="1">
      <alignment horizontal="right" shrinkToFit="1"/>
    </xf>
    <xf numFmtId="176" fontId="7" fillId="0" borderId="32" xfId="1" quotePrefix="1" applyFont="1" applyFill="1" applyBorder="1" applyAlignment="1">
      <alignment horizontal="right" shrinkToFit="1"/>
    </xf>
    <xf numFmtId="179" fontId="7" fillId="0" borderId="1" xfId="3" applyNumberFormat="1" applyFont="1" applyFill="1" applyBorder="1" applyAlignment="1">
      <alignment horizontal="center" vertical="center" shrinkToFit="1"/>
    </xf>
    <xf numFmtId="176" fontId="7" fillId="0" borderId="36" xfId="1" quotePrefix="1" applyFont="1" applyFill="1" applyBorder="1" applyAlignment="1">
      <alignment horizontal="right" shrinkToFit="1"/>
    </xf>
    <xf numFmtId="176" fontId="7" fillId="0" borderId="1" xfId="1" quotePrefix="1" applyFont="1" applyFill="1" applyBorder="1" applyAlignment="1">
      <alignment horizontal="right" shrinkToFit="1"/>
    </xf>
    <xf numFmtId="179" fontId="7" fillId="0" borderId="36" xfId="3" applyNumberFormat="1" applyFont="1" applyFill="1" applyBorder="1" applyAlignment="1">
      <alignment horizontal="center" vertical="center" shrinkToFit="1"/>
    </xf>
    <xf numFmtId="176" fontId="13" fillId="0" borderId="11" xfId="1" applyFont="1" applyFill="1" applyBorder="1"/>
    <xf numFmtId="0" fontId="9" fillId="0" borderId="0" xfId="0" applyFont="1" applyFill="1" applyBorder="1" applyAlignment="1">
      <alignment horizontal="right" vertical="center" shrinkToFit="1"/>
    </xf>
    <xf numFmtId="176" fontId="7" fillId="0" borderId="0" xfId="1" quotePrefix="1" applyFont="1" applyFill="1" applyBorder="1" applyAlignment="1">
      <alignment horizontal="center" shrinkToFit="1"/>
    </xf>
    <xf numFmtId="176" fontId="9" fillId="0" borderId="0" xfId="1" quotePrefix="1" applyFont="1" applyFill="1" applyBorder="1" applyAlignment="1"/>
    <xf numFmtId="176" fontId="9" fillId="0" borderId="3" xfId="1" applyFont="1" applyFill="1" applyBorder="1" applyAlignment="1">
      <alignment horizontal="right" shrinkToFit="1"/>
    </xf>
    <xf numFmtId="176" fontId="7" fillId="0" borderId="4" xfId="1" applyFont="1" applyFill="1" applyBorder="1" applyAlignment="1">
      <alignment horizontal="center" vertical="center" wrapText="1"/>
    </xf>
    <xf numFmtId="176" fontId="7" fillId="0" borderId="38" xfId="1" applyFont="1" applyFill="1" applyBorder="1" applyAlignment="1">
      <alignment horizontal="center" vertical="center" wrapText="1"/>
    </xf>
    <xf numFmtId="176" fontId="7" fillId="0" borderId="16" xfId="1" applyFont="1" applyFill="1" applyBorder="1" applyAlignment="1">
      <alignment horizontal="center" vertical="center" wrapText="1"/>
    </xf>
    <xf numFmtId="176" fontId="7" fillId="0" borderId="39" xfId="1" applyFont="1" applyFill="1" applyBorder="1" applyAlignment="1">
      <alignment horizontal="center" vertical="center" wrapText="1"/>
    </xf>
    <xf numFmtId="176" fontId="7" fillId="0" borderId="12" xfId="1" applyFont="1" applyFill="1" applyBorder="1" applyAlignment="1">
      <alignment horizontal="center" vertical="center" wrapText="1"/>
    </xf>
    <xf numFmtId="176" fontId="7" fillId="0" borderId="24" xfId="1" applyFont="1" applyFill="1" applyBorder="1" applyAlignment="1">
      <alignment horizontal="center" vertical="center" wrapText="1"/>
    </xf>
    <xf numFmtId="176" fontId="9" fillId="0" borderId="25" xfId="1" applyFont="1" applyFill="1" applyBorder="1" applyAlignment="1">
      <alignment horizontal="center" vertical="center" shrinkToFit="1"/>
    </xf>
    <xf numFmtId="0" fontId="13" fillId="0" borderId="0" xfId="4" applyFont="1" applyFill="1" applyAlignment="1">
      <alignment horizontal="center"/>
    </xf>
    <xf numFmtId="38" fontId="13" fillId="0" borderId="0" xfId="5" applyFont="1" applyFill="1" applyAlignment="1"/>
    <xf numFmtId="176" fontId="2" fillId="0" borderId="0" xfId="1" applyFont="1" applyFill="1" applyBorder="1" applyAlignment="1">
      <alignment horizontal="left" wrapText="1"/>
    </xf>
  </cellXfs>
  <cellStyles count="6">
    <cellStyle name="桁区切り" xfId="1" builtinId="6"/>
    <cellStyle name="桁区切り_　３　甲統計表" xfId="5"/>
    <cellStyle name="標準" xfId="0" builtinId="0"/>
    <cellStyle name="標準_　３　甲統計表" xfId="2"/>
    <cellStyle name="標準_甲 クエリ" xfId="4"/>
    <cellStyle name="標準_統計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113;&#35336;&#34920;/13%20(15)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41;&#37096;&#210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6"/>
      <sheetName val="－統計表"/>
      <sheetName val="秘匿マスタ"/>
      <sheetName val="ワーク　表15"/>
      <sheetName val="印刷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数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71"/>
  <sheetViews>
    <sheetView tabSelected="1" zoomScale="77" zoomScaleNormal="77" zoomScaleSheetLayoutView="68" workbookViewId="0">
      <selection activeCell="K25" sqref="K25"/>
    </sheetView>
  </sheetViews>
  <sheetFormatPr defaultColWidth="9.28515625" defaultRowHeight="11.45" customHeight="1" outlineLevelRow="1"/>
  <cols>
    <col min="1" max="1" width="4.28515625" style="272" customWidth="1"/>
    <col min="2" max="2" width="11.5703125" style="273" customWidth="1"/>
    <col min="3" max="3" width="1.42578125" style="273" customWidth="1"/>
    <col min="4" max="7" width="12.7109375" style="3" customWidth="1"/>
    <col min="8" max="9" width="10.7109375" style="3" customWidth="1"/>
    <col min="10" max="11" width="12.7109375" style="3" customWidth="1"/>
    <col min="12" max="15" width="10.7109375" style="3" customWidth="1"/>
    <col min="16" max="16" width="10.7109375" style="16" customWidth="1"/>
    <col min="17" max="22" width="10.7109375" style="3" customWidth="1"/>
    <col min="23" max="16384" width="9.28515625" style="3"/>
  </cols>
  <sheetData>
    <row r="1" spans="1:23" s="1" customFormat="1" ht="39.950000000000003" customHeight="1">
      <c r="A1" s="274" t="s">
        <v>116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 t="s">
        <v>1</v>
      </c>
      <c r="M1" s="21"/>
      <c r="N1" s="22"/>
      <c r="W1" s="18"/>
    </row>
    <row r="2" spans="1:23" s="1" customFormat="1" ht="19.5" customHeight="1">
      <c r="A2" s="23"/>
      <c r="B2" s="24" t="s">
        <v>2</v>
      </c>
      <c r="C2" s="23"/>
      <c r="D2" s="23"/>
      <c r="E2" s="23"/>
      <c r="F2" s="23"/>
      <c r="G2" s="23"/>
      <c r="H2" s="23"/>
      <c r="I2" s="23"/>
      <c r="J2" s="22"/>
      <c r="K2" s="22"/>
      <c r="L2" s="22"/>
      <c r="M2" s="21"/>
      <c r="N2" s="22"/>
      <c r="W2" s="18"/>
    </row>
    <row r="3" spans="1:23" s="1" customFormat="1" ht="18.75" customHeight="1" thickBot="1">
      <c r="A3" s="25" t="s">
        <v>3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  <c r="M3" s="29"/>
      <c r="N3" s="30"/>
      <c r="W3" s="18"/>
    </row>
    <row r="4" spans="1:23" ht="13.5" customHeight="1">
      <c r="A4" s="31" t="s">
        <v>4</v>
      </c>
      <c r="B4" s="32"/>
      <c r="C4" s="32"/>
      <c r="D4" s="33" t="s">
        <v>5</v>
      </c>
      <c r="E4" s="34"/>
      <c r="F4" s="35"/>
      <c r="G4" s="35" t="s">
        <v>6</v>
      </c>
      <c r="H4" s="33" t="s">
        <v>7</v>
      </c>
      <c r="I4" s="35"/>
      <c r="J4" s="36"/>
      <c r="K4" s="37" t="s">
        <v>8</v>
      </c>
      <c r="L4" s="38" t="s">
        <v>9</v>
      </c>
      <c r="M4" s="39"/>
      <c r="N4" s="39"/>
      <c r="O4" s="39"/>
      <c r="P4" s="39"/>
      <c r="Q4" s="40"/>
      <c r="R4" s="41" t="s">
        <v>10</v>
      </c>
      <c r="S4" s="42"/>
      <c r="T4" s="42" t="s">
        <v>11</v>
      </c>
      <c r="U4" s="42"/>
      <c r="V4" s="43" t="s">
        <v>12</v>
      </c>
      <c r="W4" s="19"/>
    </row>
    <row r="5" spans="1:23" ht="13.5" customHeight="1">
      <c r="A5" s="44"/>
      <c r="B5" s="45"/>
      <c r="C5" s="45"/>
      <c r="D5" s="46"/>
      <c r="E5" s="47"/>
      <c r="F5" s="48"/>
      <c r="G5" s="49"/>
      <c r="H5" s="50" t="s">
        <v>13</v>
      </c>
      <c r="I5" s="51"/>
      <c r="J5" s="52" t="s">
        <v>14</v>
      </c>
      <c r="K5" s="53"/>
      <c r="L5" s="54" t="s">
        <v>15</v>
      </c>
      <c r="M5" s="54"/>
      <c r="N5" s="54"/>
      <c r="O5" s="54"/>
      <c r="P5" s="55" t="s">
        <v>16</v>
      </c>
      <c r="Q5" s="54"/>
      <c r="R5" s="56"/>
      <c r="S5" s="56"/>
      <c r="T5" s="56"/>
      <c r="U5" s="56"/>
      <c r="V5" s="57"/>
      <c r="W5" s="19"/>
    </row>
    <row r="6" spans="1:23" ht="13.5" customHeight="1">
      <c r="A6" s="44"/>
      <c r="B6" s="45"/>
      <c r="C6" s="45"/>
      <c r="D6" s="58" t="s">
        <v>17</v>
      </c>
      <c r="E6" s="59" t="s">
        <v>18</v>
      </c>
      <c r="F6" s="59" t="s">
        <v>19</v>
      </c>
      <c r="G6" s="60" t="s">
        <v>20</v>
      </c>
      <c r="H6" s="46" t="s">
        <v>21</v>
      </c>
      <c r="I6" s="47"/>
      <c r="J6" s="61" t="s">
        <v>22</v>
      </c>
      <c r="K6" s="62"/>
      <c r="L6" s="54" t="s">
        <v>23</v>
      </c>
      <c r="M6" s="54"/>
      <c r="N6" s="54" t="s">
        <v>24</v>
      </c>
      <c r="O6" s="54"/>
      <c r="P6" s="55"/>
      <c r="Q6" s="54"/>
      <c r="R6" s="56"/>
      <c r="S6" s="56"/>
      <c r="T6" s="56"/>
      <c r="U6" s="56"/>
      <c r="V6" s="57"/>
      <c r="W6" s="19"/>
    </row>
    <row r="7" spans="1:23" ht="13.5" customHeight="1">
      <c r="A7" s="63"/>
      <c r="B7" s="64"/>
      <c r="C7" s="64"/>
      <c r="D7" s="65"/>
      <c r="E7" s="66" t="s">
        <v>25</v>
      </c>
      <c r="F7" s="66" t="s">
        <v>26</v>
      </c>
      <c r="G7" s="67" t="s">
        <v>27</v>
      </c>
      <c r="H7" s="68" t="s">
        <v>28</v>
      </c>
      <c r="I7" s="69" t="s">
        <v>29</v>
      </c>
      <c r="J7" s="70" t="s">
        <v>28</v>
      </c>
      <c r="K7" s="71" t="s">
        <v>29</v>
      </c>
      <c r="L7" s="68" t="s">
        <v>28</v>
      </c>
      <c r="M7" s="72" t="s">
        <v>29</v>
      </c>
      <c r="N7" s="70" t="s">
        <v>28</v>
      </c>
      <c r="O7" s="71" t="s">
        <v>29</v>
      </c>
      <c r="P7" s="73" t="s">
        <v>28</v>
      </c>
      <c r="Q7" s="72" t="s">
        <v>29</v>
      </c>
      <c r="R7" s="74" t="s">
        <v>28</v>
      </c>
      <c r="S7" s="75" t="s">
        <v>29</v>
      </c>
      <c r="T7" s="76" t="s">
        <v>28</v>
      </c>
      <c r="U7" s="77" t="s">
        <v>29</v>
      </c>
      <c r="V7" s="78"/>
      <c r="W7" s="19"/>
    </row>
    <row r="8" spans="1:23" ht="13.5" customHeight="1">
      <c r="A8" s="79"/>
      <c r="B8" s="80" t="s">
        <v>30</v>
      </c>
      <c r="C8" s="81"/>
      <c r="D8" s="82">
        <v>3620</v>
      </c>
      <c r="E8" s="83">
        <v>1026</v>
      </c>
      <c r="F8" s="84">
        <v>2594</v>
      </c>
      <c r="G8" s="83">
        <v>154979</v>
      </c>
      <c r="H8" s="85">
        <v>250</v>
      </c>
      <c r="I8" s="85">
        <v>101</v>
      </c>
      <c r="J8" s="86">
        <v>3485</v>
      </c>
      <c r="K8" s="87">
        <v>1290</v>
      </c>
      <c r="L8" s="88">
        <v>83967</v>
      </c>
      <c r="M8" s="85">
        <v>29301</v>
      </c>
      <c r="N8" s="85">
        <v>9384</v>
      </c>
      <c r="O8" s="85">
        <v>18125</v>
      </c>
      <c r="P8" s="86">
        <v>6925</v>
      </c>
      <c r="Q8" s="86">
        <v>4123</v>
      </c>
      <c r="R8" s="14">
        <v>541</v>
      </c>
      <c r="S8" s="14">
        <v>317</v>
      </c>
      <c r="T8" s="14">
        <v>1648</v>
      </c>
      <c r="U8" s="14">
        <v>324</v>
      </c>
      <c r="V8" s="89" t="s">
        <v>31</v>
      </c>
      <c r="W8" s="19"/>
    </row>
    <row r="9" spans="1:23" ht="13.5" customHeight="1">
      <c r="A9" s="90">
        <v>9</v>
      </c>
      <c r="B9" s="91" t="s">
        <v>32</v>
      </c>
      <c r="C9" s="92"/>
      <c r="D9" s="82">
        <v>488</v>
      </c>
      <c r="E9" s="83">
        <v>119</v>
      </c>
      <c r="F9" s="84">
        <v>369</v>
      </c>
      <c r="G9" s="83">
        <v>16557</v>
      </c>
      <c r="H9" s="85">
        <v>54</v>
      </c>
      <c r="I9" s="85">
        <v>31</v>
      </c>
      <c r="J9" s="85">
        <v>511</v>
      </c>
      <c r="K9" s="93">
        <v>234</v>
      </c>
      <c r="L9" s="88">
        <v>4167</v>
      </c>
      <c r="M9" s="85">
        <v>2921</v>
      </c>
      <c r="N9" s="85">
        <v>1665</v>
      </c>
      <c r="O9" s="85">
        <v>5983</v>
      </c>
      <c r="P9" s="85">
        <v>316</v>
      </c>
      <c r="Q9" s="85">
        <v>697</v>
      </c>
      <c r="R9" s="14">
        <v>102</v>
      </c>
      <c r="S9" s="14">
        <v>169</v>
      </c>
      <c r="T9" s="14">
        <v>12</v>
      </c>
      <c r="U9" s="14">
        <v>10</v>
      </c>
      <c r="V9" s="94">
        <v>9</v>
      </c>
      <c r="W9" s="19"/>
    </row>
    <row r="10" spans="1:23" ht="13.5" customHeight="1">
      <c r="A10" s="90">
        <v>10</v>
      </c>
      <c r="B10" s="91" t="s">
        <v>33</v>
      </c>
      <c r="C10" s="92"/>
      <c r="D10" s="82">
        <v>80</v>
      </c>
      <c r="E10" s="83">
        <v>9</v>
      </c>
      <c r="F10" s="84">
        <v>71</v>
      </c>
      <c r="G10" s="83">
        <v>1382</v>
      </c>
      <c r="H10" s="85">
        <v>3</v>
      </c>
      <c r="I10" s="85">
        <v>0</v>
      </c>
      <c r="J10" s="85">
        <v>97</v>
      </c>
      <c r="K10" s="93">
        <v>46</v>
      </c>
      <c r="L10" s="88">
        <v>690</v>
      </c>
      <c r="M10" s="85">
        <v>287</v>
      </c>
      <c r="N10" s="85">
        <v>120</v>
      </c>
      <c r="O10" s="85">
        <v>124</v>
      </c>
      <c r="P10" s="85">
        <v>10</v>
      </c>
      <c r="Q10" s="85">
        <v>7</v>
      </c>
      <c r="R10" s="14">
        <v>38</v>
      </c>
      <c r="S10" s="14">
        <v>14</v>
      </c>
      <c r="T10" s="14">
        <v>1</v>
      </c>
      <c r="U10" s="14">
        <v>1</v>
      </c>
      <c r="V10" s="94">
        <v>10</v>
      </c>
      <c r="W10" s="19"/>
    </row>
    <row r="11" spans="1:23" ht="13.5" customHeight="1">
      <c r="A11" s="90">
        <v>11</v>
      </c>
      <c r="B11" s="91" t="s">
        <v>34</v>
      </c>
      <c r="C11" s="92"/>
      <c r="D11" s="82">
        <v>297</v>
      </c>
      <c r="E11" s="83">
        <v>55</v>
      </c>
      <c r="F11" s="84">
        <v>242</v>
      </c>
      <c r="G11" s="83">
        <v>6537</v>
      </c>
      <c r="H11" s="85">
        <v>49</v>
      </c>
      <c r="I11" s="85">
        <v>16</v>
      </c>
      <c r="J11" s="85">
        <v>220</v>
      </c>
      <c r="K11" s="93">
        <v>109</v>
      </c>
      <c r="L11" s="88">
        <v>1012</v>
      </c>
      <c r="M11" s="85">
        <v>3460</v>
      </c>
      <c r="N11" s="85">
        <v>134</v>
      </c>
      <c r="O11" s="85">
        <v>1467</v>
      </c>
      <c r="P11" s="85">
        <v>33</v>
      </c>
      <c r="Q11" s="85">
        <v>44</v>
      </c>
      <c r="R11" s="14">
        <v>5</v>
      </c>
      <c r="S11" s="14">
        <v>20</v>
      </c>
      <c r="T11" s="14">
        <v>2</v>
      </c>
      <c r="U11" s="14">
        <v>5</v>
      </c>
      <c r="V11" s="94">
        <v>11</v>
      </c>
      <c r="W11" s="19"/>
    </row>
    <row r="12" spans="1:23" ht="13.5" customHeight="1">
      <c r="A12" s="90">
        <v>12</v>
      </c>
      <c r="B12" s="91" t="s">
        <v>35</v>
      </c>
      <c r="C12" s="92"/>
      <c r="D12" s="82">
        <v>122</v>
      </c>
      <c r="E12" s="83">
        <v>11</v>
      </c>
      <c r="F12" s="84">
        <v>111</v>
      </c>
      <c r="G12" s="83">
        <v>2103</v>
      </c>
      <c r="H12" s="85">
        <v>7</v>
      </c>
      <c r="I12" s="85">
        <v>2</v>
      </c>
      <c r="J12" s="85">
        <v>120</v>
      </c>
      <c r="K12" s="93">
        <v>44</v>
      </c>
      <c r="L12" s="88">
        <v>1358</v>
      </c>
      <c r="M12" s="85">
        <v>317</v>
      </c>
      <c r="N12" s="85">
        <v>154</v>
      </c>
      <c r="O12" s="85">
        <v>77</v>
      </c>
      <c r="P12" s="85">
        <v>23</v>
      </c>
      <c r="Q12" s="85">
        <v>5</v>
      </c>
      <c r="R12" s="14">
        <v>13</v>
      </c>
      <c r="S12" s="14">
        <v>4</v>
      </c>
      <c r="T12" s="14">
        <v>4</v>
      </c>
      <c r="U12" s="14">
        <v>0</v>
      </c>
      <c r="V12" s="94">
        <v>12</v>
      </c>
      <c r="W12" s="19"/>
    </row>
    <row r="13" spans="1:23" ht="13.5" customHeight="1">
      <c r="A13" s="90">
        <v>13</v>
      </c>
      <c r="B13" s="91" t="s">
        <v>36</v>
      </c>
      <c r="C13" s="92"/>
      <c r="D13" s="82">
        <v>83</v>
      </c>
      <c r="E13" s="83">
        <v>13</v>
      </c>
      <c r="F13" s="84">
        <v>70</v>
      </c>
      <c r="G13" s="83">
        <v>2541</v>
      </c>
      <c r="H13" s="85">
        <v>9</v>
      </c>
      <c r="I13" s="85">
        <v>2</v>
      </c>
      <c r="J13" s="85">
        <v>78</v>
      </c>
      <c r="K13" s="93">
        <v>34</v>
      </c>
      <c r="L13" s="88">
        <v>1564</v>
      </c>
      <c r="M13" s="85">
        <v>458</v>
      </c>
      <c r="N13" s="85">
        <v>95</v>
      </c>
      <c r="O13" s="85">
        <v>143</v>
      </c>
      <c r="P13" s="85">
        <v>103</v>
      </c>
      <c r="Q13" s="85">
        <v>64</v>
      </c>
      <c r="R13" s="14">
        <v>0</v>
      </c>
      <c r="S13" s="14">
        <v>8</v>
      </c>
      <c r="T13" s="14">
        <v>8</v>
      </c>
      <c r="U13" s="14">
        <v>1</v>
      </c>
      <c r="V13" s="94">
        <v>13</v>
      </c>
      <c r="W13" s="19"/>
    </row>
    <row r="14" spans="1:23" ht="13.5" customHeight="1">
      <c r="A14" s="90">
        <v>14</v>
      </c>
      <c r="B14" s="91" t="s">
        <v>37</v>
      </c>
      <c r="C14" s="92"/>
      <c r="D14" s="82">
        <v>78</v>
      </c>
      <c r="E14" s="83">
        <v>27</v>
      </c>
      <c r="F14" s="84">
        <v>51</v>
      </c>
      <c r="G14" s="83">
        <v>3427</v>
      </c>
      <c r="H14" s="85">
        <v>8</v>
      </c>
      <c r="I14" s="85">
        <v>2</v>
      </c>
      <c r="J14" s="85">
        <v>72</v>
      </c>
      <c r="K14" s="93">
        <v>16</v>
      </c>
      <c r="L14" s="88">
        <v>2139</v>
      </c>
      <c r="M14" s="85">
        <v>436</v>
      </c>
      <c r="N14" s="85">
        <v>230</v>
      </c>
      <c r="O14" s="85">
        <v>278</v>
      </c>
      <c r="P14" s="85">
        <v>215</v>
      </c>
      <c r="Q14" s="85">
        <v>45</v>
      </c>
      <c r="R14" s="14">
        <v>4</v>
      </c>
      <c r="S14" s="14">
        <v>6</v>
      </c>
      <c r="T14" s="14">
        <v>13</v>
      </c>
      <c r="U14" s="14">
        <v>1</v>
      </c>
      <c r="V14" s="94">
        <v>14</v>
      </c>
      <c r="W14" s="19"/>
    </row>
    <row r="15" spans="1:23" ht="13.5" customHeight="1">
      <c r="A15" s="90">
        <v>15</v>
      </c>
      <c r="B15" s="91" t="s">
        <v>38</v>
      </c>
      <c r="C15" s="92"/>
      <c r="D15" s="82">
        <v>133</v>
      </c>
      <c r="E15" s="83">
        <v>28</v>
      </c>
      <c r="F15" s="84">
        <v>105</v>
      </c>
      <c r="G15" s="83">
        <v>2798</v>
      </c>
      <c r="H15" s="85">
        <v>8</v>
      </c>
      <c r="I15" s="85">
        <v>1</v>
      </c>
      <c r="J15" s="85">
        <v>171</v>
      </c>
      <c r="K15" s="93">
        <v>71</v>
      </c>
      <c r="L15" s="88">
        <v>1486</v>
      </c>
      <c r="M15" s="85">
        <v>722</v>
      </c>
      <c r="N15" s="85">
        <v>75</v>
      </c>
      <c r="O15" s="85">
        <v>225</v>
      </c>
      <c r="P15" s="85">
        <v>34</v>
      </c>
      <c r="Q15" s="85">
        <v>15</v>
      </c>
      <c r="R15" s="14">
        <v>3</v>
      </c>
      <c r="S15" s="14">
        <v>4</v>
      </c>
      <c r="T15" s="14">
        <v>7</v>
      </c>
      <c r="U15" s="14">
        <v>3</v>
      </c>
      <c r="V15" s="94">
        <v>15</v>
      </c>
      <c r="W15" s="19"/>
    </row>
    <row r="16" spans="1:23" ht="13.5" customHeight="1">
      <c r="A16" s="90">
        <v>16</v>
      </c>
      <c r="B16" s="91" t="s">
        <v>39</v>
      </c>
      <c r="C16" s="92"/>
      <c r="D16" s="82">
        <v>99</v>
      </c>
      <c r="E16" s="83">
        <v>54</v>
      </c>
      <c r="F16" s="84">
        <v>45</v>
      </c>
      <c r="G16" s="83">
        <v>7821</v>
      </c>
      <c r="H16" s="85">
        <v>1</v>
      </c>
      <c r="I16" s="85">
        <v>1</v>
      </c>
      <c r="J16" s="85">
        <v>50</v>
      </c>
      <c r="K16" s="93">
        <v>10</v>
      </c>
      <c r="L16" s="88">
        <v>5416</v>
      </c>
      <c r="M16" s="85">
        <v>1207</v>
      </c>
      <c r="N16" s="85">
        <v>342</v>
      </c>
      <c r="O16" s="85">
        <v>443</v>
      </c>
      <c r="P16" s="85">
        <v>323</v>
      </c>
      <c r="Q16" s="85">
        <v>163</v>
      </c>
      <c r="R16" s="14">
        <v>4</v>
      </c>
      <c r="S16" s="14">
        <v>4</v>
      </c>
      <c r="T16" s="14">
        <v>120</v>
      </c>
      <c r="U16" s="14">
        <v>15</v>
      </c>
      <c r="V16" s="94">
        <v>16</v>
      </c>
      <c r="W16" s="19"/>
    </row>
    <row r="17" spans="1:23" ht="13.5" customHeight="1">
      <c r="A17" s="90">
        <v>17</v>
      </c>
      <c r="B17" s="91" t="s">
        <v>40</v>
      </c>
      <c r="C17" s="92"/>
      <c r="D17" s="82">
        <v>22</v>
      </c>
      <c r="E17" s="83">
        <v>0</v>
      </c>
      <c r="F17" s="84">
        <v>22</v>
      </c>
      <c r="G17" s="83">
        <v>202</v>
      </c>
      <c r="H17" s="85">
        <v>0</v>
      </c>
      <c r="I17" s="85">
        <v>0</v>
      </c>
      <c r="J17" s="85">
        <v>10</v>
      </c>
      <c r="K17" s="93">
        <v>1</v>
      </c>
      <c r="L17" s="88">
        <v>125</v>
      </c>
      <c r="M17" s="85">
        <v>29</v>
      </c>
      <c r="N17" s="85">
        <v>18</v>
      </c>
      <c r="O17" s="85">
        <v>6</v>
      </c>
      <c r="P17" s="85">
        <v>7</v>
      </c>
      <c r="Q17" s="85">
        <v>6</v>
      </c>
      <c r="R17" s="14">
        <v>0</v>
      </c>
      <c r="S17" s="14">
        <v>0</v>
      </c>
      <c r="T17" s="14">
        <v>0</v>
      </c>
      <c r="U17" s="14">
        <v>0</v>
      </c>
      <c r="V17" s="94">
        <v>17</v>
      </c>
      <c r="W17" s="19"/>
    </row>
    <row r="18" spans="1:23" ht="13.5" customHeight="1">
      <c r="A18" s="90">
        <v>18</v>
      </c>
      <c r="B18" s="91" t="s">
        <v>41</v>
      </c>
      <c r="C18" s="92"/>
      <c r="D18" s="82">
        <v>214</v>
      </c>
      <c r="E18" s="83">
        <v>67</v>
      </c>
      <c r="F18" s="84">
        <v>147</v>
      </c>
      <c r="G18" s="83">
        <v>8483</v>
      </c>
      <c r="H18" s="85">
        <v>14</v>
      </c>
      <c r="I18" s="85">
        <v>5</v>
      </c>
      <c r="J18" s="85">
        <v>186</v>
      </c>
      <c r="K18" s="93">
        <v>63</v>
      </c>
      <c r="L18" s="88">
        <v>4566</v>
      </c>
      <c r="M18" s="85">
        <v>1485</v>
      </c>
      <c r="N18" s="85">
        <v>323</v>
      </c>
      <c r="O18" s="85">
        <v>1211</v>
      </c>
      <c r="P18" s="85">
        <v>413</v>
      </c>
      <c r="Q18" s="85">
        <v>313</v>
      </c>
      <c r="R18" s="14">
        <v>13</v>
      </c>
      <c r="S18" s="14">
        <v>14</v>
      </c>
      <c r="T18" s="14">
        <v>47</v>
      </c>
      <c r="U18" s="14">
        <v>49</v>
      </c>
      <c r="V18" s="94">
        <v>18</v>
      </c>
      <c r="W18" s="19"/>
    </row>
    <row r="19" spans="1:23" ht="13.5" customHeight="1">
      <c r="A19" s="90">
        <v>19</v>
      </c>
      <c r="B19" s="91" t="s">
        <v>42</v>
      </c>
      <c r="C19" s="92"/>
      <c r="D19" s="82">
        <v>56</v>
      </c>
      <c r="E19" s="83">
        <v>29</v>
      </c>
      <c r="F19" s="84">
        <v>27</v>
      </c>
      <c r="G19" s="83">
        <v>5541</v>
      </c>
      <c r="H19" s="85">
        <v>6</v>
      </c>
      <c r="I19" s="85">
        <v>3</v>
      </c>
      <c r="J19" s="85">
        <v>28</v>
      </c>
      <c r="K19" s="93">
        <v>11</v>
      </c>
      <c r="L19" s="88">
        <v>3205</v>
      </c>
      <c r="M19" s="85">
        <v>698</v>
      </c>
      <c r="N19" s="85">
        <v>718</v>
      </c>
      <c r="O19" s="85">
        <v>591</v>
      </c>
      <c r="P19" s="85">
        <v>257</v>
      </c>
      <c r="Q19" s="85">
        <v>117</v>
      </c>
      <c r="R19" s="14">
        <v>1</v>
      </c>
      <c r="S19" s="14">
        <v>0</v>
      </c>
      <c r="T19" s="14">
        <v>87</v>
      </c>
      <c r="U19" s="14">
        <v>6</v>
      </c>
      <c r="V19" s="94">
        <v>19</v>
      </c>
      <c r="W19" s="19"/>
    </row>
    <row r="20" spans="1:23" ht="13.5" customHeight="1">
      <c r="A20" s="90">
        <v>20</v>
      </c>
      <c r="B20" s="91" t="s">
        <v>43</v>
      </c>
      <c r="C20" s="92"/>
      <c r="D20" s="82">
        <v>36</v>
      </c>
      <c r="E20" s="83">
        <v>8</v>
      </c>
      <c r="F20" s="84">
        <v>28</v>
      </c>
      <c r="G20" s="83">
        <v>1005</v>
      </c>
      <c r="H20" s="85">
        <v>17</v>
      </c>
      <c r="I20" s="85">
        <v>9</v>
      </c>
      <c r="J20" s="85">
        <v>19</v>
      </c>
      <c r="K20" s="93">
        <v>8</v>
      </c>
      <c r="L20" s="88">
        <v>320</v>
      </c>
      <c r="M20" s="85">
        <v>408</v>
      </c>
      <c r="N20" s="85">
        <v>11</v>
      </c>
      <c r="O20" s="85">
        <v>145</v>
      </c>
      <c r="P20" s="85">
        <v>49</v>
      </c>
      <c r="Q20" s="85">
        <v>27</v>
      </c>
      <c r="R20" s="14">
        <v>1</v>
      </c>
      <c r="S20" s="14">
        <v>11</v>
      </c>
      <c r="T20" s="14">
        <v>7</v>
      </c>
      <c r="U20" s="14">
        <v>1</v>
      </c>
      <c r="V20" s="94">
        <v>20</v>
      </c>
      <c r="W20" s="19"/>
    </row>
    <row r="21" spans="1:23" ht="13.5" customHeight="1">
      <c r="A21" s="90">
        <v>21</v>
      </c>
      <c r="B21" s="91" t="s">
        <v>44</v>
      </c>
      <c r="C21" s="92"/>
      <c r="D21" s="82">
        <v>232</v>
      </c>
      <c r="E21" s="83">
        <v>49</v>
      </c>
      <c r="F21" s="84">
        <v>183</v>
      </c>
      <c r="G21" s="83">
        <v>6886</v>
      </c>
      <c r="H21" s="85">
        <v>5</v>
      </c>
      <c r="I21" s="85">
        <v>1</v>
      </c>
      <c r="J21" s="85">
        <v>186</v>
      </c>
      <c r="K21" s="93">
        <v>50</v>
      </c>
      <c r="L21" s="88">
        <v>4648</v>
      </c>
      <c r="M21" s="85">
        <v>919</v>
      </c>
      <c r="N21" s="85">
        <v>478</v>
      </c>
      <c r="O21" s="85">
        <v>281</v>
      </c>
      <c r="P21" s="85">
        <v>348</v>
      </c>
      <c r="Q21" s="85">
        <v>68</v>
      </c>
      <c r="R21" s="14">
        <v>98</v>
      </c>
      <c r="S21" s="14">
        <v>22</v>
      </c>
      <c r="T21" s="14">
        <v>88</v>
      </c>
      <c r="U21" s="14">
        <v>10</v>
      </c>
      <c r="V21" s="94">
        <v>21</v>
      </c>
      <c r="W21" s="19"/>
    </row>
    <row r="22" spans="1:23" ht="13.5" customHeight="1">
      <c r="A22" s="90">
        <v>22</v>
      </c>
      <c r="B22" s="91" t="s">
        <v>45</v>
      </c>
      <c r="C22" s="92"/>
      <c r="D22" s="82">
        <v>63</v>
      </c>
      <c r="E22" s="83">
        <v>18</v>
      </c>
      <c r="F22" s="84">
        <v>45</v>
      </c>
      <c r="G22" s="83">
        <v>2880</v>
      </c>
      <c r="H22" s="85">
        <v>5</v>
      </c>
      <c r="I22" s="85">
        <v>2</v>
      </c>
      <c r="J22" s="85">
        <v>50</v>
      </c>
      <c r="K22" s="93">
        <v>15</v>
      </c>
      <c r="L22" s="88">
        <v>2153</v>
      </c>
      <c r="M22" s="85">
        <v>200</v>
      </c>
      <c r="N22" s="85">
        <v>284</v>
      </c>
      <c r="O22" s="85">
        <v>88</v>
      </c>
      <c r="P22" s="85">
        <v>74</v>
      </c>
      <c r="Q22" s="85">
        <v>20</v>
      </c>
      <c r="R22" s="14">
        <v>13</v>
      </c>
      <c r="S22" s="14">
        <v>1</v>
      </c>
      <c r="T22" s="14">
        <v>11</v>
      </c>
      <c r="U22" s="14">
        <v>0</v>
      </c>
      <c r="V22" s="94">
        <v>22</v>
      </c>
      <c r="W22" s="19"/>
    </row>
    <row r="23" spans="1:23" ht="13.5" customHeight="1">
      <c r="A23" s="90">
        <v>23</v>
      </c>
      <c r="B23" s="91" t="s">
        <v>46</v>
      </c>
      <c r="C23" s="92"/>
      <c r="D23" s="82">
        <v>61</v>
      </c>
      <c r="E23" s="83">
        <v>25</v>
      </c>
      <c r="F23" s="84">
        <v>36</v>
      </c>
      <c r="G23" s="83">
        <v>3695</v>
      </c>
      <c r="H23" s="85">
        <v>4</v>
      </c>
      <c r="I23" s="85">
        <v>0</v>
      </c>
      <c r="J23" s="85">
        <v>46</v>
      </c>
      <c r="K23" s="93">
        <v>14</v>
      </c>
      <c r="L23" s="88">
        <v>2603</v>
      </c>
      <c r="M23" s="85">
        <v>350</v>
      </c>
      <c r="N23" s="85">
        <v>384</v>
      </c>
      <c r="O23" s="85">
        <v>180</v>
      </c>
      <c r="P23" s="85">
        <v>141</v>
      </c>
      <c r="Q23" s="85">
        <v>41</v>
      </c>
      <c r="R23" s="14">
        <v>0</v>
      </c>
      <c r="S23" s="14">
        <v>2</v>
      </c>
      <c r="T23" s="14">
        <v>63</v>
      </c>
      <c r="U23" s="14">
        <v>5</v>
      </c>
      <c r="V23" s="94">
        <v>23</v>
      </c>
      <c r="W23" s="19"/>
    </row>
    <row r="24" spans="1:23" ht="13.5" customHeight="1">
      <c r="A24" s="90">
        <v>24</v>
      </c>
      <c r="B24" s="91" t="s">
        <v>47</v>
      </c>
      <c r="C24" s="92"/>
      <c r="D24" s="82">
        <v>360</v>
      </c>
      <c r="E24" s="83">
        <v>83</v>
      </c>
      <c r="F24" s="84">
        <v>277</v>
      </c>
      <c r="G24" s="83">
        <v>10648</v>
      </c>
      <c r="H24" s="85">
        <v>9</v>
      </c>
      <c r="I24" s="85">
        <v>4</v>
      </c>
      <c r="J24" s="85">
        <v>382</v>
      </c>
      <c r="K24" s="93">
        <v>150</v>
      </c>
      <c r="L24" s="88">
        <v>6947</v>
      </c>
      <c r="M24" s="85">
        <v>1554</v>
      </c>
      <c r="N24" s="85">
        <v>584</v>
      </c>
      <c r="O24" s="85">
        <v>781</v>
      </c>
      <c r="P24" s="85">
        <v>200</v>
      </c>
      <c r="Q24" s="85">
        <v>98</v>
      </c>
      <c r="R24" s="14">
        <v>30</v>
      </c>
      <c r="S24" s="14">
        <v>7</v>
      </c>
      <c r="T24" s="14">
        <v>56</v>
      </c>
      <c r="U24" s="14">
        <v>5</v>
      </c>
      <c r="V24" s="94">
        <v>24</v>
      </c>
      <c r="W24" s="19"/>
    </row>
    <row r="25" spans="1:23" ht="13.5" customHeight="1">
      <c r="A25" s="90">
        <v>25</v>
      </c>
      <c r="B25" s="91" t="s">
        <v>48</v>
      </c>
      <c r="C25" s="92"/>
      <c r="D25" s="82">
        <v>108</v>
      </c>
      <c r="E25" s="83">
        <v>37</v>
      </c>
      <c r="F25" s="84">
        <v>71</v>
      </c>
      <c r="G25" s="83">
        <v>5434</v>
      </c>
      <c r="H25" s="85">
        <v>2</v>
      </c>
      <c r="I25" s="85">
        <v>0</v>
      </c>
      <c r="J25" s="85">
        <v>123</v>
      </c>
      <c r="K25" s="93">
        <v>52</v>
      </c>
      <c r="L25" s="88">
        <v>3578</v>
      </c>
      <c r="M25" s="85">
        <v>719</v>
      </c>
      <c r="N25" s="85">
        <v>303</v>
      </c>
      <c r="O25" s="85">
        <v>580</v>
      </c>
      <c r="P25" s="85">
        <v>57</v>
      </c>
      <c r="Q25" s="85">
        <v>31</v>
      </c>
      <c r="R25" s="14">
        <v>5</v>
      </c>
      <c r="S25" s="14">
        <v>2</v>
      </c>
      <c r="T25" s="14">
        <v>7</v>
      </c>
      <c r="U25" s="14">
        <v>4</v>
      </c>
      <c r="V25" s="94">
        <v>25</v>
      </c>
      <c r="W25" s="19"/>
    </row>
    <row r="26" spans="1:23" ht="13.5" customHeight="1">
      <c r="A26" s="90">
        <v>26</v>
      </c>
      <c r="B26" s="91" t="s">
        <v>49</v>
      </c>
      <c r="C26" s="92"/>
      <c r="D26" s="82">
        <v>285</v>
      </c>
      <c r="E26" s="83">
        <v>66</v>
      </c>
      <c r="F26" s="84">
        <v>219</v>
      </c>
      <c r="G26" s="83">
        <v>7903</v>
      </c>
      <c r="H26" s="85">
        <v>7</v>
      </c>
      <c r="I26" s="85">
        <v>0</v>
      </c>
      <c r="J26" s="85">
        <v>309</v>
      </c>
      <c r="K26" s="93">
        <v>112</v>
      </c>
      <c r="L26" s="88">
        <v>5373</v>
      </c>
      <c r="M26" s="85">
        <v>1128</v>
      </c>
      <c r="N26" s="85">
        <v>350</v>
      </c>
      <c r="O26" s="85">
        <v>393</v>
      </c>
      <c r="P26" s="85">
        <v>142</v>
      </c>
      <c r="Q26" s="85">
        <v>111</v>
      </c>
      <c r="R26" s="14">
        <v>3</v>
      </c>
      <c r="S26" s="14">
        <v>3</v>
      </c>
      <c r="T26" s="14">
        <v>10</v>
      </c>
      <c r="U26" s="14">
        <v>12</v>
      </c>
      <c r="V26" s="94">
        <v>26</v>
      </c>
      <c r="W26" s="19"/>
    </row>
    <row r="27" spans="1:23" ht="13.5" customHeight="1">
      <c r="A27" s="90">
        <v>27</v>
      </c>
      <c r="B27" s="91" t="s">
        <v>50</v>
      </c>
      <c r="C27" s="92"/>
      <c r="D27" s="82">
        <v>133</v>
      </c>
      <c r="E27" s="83">
        <v>56</v>
      </c>
      <c r="F27" s="84">
        <v>77</v>
      </c>
      <c r="G27" s="83">
        <v>10609</v>
      </c>
      <c r="H27" s="85">
        <v>9</v>
      </c>
      <c r="I27" s="85">
        <v>8</v>
      </c>
      <c r="J27" s="85">
        <v>142</v>
      </c>
      <c r="K27" s="93">
        <v>39</v>
      </c>
      <c r="L27" s="88">
        <v>4852</v>
      </c>
      <c r="M27" s="85">
        <v>2806</v>
      </c>
      <c r="N27" s="85">
        <v>720</v>
      </c>
      <c r="O27" s="85">
        <v>1337</v>
      </c>
      <c r="P27" s="85">
        <v>494</v>
      </c>
      <c r="Q27" s="85">
        <v>401</v>
      </c>
      <c r="R27" s="14">
        <v>3</v>
      </c>
      <c r="S27" s="14">
        <v>3</v>
      </c>
      <c r="T27" s="14">
        <v>153</v>
      </c>
      <c r="U27" s="14">
        <v>46</v>
      </c>
      <c r="V27" s="94">
        <v>27</v>
      </c>
      <c r="W27" s="19"/>
    </row>
    <row r="28" spans="1:23" ht="13.5" customHeight="1">
      <c r="A28" s="90">
        <v>28</v>
      </c>
      <c r="B28" s="91" t="s">
        <v>51</v>
      </c>
      <c r="C28" s="92"/>
      <c r="D28" s="82">
        <v>174</v>
      </c>
      <c r="E28" s="83">
        <v>86</v>
      </c>
      <c r="F28" s="84">
        <v>88</v>
      </c>
      <c r="G28" s="83">
        <v>14366</v>
      </c>
      <c r="H28" s="85">
        <v>4</v>
      </c>
      <c r="I28" s="85">
        <v>0</v>
      </c>
      <c r="J28" s="85">
        <v>170</v>
      </c>
      <c r="K28" s="93">
        <v>48</v>
      </c>
      <c r="L28" s="88">
        <v>7750</v>
      </c>
      <c r="M28" s="85">
        <v>3050</v>
      </c>
      <c r="N28" s="85">
        <v>727</v>
      </c>
      <c r="O28" s="85">
        <v>1192</v>
      </c>
      <c r="P28" s="85">
        <v>1039</v>
      </c>
      <c r="Q28" s="85">
        <v>653</v>
      </c>
      <c r="R28" s="14">
        <v>1</v>
      </c>
      <c r="S28" s="14">
        <v>3</v>
      </c>
      <c r="T28" s="14">
        <v>223</v>
      </c>
      <c r="U28" s="14">
        <v>44</v>
      </c>
      <c r="V28" s="94">
        <v>28</v>
      </c>
      <c r="W28" s="19"/>
    </row>
    <row r="29" spans="1:23" ht="13.5" customHeight="1">
      <c r="A29" s="90">
        <v>29</v>
      </c>
      <c r="B29" s="91" t="s">
        <v>52</v>
      </c>
      <c r="C29" s="92"/>
      <c r="D29" s="82">
        <v>174</v>
      </c>
      <c r="E29" s="83">
        <v>63</v>
      </c>
      <c r="F29" s="84">
        <v>111</v>
      </c>
      <c r="G29" s="83">
        <v>9706</v>
      </c>
      <c r="H29" s="85">
        <v>3</v>
      </c>
      <c r="I29" s="85">
        <v>1</v>
      </c>
      <c r="J29" s="85">
        <v>197</v>
      </c>
      <c r="K29" s="93">
        <v>57</v>
      </c>
      <c r="L29" s="88">
        <v>5360</v>
      </c>
      <c r="M29" s="85">
        <v>1741</v>
      </c>
      <c r="N29" s="85">
        <v>410</v>
      </c>
      <c r="O29" s="85">
        <v>813</v>
      </c>
      <c r="P29" s="85">
        <v>874</v>
      </c>
      <c r="Q29" s="85">
        <v>391</v>
      </c>
      <c r="R29" s="14">
        <v>10</v>
      </c>
      <c r="S29" s="14">
        <v>12</v>
      </c>
      <c r="T29" s="14">
        <v>119</v>
      </c>
      <c r="U29" s="14">
        <v>22</v>
      </c>
      <c r="V29" s="94">
        <v>29</v>
      </c>
      <c r="W29" s="19"/>
    </row>
    <row r="30" spans="1:23" ht="13.5" customHeight="1">
      <c r="A30" s="90">
        <v>30</v>
      </c>
      <c r="B30" s="91" t="s">
        <v>53</v>
      </c>
      <c r="C30" s="92"/>
      <c r="D30" s="82">
        <v>86</v>
      </c>
      <c r="E30" s="83">
        <v>48</v>
      </c>
      <c r="F30" s="84">
        <v>38</v>
      </c>
      <c r="G30" s="83">
        <v>11320</v>
      </c>
      <c r="H30" s="85">
        <v>2</v>
      </c>
      <c r="I30" s="85">
        <v>4</v>
      </c>
      <c r="J30" s="85">
        <v>84</v>
      </c>
      <c r="K30" s="93">
        <v>19</v>
      </c>
      <c r="L30" s="88">
        <v>6212</v>
      </c>
      <c r="M30" s="85">
        <v>2745</v>
      </c>
      <c r="N30" s="85">
        <v>399</v>
      </c>
      <c r="O30" s="85">
        <v>843</v>
      </c>
      <c r="P30" s="85">
        <v>910</v>
      </c>
      <c r="Q30" s="85">
        <v>619</v>
      </c>
      <c r="R30" s="14">
        <v>0</v>
      </c>
      <c r="S30" s="14">
        <v>0</v>
      </c>
      <c r="T30" s="14">
        <v>441</v>
      </c>
      <c r="U30" s="95">
        <v>76</v>
      </c>
      <c r="V30" s="94">
        <v>30</v>
      </c>
      <c r="W30" s="19"/>
    </row>
    <row r="31" spans="1:23" ht="13.5" customHeight="1">
      <c r="A31" s="90">
        <v>31</v>
      </c>
      <c r="B31" s="91" t="s">
        <v>54</v>
      </c>
      <c r="C31" s="92"/>
      <c r="D31" s="82">
        <v>111</v>
      </c>
      <c r="E31" s="83">
        <v>57</v>
      </c>
      <c r="F31" s="84">
        <v>54</v>
      </c>
      <c r="G31" s="83">
        <v>10892</v>
      </c>
      <c r="H31" s="85">
        <v>4</v>
      </c>
      <c r="I31" s="85">
        <v>0</v>
      </c>
      <c r="J31" s="85">
        <v>111</v>
      </c>
      <c r="K31" s="93">
        <v>31</v>
      </c>
      <c r="L31" s="88">
        <v>7451</v>
      </c>
      <c r="M31" s="85">
        <v>1183</v>
      </c>
      <c r="N31" s="85">
        <v>704</v>
      </c>
      <c r="O31" s="85">
        <v>585</v>
      </c>
      <c r="P31" s="85">
        <v>817</v>
      </c>
      <c r="Q31" s="85">
        <v>165</v>
      </c>
      <c r="R31" s="14">
        <v>4</v>
      </c>
      <c r="S31" s="14">
        <v>6</v>
      </c>
      <c r="T31" s="14">
        <v>152</v>
      </c>
      <c r="U31" s="95">
        <v>7</v>
      </c>
      <c r="V31" s="94">
        <v>31</v>
      </c>
      <c r="W31" s="19"/>
    </row>
    <row r="32" spans="1:23" ht="13.5" customHeight="1" thickBot="1">
      <c r="A32" s="96">
        <v>32</v>
      </c>
      <c r="B32" s="97" t="s">
        <v>55</v>
      </c>
      <c r="C32" s="98"/>
      <c r="D32" s="99">
        <v>125</v>
      </c>
      <c r="E32" s="100">
        <v>18</v>
      </c>
      <c r="F32" s="101">
        <v>107</v>
      </c>
      <c r="G32" s="100">
        <v>2243</v>
      </c>
      <c r="H32" s="102">
        <v>20</v>
      </c>
      <c r="I32" s="102">
        <v>9</v>
      </c>
      <c r="J32" s="102">
        <v>123</v>
      </c>
      <c r="K32" s="103">
        <v>56</v>
      </c>
      <c r="L32" s="104">
        <v>992</v>
      </c>
      <c r="M32" s="102">
        <v>478</v>
      </c>
      <c r="N32" s="102">
        <v>156</v>
      </c>
      <c r="O32" s="102">
        <v>359</v>
      </c>
      <c r="P32" s="102">
        <v>46</v>
      </c>
      <c r="Q32" s="102">
        <v>22</v>
      </c>
      <c r="R32" s="105">
        <v>190</v>
      </c>
      <c r="S32" s="105">
        <v>2</v>
      </c>
      <c r="T32" s="105">
        <v>17</v>
      </c>
      <c r="U32" s="106">
        <v>1</v>
      </c>
      <c r="V32" s="107">
        <v>32</v>
      </c>
      <c r="W32" s="19"/>
    </row>
    <row r="33" spans="1:27" ht="13.5" customHeight="1">
      <c r="A33" s="108"/>
      <c r="B33" s="91"/>
      <c r="C33" s="109"/>
      <c r="D33" s="83"/>
      <c r="E33" s="83"/>
      <c r="F33" s="83"/>
      <c r="G33" s="83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1"/>
      <c r="S33" s="111"/>
      <c r="T33" s="111"/>
      <c r="U33" s="111"/>
      <c r="V33" s="5"/>
      <c r="W33" s="19"/>
    </row>
    <row r="34" spans="1:27" ht="13.5" customHeight="1">
      <c r="A34" s="108"/>
      <c r="B34" s="91"/>
      <c r="C34" s="109"/>
      <c r="D34" s="83"/>
      <c r="E34" s="83"/>
      <c r="F34" s="83"/>
      <c r="G34" s="83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1"/>
      <c r="S34" s="111"/>
      <c r="T34" s="111"/>
      <c r="U34" s="111"/>
      <c r="V34" s="5"/>
      <c r="W34" s="19"/>
    </row>
    <row r="35" spans="1:27" ht="13.5" customHeight="1" thickBot="1">
      <c r="A35" s="112"/>
      <c r="B35" s="113"/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5"/>
      <c r="N35" s="116"/>
      <c r="O35" s="117"/>
      <c r="P35" s="118"/>
      <c r="Q35" s="117"/>
      <c r="S35" s="15" t="s">
        <v>56</v>
      </c>
    </row>
    <row r="36" spans="1:27" ht="13.5" customHeight="1">
      <c r="A36" s="31" t="s">
        <v>4</v>
      </c>
      <c r="B36" s="32"/>
      <c r="C36" s="32"/>
      <c r="D36" s="119" t="s">
        <v>57</v>
      </c>
      <c r="E36" s="120"/>
      <c r="F36" s="120"/>
      <c r="G36" s="120"/>
      <c r="H36" s="120"/>
      <c r="I36" s="120"/>
      <c r="J36" s="120"/>
      <c r="K36" s="121"/>
      <c r="L36" s="122" t="s">
        <v>58</v>
      </c>
      <c r="M36" s="122" t="s">
        <v>59</v>
      </c>
      <c r="N36" s="123" t="s">
        <v>60</v>
      </c>
      <c r="O36" s="123"/>
      <c r="P36" s="124"/>
      <c r="Q36" s="125" t="s">
        <v>61</v>
      </c>
      <c r="R36" s="126" t="s">
        <v>62</v>
      </c>
      <c r="S36" s="43" t="s">
        <v>12</v>
      </c>
      <c r="AA36" s="19"/>
    </row>
    <row r="37" spans="1:27" ht="13.5" customHeight="1">
      <c r="A37" s="44"/>
      <c r="B37" s="45"/>
      <c r="C37" s="45"/>
      <c r="D37" s="127" t="s">
        <v>63</v>
      </c>
      <c r="E37" s="128"/>
      <c r="F37" s="129" t="s">
        <v>64</v>
      </c>
      <c r="G37" s="130"/>
      <c r="H37" s="129" t="s">
        <v>65</v>
      </c>
      <c r="I37" s="130"/>
      <c r="J37" s="131" t="s">
        <v>66</v>
      </c>
      <c r="K37" s="132" t="s">
        <v>67</v>
      </c>
      <c r="L37" s="133"/>
      <c r="M37" s="133"/>
      <c r="N37" s="134" t="s">
        <v>68</v>
      </c>
      <c r="O37" s="135"/>
      <c r="P37" s="136" t="s">
        <v>69</v>
      </c>
      <c r="Q37" s="137"/>
      <c r="R37" s="138"/>
      <c r="S37" s="57"/>
      <c r="AA37" s="19"/>
    </row>
    <row r="38" spans="1:27" ht="13.5" customHeight="1">
      <c r="A38" s="63"/>
      <c r="B38" s="64"/>
      <c r="C38" s="64"/>
      <c r="D38" s="139"/>
      <c r="E38" s="140"/>
      <c r="F38" s="141"/>
      <c r="G38" s="142"/>
      <c r="H38" s="141"/>
      <c r="I38" s="142"/>
      <c r="J38" s="143" t="s">
        <v>70</v>
      </c>
      <c r="K38" s="144" t="s">
        <v>71</v>
      </c>
      <c r="L38" s="145"/>
      <c r="M38" s="145"/>
      <c r="N38" s="146" t="s">
        <v>72</v>
      </c>
      <c r="O38" s="147" t="s">
        <v>73</v>
      </c>
      <c r="P38" s="136"/>
      <c r="Q38" s="148"/>
      <c r="R38" s="149"/>
      <c r="S38" s="78"/>
      <c r="AA38" s="19">
        <f>W7</f>
        <v>0</v>
      </c>
    </row>
    <row r="39" spans="1:27" ht="13.5" customHeight="1">
      <c r="A39" s="79"/>
      <c r="B39" s="80" t="s">
        <v>30</v>
      </c>
      <c r="C39" s="150"/>
      <c r="D39" s="151">
        <v>497786125</v>
      </c>
      <c r="E39" s="152"/>
      <c r="F39" s="152">
        <v>435643363</v>
      </c>
      <c r="G39" s="152"/>
      <c r="H39" s="152">
        <v>19497912</v>
      </c>
      <c r="I39" s="152"/>
      <c r="J39" s="153">
        <v>72730</v>
      </c>
      <c r="K39" s="154">
        <v>42572120</v>
      </c>
      <c r="L39" s="155">
        <v>62764254</v>
      </c>
      <c r="M39" s="156">
        <v>304486392</v>
      </c>
      <c r="N39" s="83">
        <v>271680</v>
      </c>
      <c r="O39" s="83">
        <v>18307598</v>
      </c>
      <c r="P39" s="157">
        <v>14643083</v>
      </c>
      <c r="Q39" s="83">
        <v>454892217</v>
      </c>
      <c r="R39" s="157">
        <v>163975814</v>
      </c>
      <c r="S39" s="89" t="s">
        <v>31</v>
      </c>
      <c r="AA39" s="19">
        <f>AA38*100</f>
        <v>0</v>
      </c>
    </row>
    <row r="40" spans="1:27" ht="13.5" customHeight="1">
      <c r="A40" s="90">
        <v>9</v>
      </c>
      <c r="B40" s="91" t="s">
        <v>74</v>
      </c>
      <c r="C40" s="150"/>
      <c r="D40" s="158">
        <v>31030963</v>
      </c>
      <c r="E40" s="159"/>
      <c r="F40" s="159">
        <v>28226506</v>
      </c>
      <c r="G40" s="159"/>
      <c r="H40" s="159">
        <v>986595</v>
      </c>
      <c r="I40" s="159"/>
      <c r="J40" s="160">
        <v>743</v>
      </c>
      <c r="K40" s="161">
        <v>1817119</v>
      </c>
      <c r="L40" s="162">
        <v>4127331</v>
      </c>
      <c r="M40" s="157">
        <v>19311492</v>
      </c>
      <c r="N40" s="83">
        <v>8198</v>
      </c>
      <c r="O40" s="83">
        <v>730487</v>
      </c>
      <c r="P40" s="157">
        <v>650164</v>
      </c>
      <c r="Q40" s="83">
        <v>29184325</v>
      </c>
      <c r="R40" s="157">
        <v>10238396</v>
      </c>
      <c r="S40" s="94">
        <v>9</v>
      </c>
      <c r="AA40" s="19">
        <f>AA38*100+A40</f>
        <v>9</v>
      </c>
    </row>
    <row r="41" spans="1:27" ht="13.5" customHeight="1">
      <c r="A41" s="90">
        <v>10</v>
      </c>
      <c r="B41" s="91" t="s">
        <v>33</v>
      </c>
      <c r="C41" s="150"/>
      <c r="D41" s="158">
        <v>14041663</v>
      </c>
      <c r="E41" s="159"/>
      <c r="F41" s="159">
        <v>13943481</v>
      </c>
      <c r="G41" s="159"/>
      <c r="H41" s="159">
        <v>41282</v>
      </c>
      <c r="I41" s="159"/>
      <c r="J41" s="160">
        <v>0</v>
      </c>
      <c r="K41" s="161">
        <v>56900</v>
      </c>
      <c r="L41" s="162">
        <v>483391</v>
      </c>
      <c r="M41" s="157">
        <v>2599774</v>
      </c>
      <c r="N41" s="83">
        <v>0</v>
      </c>
      <c r="O41" s="83">
        <v>201061</v>
      </c>
      <c r="P41" s="157">
        <v>256177</v>
      </c>
      <c r="Q41" s="83">
        <v>13974130</v>
      </c>
      <c r="R41" s="157">
        <v>4903614</v>
      </c>
      <c r="S41" s="94">
        <v>10</v>
      </c>
      <c r="AA41" s="19">
        <f t="shared" ref="AA41:AA63" si="0">AA40+1</f>
        <v>10</v>
      </c>
    </row>
    <row r="42" spans="1:27" ht="13.5" customHeight="1">
      <c r="A42" s="90">
        <v>11</v>
      </c>
      <c r="B42" s="91" t="s">
        <v>34</v>
      </c>
      <c r="C42" s="150"/>
      <c r="D42" s="158">
        <v>4695426</v>
      </c>
      <c r="E42" s="159"/>
      <c r="F42" s="159">
        <v>2625768</v>
      </c>
      <c r="G42" s="159"/>
      <c r="H42" s="159">
        <v>2003760</v>
      </c>
      <c r="I42" s="159"/>
      <c r="J42" s="160">
        <v>0</v>
      </c>
      <c r="K42" s="161">
        <v>65898</v>
      </c>
      <c r="L42" s="162">
        <v>1385068</v>
      </c>
      <c r="M42" s="157">
        <v>2326436</v>
      </c>
      <c r="N42" s="83">
        <v>7395</v>
      </c>
      <c r="O42" s="83">
        <v>64104</v>
      </c>
      <c r="P42" s="157">
        <v>53647</v>
      </c>
      <c r="Q42" s="83">
        <v>4635361</v>
      </c>
      <c r="R42" s="157">
        <v>2158185</v>
      </c>
      <c r="S42" s="94">
        <v>11</v>
      </c>
      <c r="AA42" s="19">
        <f t="shared" si="0"/>
        <v>11</v>
      </c>
    </row>
    <row r="43" spans="1:27" ht="13.5" customHeight="1">
      <c r="A43" s="90">
        <v>12</v>
      </c>
      <c r="B43" s="91" t="s">
        <v>35</v>
      </c>
      <c r="C43" s="150"/>
      <c r="D43" s="158">
        <v>5607927</v>
      </c>
      <c r="E43" s="159"/>
      <c r="F43" s="159">
        <v>5054621</v>
      </c>
      <c r="G43" s="159"/>
      <c r="H43" s="159">
        <v>77475</v>
      </c>
      <c r="I43" s="159"/>
      <c r="J43" s="160">
        <v>21982</v>
      </c>
      <c r="K43" s="161">
        <v>453849</v>
      </c>
      <c r="L43" s="162">
        <v>723078</v>
      </c>
      <c r="M43" s="157">
        <v>3199394</v>
      </c>
      <c r="N43" s="83">
        <v>4057</v>
      </c>
      <c r="O43" s="83">
        <v>85532</v>
      </c>
      <c r="P43" s="157">
        <v>90904</v>
      </c>
      <c r="Q43" s="83">
        <v>5127238</v>
      </c>
      <c r="R43" s="157">
        <v>2148726</v>
      </c>
      <c r="S43" s="94">
        <v>12</v>
      </c>
      <c r="AA43" s="19">
        <f t="shared" si="0"/>
        <v>12</v>
      </c>
    </row>
    <row r="44" spans="1:27" ht="13.5" customHeight="1">
      <c r="A44" s="90">
        <v>13</v>
      </c>
      <c r="B44" s="91" t="s">
        <v>36</v>
      </c>
      <c r="C44" s="150"/>
      <c r="D44" s="158">
        <v>4846357</v>
      </c>
      <c r="E44" s="159"/>
      <c r="F44" s="159">
        <v>4128548</v>
      </c>
      <c r="G44" s="159"/>
      <c r="H44" s="159">
        <v>351369</v>
      </c>
      <c r="I44" s="159"/>
      <c r="J44" s="160">
        <v>0</v>
      </c>
      <c r="K44" s="161">
        <v>366440</v>
      </c>
      <c r="L44" s="162">
        <v>1065844</v>
      </c>
      <c r="M44" s="157">
        <v>2959606</v>
      </c>
      <c r="N44" s="83">
        <v>42455</v>
      </c>
      <c r="O44" s="83">
        <v>130471</v>
      </c>
      <c r="P44" s="157">
        <v>137157</v>
      </c>
      <c r="Q44" s="83">
        <v>4459420</v>
      </c>
      <c r="R44" s="157">
        <v>1599101</v>
      </c>
      <c r="S44" s="94">
        <v>13</v>
      </c>
      <c r="AA44" s="19">
        <f t="shared" si="0"/>
        <v>13</v>
      </c>
    </row>
    <row r="45" spans="1:27" ht="13.5" customHeight="1">
      <c r="A45" s="90">
        <v>14</v>
      </c>
      <c r="B45" s="91" t="s">
        <v>37</v>
      </c>
      <c r="C45" s="150"/>
      <c r="D45" s="158">
        <v>18595563</v>
      </c>
      <c r="E45" s="159"/>
      <c r="F45" s="159">
        <v>17469586</v>
      </c>
      <c r="G45" s="159"/>
      <c r="H45" s="159">
        <v>290111</v>
      </c>
      <c r="I45" s="159"/>
      <c r="J45" s="160">
        <v>6206</v>
      </c>
      <c r="K45" s="161">
        <v>829660</v>
      </c>
      <c r="L45" s="162">
        <v>1425805</v>
      </c>
      <c r="M45" s="157">
        <v>13240967</v>
      </c>
      <c r="N45" s="83">
        <v>24787</v>
      </c>
      <c r="O45" s="83">
        <v>758597</v>
      </c>
      <c r="P45" s="157">
        <v>1047340</v>
      </c>
      <c r="Q45" s="83">
        <v>17755674</v>
      </c>
      <c r="R45" s="157">
        <v>3980557</v>
      </c>
      <c r="S45" s="94">
        <v>14</v>
      </c>
      <c r="AA45" s="19">
        <f t="shared" si="0"/>
        <v>14</v>
      </c>
    </row>
    <row r="46" spans="1:27" ht="13.5" customHeight="1">
      <c r="A46" s="90">
        <v>15</v>
      </c>
      <c r="B46" s="91" t="s">
        <v>38</v>
      </c>
      <c r="C46" s="150"/>
      <c r="D46" s="158">
        <v>4359117</v>
      </c>
      <c r="E46" s="159"/>
      <c r="F46" s="159">
        <v>4046453</v>
      </c>
      <c r="G46" s="159"/>
      <c r="H46" s="159">
        <v>159769</v>
      </c>
      <c r="I46" s="159"/>
      <c r="J46" s="160">
        <v>1657</v>
      </c>
      <c r="K46" s="161">
        <v>151238</v>
      </c>
      <c r="L46" s="162">
        <v>893890</v>
      </c>
      <c r="M46" s="157">
        <v>2074645</v>
      </c>
      <c r="N46" s="83">
        <v>3416</v>
      </c>
      <c r="O46" s="83">
        <v>187717</v>
      </c>
      <c r="P46" s="157">
        <v>135563</v>
      </c>
      <c r="Q46" s="83">
        <v>4200572</v>
      </c>
      <c r="R46" s="157">
        <v>1986903</v>
      </c>
      <c r="S46" s="94">
        <v>15</v>
      </c>
      <c r="AA46" s="19">
        <f t="shared" si="0"/>
        <v>15</v>
      </c>
    </row>
    <row r="47" spans="1:27" ht="13.5" customHeight="1">
      <c r="A47" s="90">
        <v>16</v>
      </c>
      <c r="B47" s="91" t="s">
        <v>39</v>
      </c>
      <c r="C47" s="150"/>
      <c r="D47" s="158">
        <v>49394111</v>
      </c>
      <c r="E47" s="159"/>
      <c r="F47" s="159">
        <v>42849965</v>
      </c>
      <c r="G47" s="159"/>
      <c r="H47" s="159">
        <v>760256</v>
      </c>
      <c r="I47" s="159"/>
      <c r="J47" s="160">
        <v>0</v>
      </c>
      <c r="K47" s="161">
        <v>5783890</v>
      </c>
      <c r="L47" s="162">
        <v>4381739</v>
      </c>
      <c r="M47" s="157">
        <v>26571380</v>
      </c>
      <c r="N47" s="83">
        <v>1606</v>
      </c>
      <c r="O47" s="83">
        <v>3341150</v>
      </c>
      <c r="P47" s="157">
        <v>2147418</v>
      </c>
      <c r="Q47" s="83">
        <v>43618756</v>
      </c>
      <c r="R47" s="157">
        <v>19568693</v>
      </c>
      <c r="S47" s="94">
        <v>16</v>
      </c>
      <c r="AA47" s="19">
        <f t="shared" si="0"/>
        <v>16</v>
      </c>
    </row>
    <row r="48" spans="1:27" ht="13.5" customHeight="1">
      <c r="A48" s="90">
        <v>17</v>
      </c>
      <c r="B48" s="91" t="s">
        <v>40</v>
      </c>
      <c r="C48" s="150"/>
      <c r="D48" s="158">
        <v>1799316</v>
      </c>
      <c r="E48" s="159"/>
      <c r="F48" s="159">
        <v>1414028</v>
      </c>
      <c r="G48" s="159"/>
      <c r="H48" s="159">
        <v>143978</v>
      </c>
      <c r="I48" s="159"/>
      <c r="J48" s="160">
        <v>183</v>
      </c>
      <c r="K48" s="161">
        <v>241127</v>
      </c>
      <c r="L48" s="162">
        <v>92156</v>
      </c>
      <c r="M48" s="157">
        <v>1109200</v>
      </c>
      <c r="N48" s="83" t="s">
        <v>75</v>
      </c>
      <c r="O48" s="83">
        <v>0</v>
      </c>
      <c r="P48" s="157">
        <v>0</v>
      </c>
      <c r="Q48" s="83">
        <v>1558006</v>
      </c>
      <c r="R48" s="157">
        <v>638996</v>
      </c>
      <c r="S48" s="94">
        <v>17</v>
      </c>
      <c r="AA48" s="19">
        <f t="shared" si="0"/>
        <v>17</v>
      </c>
    </row>
    <row r="49" spans="1:27" ht="13.5" customHeight="1">
      <c r="A49" s="90">
        <v>18</v>
      </c>
      <c r="B49" s="91" t="s">
        <v>41</v>
      </c>
      <c r="C49" s="150"/>
      <c r="D49" s="158">
        <v>21686993</v>
      </c>
      <c r="E49" s="159"/>
      <c r="F49" s="159">
        <v>19475539</v>
      </c>
      <c r="G49" s="159"/>
      <c r="H49" s="159">
        <v>569822</v>
      </c>
      <c r="I49" s="159"/>
      <c r="J49" s="160">
        <v>9351</v>
      </c>
      <c r="K49" s="161">
        <v>1632281</v>
      </c>
      <c r="L49" s="162">
        <v>3202318</v>
      </c>
      <c r="M49" s="157">
        <v>13424414</v>
      </c>
      <c r="N49" s="83">
        <v>2964</v>
      </c>
      <c r="O49" s="83">
        <v>892781</v>
      </c>
      <c r="P49" s="157">
        <v>548055</v>
      </c>
      <c r="Q49" s="83">
        <v>20025745</v>
      </c>
      <c r="R49" s="157">
        <v>7187255</v>
      </c>
      <c r="S49" s="94">
        <v>18</v>
      </c>
      <c r="AA49" s="19">
        <f t="shared" si="0"/>
        <v>18</v>
      </c>
    </row>
    <row r="50" spans="1:27" ht="13.5" customHeight="1">
      <c r="A50" s="90">
        <v>19</v>
      </c>
      <c r="B50" s="91" t="s">
        <v>42</v>
      </c>
      <c r="C50" s="150"/>
      <c r="D50" s="158">
        <v>18729468</v>
      </c>
      <c r="E50" s="159"/>
      <c r="F50" s="159">
        <v>18421156</v>
      </c>
      <c r="G50" s="159"/>
      <c r="H50" s="159">
        <v>114453</v>
      </c>
      <c r="I50" s="159"/>
      <c r="J50" s="160">
        <v>0</v>
      </c>
      <c r="K50" s="161">
        <v>193859</v>
      </c>
      <c r="L50" s="162">
        <v>2556946</v>
      </c>
      <c r="M50" s="157">
        <v>8268265</v>
      </c>
      <c r="N50" s="83">
        <v>1117</v>
      </c>
      <c r="O50" s="83">
        <v>749181</v>
      </c>
      <c r="P50" s="157">
        <v>683741</v>
      </c>
      <c r="Q50" s="83">
        <v>18471563</v>
      </c>
      <c r="R50" s="157">
        <v>8999850</v>
      </c>
      <c r="S50" s="94">
        <v>19</v>
      </c>
      <c r="AA50" s="19">
        <f t="shared" si="0"/>
        <v>19</v>
      </c>
    </row>
    <row r="51" spans="1:27" ht="13.5" customHeight="1">
      <c r="A51" s="90">
        <v>20</v>
      </c>
      <c r="B51" s="91" t="s">
        <v>43</v>
      </c>
      <c r="C51" s="150"/>
      <c r="D51" s="158">
        <v>1217074</v>
      </c>
      <c r="E51" s="159"/>
      <c r="F51" s="159">
        <v>1109713</v>
      </c>
      <c r="G51" s="159"/>
      <c r="H51" s="159">
        <v>105672</v>
      </c>
      <c r="I51" s="159"/>
      <c r="J51" s="160">
        <v>0</v>
      </c>
      <c r="K51" s="161">
        <v>1689</v>
      </c>
      <c r="L51" s="162">
        <v>235297</v>
      </c>
      <c r="M51" s="157">
        <v>821118</v>
      </c>
      <c r="N51" s="83">
        <v>0</v>
      </c>
      <c r="O51" s="83">
        <v>10765</v>
      </c>
      <c r="P51" s="157">
        <v>8823</v>
      </c>
      <c r="Q51" s="83">
        <v>1194282</v>
      </c>
      <c r="R51" s="157">
        <v>338132</v>
      </c>
      <c r="S51" s="94">
        <v>20</v>
      </c>
      <c r="AA51" s="19">
        <f t="shared" si="0"/>
        <v>20</v>
      </c>
    </row>
    <row r="52" spans="1:27" ht="13.5" customHeight="1">
      <c r="A52" s="90">
        <v>21</v>
      </c>
      <c r="B52" s="91" t="s">
        <v>44</v>
      </c>
      <c r="C52" s="150"/>
      <c r="D52" s="158">
        <v>21515244</v>
      </c>
      <c r="E52" s="159"/>
      <c r="F52" s="159">
        <v>19757578</v>
      </c>
      <c r="G52" s="159"/>
      <c r="H52" s="159">
        <v>418538</v>
      </c>
      <c r="I52" s="159"/>
      <c r="J52" s="160">
        <v>91</v>
      </c>
      <c r="K52" s="161">
        <v>1339037</v>
      </c>
      <c r="L52" s="162">
        <v>3048813</v>
      </c>
      <c r="M52" s="157">
        <v>10428053</v>
      </c>
      <c r="N52" s="83">
        <v>38948</v>
      </c>
      <c r="O52" s="83">
        <v>621169</v>
      </c>
      <c r="P52" s="157">
        <v>622193</v>
      </c>
      <c r="Q52" s="83">
        <v>20262663</v>
      </c>
      <c r="R52" s="157">
        <v>9858314</v>
      </c>
      <c r="S52" s="94">
        <v>21</v>
      </c>
      <c r="AA52" s="19">
        <f t="shared" si="0"/>
        <v>21</v>
      </c>
    </row>
    <row r="53" spans="1:27" ht="13.5" customHeight="1">
      <c r="A53" s="90">
        <v>22</v>
      </c>
      <c r="B53" s="91" t="s">
        <v>45</v>
      </c>
      <c r="C53" s="150"/>
      <c r="D53" s="158">
        <v>9748021</v>
      </c>
      <c r="E53" s="159"/>
      <c r="F53" s="159">
        <v>8978756</v>
      </c>
      <c r="G53" s="159"/>
      <c r="H53" s="159">
        <v>61227</v>
      </c>
      <c r="I53" s="159"/>
      <c r="J53" s="160">
        <v>634</v>
      </c>
      <c r="K53" s="161">
        <v>707404</v>
      </c>
      <c r="L53" s="162">
        <v>1315617</v>
      </c>
      <c r="M53" s="157">
        <v>6693645</v>
      </c>
      <c r="N53" s="83">
        <v>2292</v>
      </c>
      <c r="O53" s="83">
        <v>783700</v>
      </c>
      <c r="P53" s="157">
        <v>217137</v>
      </c>
      <c r="Q53" s="83">
        <v>9033728</v>
      </c>
      <c r="R53" s="157">
        <v>2678935</v>
      </c>
      <c r="S53" s="94">
        <v>22</v>
      </c>
      <c r="AA53" s="19">
        <f t="shared" si="0"/>
        <v>22</v>
      </c>
    </row>
    <row r="54" spans="1:27" ht="13.5" customHeight="1">
      <c r="A54" s="90">
        <v>23</v>
      </c>
      <c r="B54" s="91" t="s">
        <v>46</v>
      </c>
      <c r="C54" s="150"/>
      <c r="D54" s="158">
        <v>19064850</v>
      </c>
      <c r="E54" s="159"/>
      <c r="F54" s="159">
        <v>16584487</v>
      </c>
      <c r="G54" s="159"/>
      <c r="H54" s="159">
        <v>2115966</v>
      </c>
      <c r="I54" s="159"/>
      <c r="J54" s="160">
        <v>1074</v>
      </c>
      <c r="K54" s="161">
        <v>363323</v>
      </c>
      <c r="L54" s="162">
        <v>1786418</v>
      </c>
      <c r="M54" s="157">
        <v>13043700</v>
      </c>
      <c r="N54" s="83">
        <v>1416</v>
      </c>
      <c r="O54" s="83">
        <v>852902</v>
      </c>
      <c r="P54" s="157">
        <v>855420</v>
      </c>
      <c r="Q54" s="83">
        <v>18568128</v>
      </c>
      <c r="R54" s="157">
        <v>4808784</v>
      </c>
      <c r="S54" s="94">
        <v>23</v>
      </c>
      <c r="AA54" s="19">
        <f t="shared" si="0"/>
        <v>23</v>
      </c>
    </row>
    <row r="55" spans="1:27" ht="13.5" customHeight="1">
      <c r="A55" s="90">
        <v>24</v>
      </c>
      <c r="B55" s="91" t="s">
        <v>47</v>
      </c>
      <c r="C55" s="150"/>
      <c r="D55" s="158">
        <v>25499735</v>
      </c>
      <c r="E55" s="159"/>
      <c r="F55" s="159">
        <v>22717372</v>
      </c>
      <c r="G55" s="159"/>
      <c r="H55" s="159">
        <v>2125667</v>
      </c>
      <c r="I55" s="159"/>
      <c r="J55" s="160">
        <v>6544</v>
      </c>
      <c r="K55" s="161">
        <v>650152</v>
      </c>
      <c r="L55" s="162">
        <v>4400963</v>
      </c>
      <c r="M55" s="157">
        <v>14980889</v>
      </c>
      <c r="N55" s="83">
        <v>20115</v>
      </c>
      <c r="O55" s="83">
        <v>1294385</v>
      </c>
      <c r="P55" s="157">
        <v>906162</v>
      </c>
      <c r="Q55" s="83">
        <v>24889826</v>
      </c>
      <c r="R55" s="157">
        <v>9128169</v>
      </c>
      <c r="S55" s="94">
        <v>24</v>
      </c>
      <c r="AA55" s="19">
        <f t="shared" si="0"/>
        <v>24</v>
      </c>
    </row>
    <row r="56" spans="1:27" ht="13.5" customHeight="1">
      <c r="A56" s="90">
        <v>25</v>
      </c>
      <c r="B56" s="91" t="s">
        <v>48</v>
      </c>
      <c r="C56" s="150"/>
      <c r="D56" s="158">
        <v>17146348</v>
      </c>
      <c r="E56" s="159"/>
      <c r="F56" s="159">
        <v>15882857</v>
      </c>
      <c r="G56" s="159"/>
      <c r="H56" s="159">
        <v>467040</v>
      </c>
      <c r="I56" s="159"/>
      <c r="J56" s="160">
        <v>73</v>
      </c>
      <c r="K56" s="161">
        <v>796378</v>
      </c>
      <c r="L56" s="162">
        <v>2424310</v>
      </c>
      <c r="M56" s="157">
        <v>9029178</v>
      </c>
      <c r="N56" s="83">
        <v>1000</v>
      </c>
      <c r="O56" s="83">
        <v>321012</v>
      </c>
      <c r="P56" s="157">
        <v>381755</v>
      </c>
      <c r="Q56" s="83">
        <v>16465888</v>
      </c>
      <c r="R56" s="157">
        <v>7580680</v>
      </c>
      <c r="S56" s="94">
        <v>25</v>
      </c>
      <c r="AA56" s="19">
        <f t="shared" si="0"/>
        <v>25</v>
      </c>
    </row>
    <row r="57" spans="1:27" ht="13.5" customHeight="1">
      <c r="A57" s="90">
        <v>26</v>
      </c>
      <c r="B57" s="91" t="s">
        <v>49</v>
      </c>
      <c r="C57" s="150"/>
      <c r="D57" s="158">
        <v>13623153</v>
      </c>
      <c r="E57" s="159"/>
      <c r="F57" s="159">
        <v>12578750</v>
      </c>
      <c r="G57" s="159"/>
      <c r="H57" s="159">
        <v>906968</v>
      </c>
      <c r="I57" s="159"/>
      <c r="J57" s="160">
        <v>217</v>
      </c>
      <c r="K57" s="161">
        <v>137218</v>
      </c>
      <c r="L57" s="162">
        <v>3056482</v>
      </c>
      <c r="M57" s="157">
        <v>6862728</v>
      </c>
      <c r="N57" s="83">
        <v>6087</v>
      </c>
      <c r="O57" s="83">
        <v>356244</v>
      </c>
      <c r="P57" s="157">
        <v>337962</v>
      </c>
      <c r="Q57" s="83">
        <v>13453663</v>
      </c>
      <c r="R57" s="157">
        <v>6042386</v>
      </c>
      <c r="S57" s="94">
        <v>26</v>
      </c>
      <c r="AA57" s="19">
        <f t="shared" si="0"/>
        <v>26</v>
      </c>
    </row>
    <row r="58" spans="1:27" ht="13.5" customHeight="1">
      <c r="A58" s="90">
        <v>27</v>
      </c>
      <c r="B58" s="91" t="s">
        <v>50</v>
      </c>
      <c r="C58" s="150"/>
      <c r="D58" s="158">
        <v>24281949</v>
      </c>
      <c r="E58" s="159"/>
      <c r="F58" s="159">
        <v>22832136</v>
      </c>
      <c r="G58" s="159"/>
      <c r="H58" s="159">
        <v>1052574</v>
      </c>
      <c r="I58" s="159"/>
      <c r="J58" s="160">
        <v>629</v>
      </c>
      <c r="K58" s="161">
        <v>396610</v>
      </c>
      <c r="L58" s="162">
        <v>4301569</v>
      </c>
      <c r="M58" s="157">
        <v>14694228</v>
      </c>
      <c r="N58" s="83">
        <v>19785</v>
      </c>
      <c r="O58" s="83">
        <v>723638</v>
      </c>
      <c r="P58" s="157">
        <v>577949</v>
      </c>
      <c r="Q58" s="83">
        <v>24138513</v>
      </c>
      <c r="R58" s="157">
        <v>8829184</v>
      </c>
      <c r="S58" s="94">
        <v>27</v>
      </c>
      <c r="AA58" s="19">
        <f t="shared" si="0"/>
        <v>27</v>
      </c>
    </row>
    <row r="59" spans="1:27" ht="13.5" customHeight="1">
      <c r="A59" s="90">
        <v>28</v>
      </c>
      <c r="B59" s="91" t="s">
        <v>51</v>
      </c>
      <c r="C59" s="150"/>
      <c r="D59" s="158">
        <v>43178470</v>
      </c>
      <c r="E59" s="159"/>
      <c r="F59" s="159">
        <v>37329876</v>
      </c>
      <c r="G59" s="159"/>
      <c r="H59" s="159">
        <v>2920075</v>
      </c>
      <c r="I59" s="159"/>
      <c r="J59" s="160">
        <v>507</v>
      </c>
      <c r="K59" s="161">
        <v>2928012</v>
      </c>
      <c r="L59" s="162">
        <v>6232985</v>
      </c>
      <c r="M59" s="157">
        <v>28613666</v>
      </c>
      <c r="N59" s="83">
        <v>69218</v>
      </c>
      <c r="O59" s="83">
        <v>2303417</v>
      </c>
      <c r="P59" s="157">
        <v>1812866</v>
      </c>
      <c r="Q59" s="83">
        <v>39941084</v>
      </c>
      <c r="R59" s="157">
        <v>12291596</v>
      </c>
      <c r="S59" s="94">
        <v>28</v>
      </c>
      <c r="AA59" s="19">
        <f t="shared" si="0"/>
        <v>28</v>
      </c>
    </row>
    <row r="60" spans="1:27" ht="13.5" customHeight="1">
      <c r="A60" s="90">
        <v>29</v>
      </c>
      <c r="B60" s="91" t="s">
        <v>52</v>
      </c>
      <c r="C60" s="150"/>
      <c r="D60" s="158">
        <v>33153845</v>
      </c>
      <c r="E60" s="159"/>
      <c r="F60" s="159">
        <v>31860329</v>
      </c>
      <c r="G60" s="159"/>
      <c r="H60" s="159">
        <v>743574</v>
      </c>
      <c r="I60" s="159"/>
      <c r="J60" s="160">
        <v>1413</v>
      </c>
      <c r="K60" s="161">
        <v>548529</v>
      </c>
      <c r="L60" s="162">
        <v>4574015</v>
      </c>
      <c r="M60" s="157">
        <v>25228048</v>
      </c>
      <c r="N60" s="83">
        <v>2397</v>
      </c>
      <c r="O60" s="83">
        <v>740051</v>
      </c>
      <c r="P60" s="157">
        <v>1162928</v>
      </c>
      <c r="Q60" s="83">
        <v>32548738</v>
      </c>
      <c r="R60" s="157">
        <v>6277964</v>
      </c>
      <c r="S60" s="94">
        <v>29</v>
      </c>
      <c r="AA60" s="19">
        <f t="shared" si="0"/>
        <v>29</v>
      </c>
    </row>
    <row r="61" spans="1:27" ht="13.5" customHeight="1">
      <c r="A61" s="90">
        <v>30</v>
      </c>
      <c r="B61" s="91" t="s">
        <v>53</v>
      </c>
      <c r="C61" s="150"/>
      <c r="D61" s="158">
        <v>59420216</v>
      </c>
      <c r="E61" s="159"/>
      <c r="F61" s="159">
        <v>34948862</v>
      </c>
      <c r="G61" s="159"/>
      <c r="H61" s="159">
        <v>1803138</v>
      </c>
      <c r="I61" s="159"/>
      <c r="J61" s="160">
        <v>6616</v>
      </c>
      <c r="K61" s="161">
        <v>22661600</v>
      </c>
      <c r="L61" s="162">
        <v>5295381</v>
      </c>
      <c r="M61" s="157">
        <v>49142705</v>
      </c>
      <c r="N61" s="83">
        <v>3515</v>
      </c>
      <c r="O61" s="83">
        <v>710793</v>
      </c>
      <c r="P61" s="157">
        <v>567058</v>
      </c>
      <c r="Q61" s="83">
        <v>36510381</v>
      </c>
      <c r="R61" s="157">
        <v>9884197</v>
      </c>
      <c r="S61" s="94">
        <v>30</v>
      </c>
      <c r="AA61" s="19">
        <f t="shared" si="0"/>
        <v>30</v>
      </c>
    </row>
    <row r="62" spans="1:27" ht="13.5" customHeight="1">
      <c r="A62" s="90">
        <v>31</v>
      </c>
      <c r="B62" s="91" t="s">
        <v>54</v>
      </c>
      <c r="C62" s="150"/>
      <c r="D62" s="158">
        <v>51312925</v>
      </c>
      <c r="E62" s="159"/>
      <c r="F62" s="159">
        <v>50316883</v>
      </c>
      <c r="G62" s="159"/>
      <c r="H62" s="159">
        <v>892475</v>
      </c>
      <c r="I62" s="159"/>
      <c r="J62" s="160">
        <v>14810</v>
      </c>
      <c r="K62" s="161">
        <v>88757</v>
      </c>
      <c r="L62" s="162">
        <v>5060851</v>
      </c>
      <c r="M62" s="157">
        <v>27767961</v>
      </c>
      <c r="N62" s="83">
        <v>6625</v>
      </c>
      <c r="O62" s="83">
        <v>2321329</v>
      </c>
      <c r="P62" s="157">
        <v>1343504</v>
      </c>
      <c r="Q62" s="83">
        <v>51426176</v>
      </c>
      <c r="R62" s="157">
        <v>21344586</v>
      </c>
      <c r="S62" s="94">
        <v>31</v>
      </c>
      <c r="AA62" s="19">
        <f t="shared" si="0"/>
        <v>31</v>
      </c>
    </row>
    <row r="63" spans="1:27" ht="13.5" customHeight="1" thickBot="1">
      <c r="A63" s="96">
        <v>32</v>
      </c>
      <c r="B63" s="97" t="s">
        <v>55</v>
      </c>
      <c r="C63" s="163"/>
      <c r="D63" s="164">
        <v>3837391</v>
      </c>
      <c r="E63" s="165"/>
      <c r="F63" s="165">
        <v>3090113</v>
      </c>
      <c r="G63" s="165"/>
      <c r="H63" s="165">
        <v>386128</v>
      </c>
      <c r="I63" s="165"/>
      <c r="J63" s="114">
        <v>0</v>
      </c>
      <c r="K63" s="166">
        <v>361150</v>
      </c>
      <c r="L63" s="167">
        <v>693987</v>
      </c>
      <c r="M63" s="168">
        <v>2094900</v>
      </c>
      <c r="N63" s="100">
        <v>4287</v>
      </c>
      <c r="O63" s="100">
        <v>127112</v>
      </c>
      <c r="P63" s="168">
        <v>99160</v>
      </c>
      <c r="Q63" s="100">
        <v>3448357</v>
      </c>
      <c r="R63" s="168">
        <v>1502611</v>
      </c>
      <c r="S63" s="107">
        <v>32</v>
      </c>
      <c r="AA63" s="19">
        <f t="shared" si="0"/>
        <v>32</v>
      </c>
    </row>
    <row r="64" spans="1:27" ht="13.5" customHeight="1">
      <c r="A64" s="169"/>
      <c r="B64" s="170"/>
      <c r="C64" s="171"/>
      <c r="D64" s="172"/>
      <c r="E64" s="172"/>
      <c r="F64" s="172"/>
      <c r="G64" s="172"/>
      <c r="H64" s="173"/>
      <c r="I64" s="173"/>
      <c r="J64" s="173"/>
      <c r="K64" s="173"/>
      <c r="L64" s="174"/>
      <c r="M64" s="174"/>
      <c r="N64" s="175"/>
      <c r="O64" s="175"/>
      <c r="P64" s="160"/>
      <c r="Q64" s="160"/>
      <c r="W64" s="5"/>
      <c r="X64" s="16"/>
    </row>
    <row r="65" spans="1:23" s="1" customFormat="1" ht="39.950000000000003" customHeight="1">
      <c r="A65" s="176" t="s">
        <v>0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21" t="s">
        <v>1</v>
      </c>
      <c r="M65" s="177"/>
      <c r="N65" s="177"/>
      <c r="O65" s="178"/>
      <c r="P65" s="178"/>
      <c r="Q65" s="178"/>
      <c r="W65" s="18"/>
    </row>
    <row r="66" spans="1:23" s="7" customFormat="1" ht="19.5" customHeight="1">
      <c r="A66" s="24"/>
      <c r="B66" s="24" t="s">
        <v>2</v>
      </c>
      <c r="C66" s="24"/>
      <c r="D66" s="24"/>
      <c r="E66" s="24"/>
      <c r="F66" s="24"/>
      <c r="G66" s="24"/>
      <c r="H66" s="24"/>
      <c r="I66" s="24"/>
      <c r="J66" s="21"/>
      <c r="K66" s="21"/>
      <c r="L66" s="21"/>
      <c r="M66" s="21"/>
      <c r="N66" s="21"/>
      <c r="W66" s="18"/>
    </row>
    <row r="67" spans="1:23" s="7" customFormat="1" ht="18.75" customHeight="1" thickBot="1">
      <c r="A67" s="179" t="s">
        <v>76</v>
      </c>
      <c r="B67" s="180"/>
      <c r="C67" s="181"/>
      <c r="D67" s="24"/>
      <c r="E67" s="24"/>
      <c r="F67" s="24"/>
      <c r="G67" s="24"/>
      <c r="H67" s="182"/>
      <c r="I67" s="182"/>
      <c r="J67" s="182"/>
      <c r="K67" s="182"/>
      <c r="L67" s="182"/>
      <c r="M67" s="183"/>
      <c r="N67" s="184"/>
      <c r="O67" s="18"/>
      <c r="P67" s="18"/>
    </row>
    <row r="68" spans="1:23" ht="13.5" customHeight="1">
      <c r="A68" s="31" t="s">
        <v>4</v>
      </c>
      <c r="B68" s="32"/>
      <c r="C68" s="32"/>
      <c r="D68" s="33" t="s">
        <v>5</v>
      </c>
      <c r="E68" s="34"/>
      <c r="F68" s="34"/>
      <c r="G68" s="185" t="s">
        <v>6</v>
      </c>
      <c r="H68" s="33" t="s">
        <v>7</v>
      </c>
      <c r="I68" s="34"/>
      <c r="J68" s="36"/>
      <c r="K68" s="37" t="s">
        <v>8</v>
      </c>
      <c r="L68" s="38" t="s">
        <v>9</v>
      </c>
      <c r="M68" s="39"/>
      <c r="N68" s="39"/>
      <c r="O68" s="39"/>
      <c r="P68" s="39"/>
      <c r="Q68" s="40"/>
      <c r="R68" s="41" t="s">
        <v>10</v>
      </c>
      <c r="S68" s="42"/>
      <c r="T68" s="42" t="s">
        <v>11</v>
      </c>
      <c r="U68" s="42"/>
      <c r="V68" s="43" t="s">
        <v>12</v>
      </c>
      <c r="W68" s="1"/>
    </row>
    <row r="69" spans="1:23" ht="13.5" customHeight="1">
      <c r="A69" s="44"/>
      <c r="B69" s="45"/>
      <c r="C69" s="45"/>
      <c r="D69" s="46"/>
      <c r="E69" s="47"/>
      <c r="F69" s="47"/>
      <c r="G69" s="186"/>
      <c r="H69" s="50" t="s">
        <v>13</v>
      </c>
      <c r="I69" s="51"/>
      <c r="J69" s="52" t="s">
        <v>14</v>
      </c>
      <c r="K69" s="53"/>
      <c r="L69" s="54" t="s">
        <v>15</v>
      </c>
      <c r="M69" s="54"/>
      <c r="N69" s="54"/>
      <c r="O69" s="54"/>
      <c r="P69" s="55" t="s">
        <v>16</v>
      </c>
      <c r="Q69" s="54"/>
      <c r="R69" s="56"/>
      <c r="S69" s="56"/>
      <c r="T69" s="56"/>
      <c r="U69" s="56"/>
      <c r="V69" s="57"/>
    </row>
    <row r="70" spans="1:23" ht="13.5" customHeight="1">
      <c r="A70" s="44"/>
      <c r="B70" s="45"/>
      <c r="C70" s="45"/>
      <c r="D70" s="58" t="s">
        <v>17</v>
      </c>
      <c r="E70" s="59" t="s">
        <v>18</v>
      </c>
      <c r="F70" s="187" t="s">
        <v>19</v>
      </c>
      <c r="G70" s="188" t="s">
        <v>20</v>
      </c>
      <c r="H70" s="46" t="s">
        <v>21</v>
      </c>
      <c r="I70" s="47"/>
      <c r="J70" s="61" t="s">
        <v>22</v>
      </c>
      <c r="K70" s="62"/>
      <c r="L70" s="54" t="s">
        <v>23</v>
      </c>
      <c r="M70" s="54"/>
      <c r="N70" s="54" t="s">
        <v>24</v>
      </c>
      <c r="O70" s="54"/>
      <c r="P70" s="55"/>
      <c r="Q70" s="54"/>
      <c r="R70" s="56"/>
      <c r="S70" s="56"/>
      <c r="T70" s="56"/>
      <c r="U70" s="56"/>
      <c r="V70" s="57"/>
    </row>
    <row r="71" spans="1:23" s="8" customFormat="1" ht="13.5" customHeight="1">
      <c r="A71" s="63"/>
      <c r="B71" s="64"/>
      <c r="C71" s="64"/>
      <c r="D71" s="65"/>
      <c r="E71" s="189" t="s">
        <v>25</v>
      </c>
      <c r="F71" s="190" t="s">
        <v>77</v>
      </c>
      <c r="G71" s="191" t="s">
        <v>78</v>
      </c>
      <c r="H71" s="68" t="s">
        <v>28</v>
      </c>
      <c r="I71" s="69" t="s">
        <v>29</v>
      </c>
      <c r="J71" s="70" t="s">
        <v>28</v>
      </c>
      <c r="K71" s="71" t="s">
        <v>29</v>
      </c>
      <c r="L71" s="68" t="s">
        <v>28</v>
      </c>
      <c r="M71" s="72" t="s">
        <v>29</v>
      </c>
      <c r="N71" s="70" t="s">
        <v>28</v>
      </c>
      <c r="O71" s="71" t="s">
        <v>29</v>
      </c>
      <c r="P71" s="73" t="s">
        <v>28</v>
      </c>
      <c r="Q71" s="72" t="s">
        <v>29</v>
      </c>
      <c r="R71" s="74" t="s">
        <v>28</v>
      </c>
      <c r="S71" s="75" t="s">
        <v>29</v>
      </c>
      <c r="T71" s="76" t="s">
        <v>28</v>
      </c>
      <c r="U71" s="77" t="s">
        <v>29</v>
      </c>
      <c r="V71" s="78"/>
      <c r="W71" s="3"/>
    </row>
    <row r="72" spans="1:23" ht="13.5" customHeight="1">
      <c r="A72" s="79"/>
      <c r="B72" s="80" t="s">
        <v>30</v>
      </c>
      <c r="C72" s="81"/>
      <c r="D72" s="83">
        <v>839</v>
      </c>
      <c r="E72" s="83">
        <v>258</v>
      </c>
      <c r="F72" s="83">
        <v>581</v>
      </c>
      <c r="G72" s="82">
        <v>38165</v>
      </c>
      <c r="H72" s="83">
        <v>33</v>
      </c>
      <c r="I72" s="83">
        <v>9</v>
      </c>
      <c r="J72" s="192">
        <v>908</v>
      </c>
      <c r="K72" s="193">
        <v>318</v>
      </c>
      <c r="L72" s="82">
        <v>20656</v>
      </c>
      <c r="M72" s="83">
        <v>7738</v>
      </c>
      <c r="N72" s="83">
        <v>2275</v>
      </c>
      <c r="O72" s="83">
        <v>4108</v>
      </c>
      <c r="P72" s="192">
        <v>1523</v>
      </c>
      <c r="Q72" s="192">
        <v>1087</v>
      </c>
      <c r="R72" s="13">
        <v>88</v>
      </c>
      <c r="S72" s="13">
        <v>128</v>
      </c>
      <c r="T72" s="13">
        <v>419</v>
      </c>
      <c r="U72" s="13">
        <v>71</v>
      </c>
      <c r="V72" s="89" t="s">
        <v>31</v>
      </c>
      <c r="W72" s="8"/>
    </row>
    <row r="73" spans="1:23" ht="13.5" customHeight="1">
      <c r="A73" s="90">
        <v>9</v>
      </c>
      <c r="B73" s="91" t="s">
        <v>32</v>
      </c>
      <c r="C73" s="92"/>
      <c r="D73" s="83">
        <v>124</v>
      </c>
      <c r="E73" s="83">
        <v>43</v>
      </c>
      <c r="F73" s="83">
        <v>81</v>
      </c>
      <c r="G73" s="82">
        <v>4932</v>
      </c>
      <c r="H73" s="83">
        <v>5</v>
      </c>
      <c r="I73" s="83">
        <v>2</v>
      </c>
      <c r="J73" s="83">
        <v>144</v>
      </c>
      <c r="K73" s="84">
        <v>57</v>
      </c>
      <c r="L73" s="82">
        <v>1338</v>
      </c>
      <c r="M73" s="83">
        <v>864</v>
      </c>
      <c r="N73" s="83">
        <v>509</v>
      </c>
      <c r="O73" s="83">
        <v>1809</v>
      </c>
      <c r="P73" s="83">
        <v>100</v>
      </c>
      <c r="Q73" s="83">
        <v>116</v>
      </c>
      <c r="R73" s="13">
        <v>16</v>
      </c>
      <c r="S73" s="13">
        <v>84</v>
      </c>
      <c r="T73" s="13">
        <v>6</v>
      </c>
      <c r="U73" s="13">
        <v>6</v>
      </c>
      <c r="V73" s="94">
        <v>9</v>
      </c>
    </row>
    <row r="74" spans="1:23" ht="13.5" customHeight="1">
      <c r="A74" s="90">
        <v>10</v>
      </c>
      <c r="B74" s="91" t="s">
        <v>33</v>
      </c>
      <c r="C74" s="92"/>
      <c r="D74" s="83">
        <v>20</v>
      </c>
      <c r="E74" s="83">
        <v>5</v>
      </c>
      <c r="F74" s="83">
        <v>15</v>
      </c>
      <c r="G74" s="82">
        <v>524</v>
      </c>
      <c r="H74" s="83">
        <v>0</v>
      </c>
      <c r="I74" s="83">
        <v>0</v>
      </c>
      <c r="J74" s="83">
        <v>24</v>
      </c>
      <c r="K74" s="84">
        <v>7</v>
      </c>
      <c r="L74" s="82">
        <v>291</v>
      </c>
      <c r="M74" s="83">
        <v>114</v>
      </c>
      <c r="N74" s="83">
        <v>28</v>
      </c>
      <c r="O74" s="83">
        <v>51</v>
      </c>
      <c r="P74" s="83">
        <v>3</v>
      </c>
      <c r="Q74" s="83">
        <v>7</v>
      </c>
      <c r="R74" s="13">
        <v>10</v>
      </c>
      <c r="S74" s="13">
        <v>9</v>
      </c>
      <c r="T74" s="13">
        <v>0</v>
      </c>
      <c r="U74" s="13">
        <v>1</v>
      </c>
      <c r="V74" s="94">
        <v>10</v>
      </c>
    </row>
    <row r="75" spans="1:23" ht="13.5" customHeight="1">
      <c r="A75" s="90">
        <v>11</v>
      </c>
      <c r="B75" s="91" t="s">
        <v>34</v>
      </c>
      <c r="C75" s="92"/>
      <c r="D75" s="83">
        <v>81</v>
      </c>
      <c r="E75" s="83">
        <v>17</v>
      </c>
      <c r="F75" s="83">
        <v>64</v>
      </c>
      <c r="G75" s="82">
        <v>2104</v>
      </c>
      <c r="H75" s="83">
        <v>12</v>
      </c>
      <c r="I75" s="83">
        <v>3</v>
      </c>
      <c r="J75" s="83">
        <v>74</v>
      </c>
      <c r="K75" s="84">
        <v>35</v>
      </c>
      <c r="L75" s="82">
        <v>358</v>
      </c>
      <c r="M75" s="83">
        <v>980</v>
      </c>
      <c r="N75" s="83">
        <v>66</v>
      </c>
      <c r="O75" s="83">
        <v>562</v>
      </c>
      <c r="P75" s="83">
        <v>10</v>
      </c>
      <c r="Q75" s="83">
        <v>4</v>
      </c>
      <c r="R75" s="13">
        <v>4</v>
      </c>
      <c r="S75" s="13">
        <v>8</v>
      </c>
      <c r="T75" s="13">
        <v>0</v>
      </c>
      <c r="U75" s="13">
        <v>0</v>
      </c>
      <c r="V75" s="94">
        <v>11</v>
      </c>
    </row>
    <row r="76" spans="1:23" ht="13.5" customHeight="1">
      <c r="A76" s="90">
        <v>12</v>
      </c>
      <c r="B76" s="91" t="s">
        <v>35</v>
      </c>
      <c r="C76" s="92"/>
      <c r="D76" s="83">
        <v>18</v>
      </c>
      <c r="E76" s="83">
        <v>2</v>
      </c>
      <c r="F76" s="83">
        <v>16</v>
      </c>
      <c r="G76" s="82">
        <v>286</v>
      </c>
      <c r="H76" s="83">
        <v>0</v>
      </c>
      <c r="I76" s="83">
        <v>0</v>
      </c>
      <c r="J76" s="83">
        <v>15</v>
      </c>
      <c r="K76" s="84">
        <v>9</v>
      </c>
      <c r="L76" s="82">
        <v>190</v>
      </c>
      <c r="M76" s="83">
        <v>42</v>
      </c>
      <c r="N76" s="83">
        <v>21</v>
      </c>
      <c r="O76" s="83">
        <v>5</v>
      </c>
      <c r="P76" s="83">
        <v>4</v>
      </c>
      <c r="Q76" s="83">
        <v>0</v>
      </c>
      <c r="R76" s="13">
        <v>3</v>
      </c>
      <c r="S76" s="13">
        <v>1</v>
      </c>
      <c r="T76" s="13">
        <v>0</v>
      </c>
      <c r="U76" s="13">
        <v>0</v>
      </c>
      <c r="V76" s="94">
        <v>12</v>
      </c>
    </row>
    <row r="77" spans="1:23" ht="13.5" customHeight="1">
      <c r="A77" s="90">
        <v>13</v>
      </c>
      <c r="B77" s="91" t="s">
        <v>36</v>
      </c>
      <c r="C77" s="92"/>
      <c r="D77" s="83">
        <v>20</v>
      </c>
      <c r="E77" s="83">
        <v>1</v>
      </c>
      <c r="F77" s="83">
        <v>19</v>
      </c>
      <c r="G77" s="82">
        <v>186</v>
      </c>
      <c r="H77" s="83">
        <v>1</v>
      </c>
      <c r="I77" s="83">
        <v>0</v>
      </c>
      <c r="J77" s="83">
        <v>21</v>
      </c>
      <c r="K77" s="84">
        <v>9</v>
      </c>
      <c r="L77" s="82">
        <v>123</v>
      </c>
      <c r="M77" s="83">
        <v>18</v>
      </c>
      <c r="N77" s="83">
        <v>5</v>
      </c>
      <c r="O77" s="83">
        <v>9</v>
      </c>
      <c r="P77" s="83">
        <v>0</v>
      </c>
      <c r="Q77" s="83">
        <v>0</v>
      </c>
      <c r="R77" s="13">
        <v>0</v>
      </c>
      <c r="S77" s="13">
        <v>2</v>
      </c>
      <c r="T77" s="13">
        <v>0</v>
      </c>
      <c r="U77" s="13">
        <v>0</v>
      </c>
      <c r="V77" s="94">
        <v>13</v>
      </c>
    </row>
    <row r="78" spans="1:23" ht="13.5" customHeight="1">
      <c r="A78" s="90">
        <v>14</v>
      </c>
      <c r="B78" s="91" t="s">
        <v>37</v>
      </c>
      <c r="C78" s="92"/>
      <c r="D78" s="83">
        <v>21</v>
      </c>
      <c r="E78" s="83">
        <v>7</v>
      </c>
      <c r="F78" s="83">
        <v>14</v>
      </c>
      <c r="G78" s="82">
        <v>940</v>
      </c>
      <c r="H78" s="83">
        <v>2</v>
      </c>
      <c r="I78" s="83">
        <v>0</v>
      </c>
      <c r="J78" s="83">
        <v>18</v>
      </c>
      <c r="K78" s="84">
        <v>1</v>
      </c>
      <c r="L78" s="82">
        <v>556</v>
      </c>
      <c r="M78" s="83">
        <v>132</v>
      </c>
      <c r="N78" s="83">
        <v>76</v>
      </c>
      <c r="O78" s="83">
        <v>89</v>
      </c>
      <c r="P78" s="83">
        <v>44</v>
      </c>
      <c r="Q78" s="83">
        <v>23</v>
      </c>
      <c r="R78" s="13">
        <v>4</v>
      </c>
      <c r="S78" s="13">
        <v>6</v>
      </c>
      <c r="T78" s="13">
        <v>1</v>
      </c>
      <c r="U78" s="13">
        <v>0</v>
      </c>
      <c r="V78" s="94">
        <v>14</v>
      </c>
    </row>
    <row r="79" spans="1:23" ht="13.5" customHeight="1">
      <c r="A79" s="90">
        <v>15</v>
      </c>
      <c r="B79" s="91" t="s">
        <v>38</v>
      </c>
      <c r="C79" s="92"/>
      <c r="D79" s="83">
        <v>43</v>
      </c>
      <c r="E79" s="83">
        <v>15</v>
      </c>
      <c r="F79" s="83">
        <v>28</v>
      </c>
      <c r="G79" s="82">
        <v>1309</v>
      </c>
      <c r="H79" s="83">
        <v>2</v>
      </c>
      <c r="I79" s="83">
        <v>0</v>
      </c>
      <c r="J79" s="83">
        <v>65</v>
      </c>
      <c r="K79" s="84">
        <v>24</v>
      </c>
      <c r="L79" s="82">
        <v>721</v>
      </c>
      <c r="M79" s="83">
        <v>349</v>
      </c>
      <c r="N79" s="83">
        <v>34</v>
      </c>
      <c r="O79" s="83">
        <v>82</v>
      </c>
      <c r="P79" s="83">
        <v>32</v>
      </c>
      <c r="Q79" s="83">
        <v>8</v>
      </c>
      <c r="R79" s="13">
        <v>1</v>
      </c>
      <c r="S79" s="13">
        <v>2</v>
      </c>
      <c r="T79" s="13">
        <v>5</v>
      </c>
      <c r="U79" s="13">
        <v>3</v>
      </c>
      <c r="V79" s="94">
        <v>15</v>
      </c>
    </row>
    <row r="80" spans="1:23" ht="13.5" customHeight="1">
      <c r="A80" s="90">
        <v>16</v>
      </c>
      <c r="B80" s="91" t="s">
        <v>39</v>
      </c>
      <c r="C80" s="92"/>
      <c r="D80" s="83">
        <v>11</v>
      </c>
      <c r="E80" s="83">
        <v>4</v>
      </c>
      <c r="F80" s="83">
        <v>7</v>
      </c>
      <c r="G80" s="82">
        <v>396</v>
      </c>
      <c r="H80" s="83">
        <v>1</v>
      </c>
      <c r="I80" s="83">
        <v>1</v>
      </c>
      <c r="J80" s="83">
        <v>6</v>
      </c>
      <c r="K80" s="84">
        <v>2</v>
      </c>
      <c r="L80" s="82">
        <v>236</v>
      </c>
      <c r="M80" s="83">
        <v>68</v>
      </c>
      <c r="N80" s="83">
        <v>12</v>
      </c>
      <c r="O80" s="83">
        <v>19</v>
      </c>
      <c r="P80" s="83">
        <v>20</v>
      </c>
      <c r="Q80" s="83">
        <v>33</v>
      </c>
      <c r="R80" s="13">
        <v>2</v>
      </c>
      <c r="S80" s="13">
        <v>1</v>
      </c>
      <c r="T80" s="13">
        <v>2</v>
      </c>
      <c r="U80" s="13">
        <v>0</v>
      </c>
      <c r="V80" s="94">
        <v>16</v>
      </c>
    </row>
    <row r="81" spans="1:22" ht="13.5" customHeight="1">
      <c r="A81" s="90">
        <v>17</v>
      </c>
      <c r="B81" s="91" t="s">
        <v>40</v>
      </c>
      <c r="C81" s="92"/>
      <c r="D81" s="83">
        <v>5</v>
      </c>
      <c r="E81" s="83">
        <v>0</v>
      </c>
      <c r="F81" s="83">
        <v>5</v>
      </c>
      <c r="G81" s="82">
        <v>55</v>
      </c>
      <c r="H81" s="83">
        <v>0</v>
      </c>
      <c r="I81" s="83">
        <v>0</v>
      </c>
      <c r="J81" s="83">
        <v>3</v>
      </c>
      <c r="K81" s="84">
        <v>1</v>
      </c>
      <c r="L81" s="82">
        <v>35</v>
      </c>
      <c r="M81" s="83">
        <v>10</v>
      </c>
      <c r="N81" s="83">
        <v>4</v>
      </c>
      <c r="O81" s="83">
        <v>1</v>
      </c>
      <c r="P81" s="83">
        <v>0</v>
      </c>
      <c r="Q81" s="83">
        <v>1</v>
      </c>
      <c r="R81" s="13">
        <v>0</v>
      </c>
      <c r="S81" s="13">
        <v>0</v>
      </c>
      <c r="T81" s="13">
        <v>0</v>
      </c>
      <c r="U81" s="13">
        <v>0</v>
      </c>
      <c r="V81" s="94">
        <v>17</v>
      </c>
    </row>
    <row r="82" spans="1:22" ht="13.5" customHeight="1">
      <c r="A82" s="90">
        <v>18</v>
      </c>
      <c r="B82" s="91" t="s">
        <v>41</v>
      </c>
      <c r="C82" s="92"/>
      <c r="D82" s="83">
        <v>51</v>
      </c>
      <c r="E82" s="83">
        <v>20</v>
      </c>
      <c r="F82" s="83">
        <v>31</v>
      </c>
      <c r="G82" s="82">
        <v>2118</v>
      </c>
      <c r="H82" s="83">
        <v>0</v>
      </c>
      <c r="I82" s="83">
        <v>1</v>
      </c>
      <c r="J82" s="83">
        <v>56</v>
      </c>
      <c r="K82" s="84">
        <v>19</v>
      </c>
      <c r="L82" s="82">
        <v>1082</v>
      </c>
      <c r="M82" s="83">
        <v>419</v>
      </c>
      <c r="N82" s="83">
        <v>50</v>
      </c>
      <c r="O82" s="83">
        <v>226</v>
      </c>
      <c r="P82" s="83">
        <v>138</v>
      </c>
      <c r="Q82" s="83">
        <v>137</v>
      </c>
      <c r="R82" s="13">
        <v>4</v>
      </c>
      <c r="S82" s="13">
        <v>0</v>
      </c>
      <c r="T82" s="13">
        <v>7</v>
      </c>
      <c r="U82" s="13">
        <v>3</v>
      </c>
      <c r="V82" s="94">
        <v>18</v>
      </c>
    </row>
    <row r="83" spans="1:22" ht="13.5" customHeight="1">
      <c r="A83" s="90">
        <v>19</v>
      </c>
      <c r="B83" s="91" t="s">
        <v>42</v>
      </c>
      <c r="C83" s="92"/>
      <c r="D83" s="83">
        <v>10</v>
      </c>
      <c r="E83" s="83">
        <v>9</v>
      </c>
      <c r="F83" s="83">
        <v>1</v>
      </c>
      <c r="G83" s="82">
        <v>1025</v>
      </c>
      <c r="H83" s="83">
        <v>0</v>
      </c>
      <c r="I83" s="83">
        <v>0</v>
      </c>
      <c r="J83" s="83">
        <v>7</v>
      </c>
      <c r="K83" s="84">
        <v>2</v>
      </c>
      <c r="L83" s="82">
        <v>652</v>
      </c>
      <c r="M83" s="83">
        <v>183</v>
      </c>
      <c r="N83" s="83">
        <v>112</v>
      </c>
      <c r="O83" s="83">
        <v>75</v>
      </c>
      <c r="P83" s="83">
        <v>52</v>
      </c>
      <c r="Q83" s="83">
        <v>19</v>
      </c>
      <c r="R83" s="13">
        <v>0</v>
      </c>
      <c r="S83" s="13">
        <v>0</v>
      </c>
      <c r="T83" s="13">
        <v>74</v>
      </c>
      <c r="U83" s="13">
        <v>3</v>
      </c>
      <c r="V83" s="94">
        <v>19</v>
      </c>
    </row>
    <row r="84" spans="1:22" ht="13.5" customHeight="1">
      <c r="A84" s="90">
        <v>20</v>
      </c>
      <c r="B84" s="91" t="s">
        <v>43</v>
      </c>
      <c r="C84" s="92"/>
      <c r="D84" s="83">
        <v>2</v>
      </c>
      <c r="E84" s="83">
        <v>0</v>
      </c>
      <c r="F84" s="83">
        <v>2</v>
      </c>
      <c r="G84" s="82">
        <v>37</v>
      </c>
      <c r="H84" s="83">
        <v>0</v>
      </c>
      <c r="I84" s="83">
        <v>0</v>
      </c>
      <c r="J84" s="83">
        <v>1</v>
      </c>
      <c r="K84" s="84">
        <v>0</v>
      </c>
      <c r="L84" s="82">
        <v>4</v>
      </c>
      <c r="M84" s="83">
        <v>22</v>
      </c>
      <c r="N84" s="83">
        <v>1</v>
      </c>
      <c r="O84" s="83">
        <v>9</v>
      </c>
      <c r="P84" s="83">
        <v>0</v>
      </c>
      <c r="Q84" s="83">
        <v>0</v>
      </c>
      <c r="R84" s="13">
        <v>0</v>
      </c>
      <c r="S84" s="13">
        <v>0</v>
      </c>
      <c r="T84" s="13">
        <v>0</v>
      </c>
      <c r="U84" s="13">
        <v>0</v>
      </c>
      <c r="V84" s="94">
        <v>20</v>
      </c>
    </row>
    <row r="85" spans="1:22" ht="13.5" customHeight="1">
      <c r="A85" s="90">
        <v>21</v>
      </c>
      <c r="B85" s="91" t="s">
        <v>44</v>
      </c>
      <c r="C85" s="92"/>
      <c r="D85" s="83">
        <v>43</v>
      </c>
      <c r="E85" s="83">
        <v>7</v>
      </c>
      <c r="F85" s="83">
        <v>36</v>
      </c>
      <c r="G85" s="82">
        <v>1470</v>
      </c>
      <c r="H85" s="83">
        <v>1</v>
      </c>
      <c r="I85" s="83">
        <v>0</v>
      </c>
      <c r="J85" s="83">
        <v>28</v>
      </c>
      <c r="K85" s="84">
        <v>7</v>
      </c>
      <c r="L85" s="82">
        <v>1001</v>
      </c>
      <c r="M85" s="83">
        <v>193</v>
      </c>
      <c r="N85" s="83">
        <v>130</v>
      </c>
      <c r="O85" s="83">
        <v>40</v>
      </c>
      <c r="P85" s="83">
        <v>86</v>
      </c>
      <c r="Q85" s="83">
        <v>15</v>
      </c>
      <c r="R85" s="13">
        <v>8</v>
      </c>
      <c r="S85" s="13">
        <v>1</v>
      </c>
      <c r="T85" s="13">
        <v>28</v>
      </c>
      <c r="U85" s="13">
        <v>3</v>
      </c>
      <c r="V85" s="94">
        <v>21</v>
      </c>
    </row>
    <row r="86" spans="1:22" ht="13.5" customHeight="1">
      <c r="A86" s="90">
        <v>22</v>
      </c>
      <c r="B86" s="91" t="s">
        <v>45</v>
      </c>
      <c r="C86" s="92"/>
      <c r="D86" s="83">
        <v>13</v>
      </c>
      <c r="E86" s="83">
        <v>4</v>
      </c>
      <c r="F86" s="83">
        <v>9</v>
      </c>
      <c r="G86" s="82">
        <v>1098</v>
      </c>
      <c r="H86" s="83">
        <v>0</v>
      </c>
      <c r="I86" s="83">
        <v>0</v>
      </c>
      <c r="J86" s="83">
        <v>14</v>
      </c>
      <c r="K86" s="84">
        <v>4</v>
      </c>
      <c r="L86" s="82">
        <v>862</v>
      </c>
      <c r="M86" s="83">
        <v>59</v>
      </c>
      <c r="N86" s="83">
        <v>112</v>
      </c>
      <c r="O86" s="83">
        <v>26</v>
      </c>
      <c r="P86" s="83">
        <v>24</v>
      </c>
      <c r="Q86" s="83">
        <v>6</v>
      </c>
      <c r="R86" s="13">
        <v>11</v>
      </c>
      <c r="S86" s="13">
        <v>0</v>
      </c>
      <c r="T86" s="13">
        <v>9</v>
      </c>
      <c r="U86" s="13">
        <v>0</v>
      </c>
      <c r="V86" s="94">
        <v>22</v>
      </c>
    </row>
    <row r="87" spans="1:22" ht="13.5" customHeight="1">
      <c r="A87" s="90">
        <v>23</v>
      </c>
      <c r="B87" s="91" t="s">
        <v>46</v>
      </c>
      <c r="C87" s="92"/>
      <c r="D87" s="83">
        <v>5</v>
      </c>
      <c r="E87" s="83">
        <v>2</v>
      </c>
      <c r="F87" s="83">
        <v>3</v>
      </c>
      <c r="G87" s="82">
        <v>140</v>
      </c>
      <c r="H87" s="83">
        <v>0</v>
      </c>
      <c r="I87" s="83">
        <v>0</v>
      </c>
      <c r="J87" s="83">
        <v>6</v>
      </c>
      <c r="K87" s="84">
        <v>3</v>
      </c>
      <c r="L87" s="82">
        <v>68</v>
      </c>
      <c r="M87" s="83">
        <v>33</v>
      </c>
      <c r="N87" s="83">
        <v>2</v>
      </c>
      <c r="O87" s="83">
        <v>28</v>
      </c>
      <c r="P87" s="83">
        <v>0</v>
      </c>
      <c r="Q87" s="83">
        <v>0</v>
      </c>
      <c r="R87" s="13">
        <v>0</v>
      </c>
      <c r="S87" s="13">
        <v>2</v>
      </c>
      <c r="T87" s="13">
        <v>0</v>
      </c>
      <c r="U87" s="13">
        <v>0</v>
      </c>
      <c r="V87" s="94">
        <v>23</v>
      </c>
    </row>
    <row r="88" spans="1:22" ht="13.5" customHeight="1">
      <c r="A88" s="90">
        <v>24</v>
      </c>
      <c r="B88" s="91" t="s">
        <v>47</v>
      </c>
      <c r="C88" s="92"/>
      <c r="D88" s="83">
        <v>93</v>
      </c>
      <c r="E88" s="83">
        <v>24</v>
      </c>
      <c r="F88" s="83">
        <v>69</v>
      </c>
      <c r="G88" s="82">
        <v>3306</v>
      </c>
      <c r="H88" s="83">
        <v>3</v>
      </c>
      <c r="I88" s="83">
        <v>1</v>
      </c>
      <c r="J88" s="83">
        <v>108</v>
      </c>
      <c r="K88" s="84">
        <v>41</v>
      </c>
      <c r="L88" s="82">
        <v>2173</v>
      </c>
      <c r="M88" s="83">
        <v>555</v>
      </c>
      <c r="N88" s="83">
        <v>241</v>
      </c>
      <c r="O88" s="83">
        <v>150</v>
      </c>
      <c r="P88" s="83">
        <v>39</v>
      </c>
      <c r="Q88" s="83">
        <v>20</v>
      </c>
      <c r="R88" s="13">
        <v>9</v>
      </c>
      <c r="S88" s="13">
        <v>3</v>
      </c>
      <c r="T88" s="13">
        <v>24</v>
      </c>
      <c r="U88" s="13">
        <v>1</v>
      </c>
      <c r="V88" s="94">
        <v>24</v>
      </c>
    </row>
    <row r="89" spans="1:22" ht="13.5" customHeight="1">
      <c r="A89" s="90">
        <v>25</v>
      </c>
      <c r="B89" s="91" t="s">
        <v>48</v>
      </c>
      <c r="C89" s="92"/>
      <c r="D89" s="83">
        <v>23</v>
      </c>
      <c r="E89" s="83">
        <v>8</v>
      </c>
      <c r="F89" s="83">
        <v>15</v>
      </c>
      <c r="G89" s="82">
        <v>824</v>
      </c>
      <c r="H89" s="83">
        <v>0</v>
      </c>
      <c r="I89" s="83">
        <v>0</v>
      </c>
      <c r="J89" s="83">
        <v>46</v>
      </c>
      <c r="K89" s="84">
        <v>17</v>
      </c>
      <c r="L89" s="82">
        <v>616</v>
      </c>
      <c r="M89" s="83">
        <v>92</v>
      </c>
      <c r="N89" s="83">
        <v>25</v>
      </c>
      <c r="O89" s="83">
        <v>21</v>
      </c>
      <c r="P89" s="83">
        <v>6</v>
      </c>
      <c r="Q89" s="83">
        <v>3</v>
      </c>
      <c r="R89" s="13">
        <v>5</v>
      </c>
      <c r="S89" s="13">
        <v>0</v>
      </c>
      <c r="T89" s="13">
        <v>2</v>
      </c>
      <c r="U89" s="13">
        <v>0</v>
      </c>
      <c r="V89" s="94">
        <v>25</v>
      </c>
    </row>
    <row r="90" spans="1:22" ht="13.5" customHeight="1">
      <c r="A90" s="90">
        <v>26</v>
      </c>
      <c r="B90" s="91" t="s">
        <v>49</v>
      </c>
      <c r="C90" s="92"/>
      <c r="D90" s="83">
        <v>68</v>
      </c>
      <c r="E90" s="83">
        <v>12</v>
      </c>
      <c r="F90" s="83">
        <v>56</v>
      </c>
      <c r="G90" s="82">
        <v>1795</v>
      </c>
      <c r="H90" s="83">
        <v>0</v>
      </c>
      <c r="I90" s="83">
        <v>0</v>
      </c>
      <c r="J90" s="83">
        <v>69</v>
      </c>
      <c r="K90" s="84">
        <v>26</v>
      </c>
      <c r="L90" s="82">
        <v>1205</v>
      </c>
      <c r="M90" s="83">
        <v>272</v>
      </c>
      <c r="N90" s="83">
        <v>79</v>
      </c>
      <c r="O90" s="83">
        <v>77</v>
      </c>
      <c r="P90" s="83">
        <v>41</v>
      </c>
      <c r="Q90" s="83">
        <v>27</v>
      </c>
      <c r="R90" s="13">
        <v>1</v>
      </c>
      <c r="S90" s="13">
        <v>1</v>
      </c>
      <c r="T90" s="13">
        <v>0</v>
      </c>
      <c r="U90" s="13">
        <v>1</v>
      </c>
      <c r="V90" s="94">
        <v>26</v>
      </c>
    </row>
    <row r="91" spans="1:22" ht="13.5" customHeight="1">
      <c r="A91" s="90">
        <v>27</v>
      </c>
      <c r="B91" s="91" t="s">
        <v>50</v>
      </c>
      <c r="C91" s="92"/>
      <c r="D91" s="83">
        <v>22</v>
      </c>
      <c r="E91" s="83">
        <v>6</v>
      </c>
      <c r="F91" s="83">
        <v>16</v>
      </c>
      <c r="G91" s="82">
        <v>1166</v>
      </c>
      <c r="H91" s="83">
        <v>2</v>
      </c>
      <c r="I91" s="83">
        <v>0</v>
      </c>
      <c r="J91" s="83">
        <v>18</v>
      </c>
      <c r="K91" s="84">
        <v>3</v>
      </c>
      <c r="L91" s="82">
        <v>567</v>
      </c>
      <c r="M91" s="83">
        <v>260</v>
      </c>
      <c r="N91" s="83">
        <v>79</v>
      </c>
      <c r="O91" s="83">
        <v>133</v>
      </c>
      <c r="P91" s="83">
        <v>52</v>
      </c>
      <c r="Q91" s="83">
        <v>68</v>
      </c>
      <c r="R91" s="13">
        <v>0</v>
      </c>
      <c r="S91" s="13">
        <v>0</v>
      </c>
      <c r="T91" s="13">
        <v>15</v>
      </c>
      <c r="U91" s="13">
        <v>1</v>
      </c>
      <c r="V91" s="94">
        <v>27</v>
      </c>
    </row>
    <row r="92" spans="1:22" ht="13.5" customHeight="1">
      <c r="A92" s="90">
        <v>28</v>
      </c>
      <c r="B92" s="91" t="s">
        <v>51</v>
      </c>
      <c r="C92" s="92"/>
      <c r="D92" s="83">
        <v>42</v>
      </c>
      <c r="E92" s="83">
        <v>22</v>
      </c>
      <c r="F92" s="83">
        <v>20</v>
      </c>
      <c r="G92" s="82">
        <v>3350</v>
      </c>
      <c r="H92" s="83">
        <v>1</v>
      </c>
      <c r="I92" s="83">
        <v>0</v>
      </c>
      <c r="J92" s="83">
        <v>42</v>
      </c>
      <c r="K92" s="84">
        <v>8</v>
      </c>
      <c r="L92" s="82">
        <v>1794</v>
      </c>
      <c r="M92" s="83">
        <v>804</v>
      </c>
      <c r="N92" s="83">
        <v>70</v>
      </c>
      <c r="O92" s="83">
        <v>208</v>
      </c>
      <c r="P92" s="83">
        <v>226</v>
      </c>
      <c r="Q92" s="83">
        <v>241</v>
      </c>
      <c r="R92" s="13">
        <v>1</v>
      </c>
      <c r="S92" s="13">
        <v>0</v>
      </c>
      <c r="T92" s="13">
        <v>37</v>
      </c>
      <c r="U92" s="13">
        <v>7</v>
      </c>
      <c r="V92" s="94">
        <v>28</v>
      </c>
    </row>
    <row r="93" spans="1:22" ht="13.5" customHeight="1">
      <c r="A93" s="90">
        <v>29</v>
      </c>
      <c r="B93" s="91" t="s">
        <v>52</v>
      </c>
      <c r="C93" s="92"/>
      <c r="D93" s="83">
        <v>48</v>
      </c>
      <c r="E93" s="83">
        <v>19</v>
      </c>
      <c r="F93" s="83">
        <v>29</v>
      </c>
      <c r="G93" s="82">
        <v>2814</v>
      </c>
      <c r="H93" s="83">
        <v>1</v>
      </c>
      <c r="I93" s="83">
        <v>0</v>
      </c>
      <c r="J93" s="83">
        <v>73</v>
      </c>
      <c r="K93" s="84">
        <v>17</v>
      </c>
      <c r="L93" s="82">
        <v>1565</v>
      </c>
      <c r="M93" s="83">
        <v>496</v>
      </c>
      <c r="N93" s="83">
        <v>165</v>
      </c>
      <c r="O93" s="83">
        <v>230</v>
      </c>
      <c r="P93" s="83">
        <v>239</v>
      </c>
      <c r="Q93" s="83">
        <v>79</v>
      </c>
      <c r="R93" s="13">
        <v>7</v>
      </c>
      <c r="S93" s="13">
        <v>8</v>
      </c>
      <c r="T93" s="13">
        <v>34</v>
      </c>
      <c r="U93" s="13">
        <v>17</v>
      </c>
      <c r="V93" s="94">
        <v>29</v>
      </c>
    </row>
    <row r="94" spans="1:22" ht="13.5" customHeight="1">
      <c r="A94" s="90">
        <v>30</v>
      </c>
      <c r="B94" s="91" t="s">
        <v>53</v>
      </c>
      <c r="C94" s="92"/>
      <c r="D94" s="83">
        <v>25</v>
      </c>
      <c r="E94" s="83">
        <v>16</v>
      </c>
      <c r="F94" s="83">
        <v>9</v>
      </c>
      <c r="G94" s="82">
        <v>4669</v>
      </c>
      <c r="H94" s="83">
        <v>0</v>
      </c>
      <c r="I94" s="83">
        <v>1</v>
      </c>
      <c r="J94" s="83">
        <v>23</v>
      </c>
      <c r="K94" s="84">
        <v>6</v>
      </c>
      <c r="L94" s="82">
        <v>2783</v>
      </c>
      <c r="M94" s="83">
        <v>1300</v>
      </c>
      <c r="N94" s="83">
        <v>193</v>
      </c>
      <c r="O94" s="83">
        <v>128</v>
      </c>
      <c r="P94" s="83">
        <v>216</v>
      </c>
      <c r="Q94" s="83">
        <v>205</v>
      </c>
      <c r="R94" s="13">
        <v>0</v>
      </c>
      <c r="S94" s="13">
        <v>0</v>
      </c>
      <c r="T94" s="13">
        <v>161</v>
      </c>
      <c r="U94" s="13">
        <v>25</v>
      </c>
      <c r="V94" s="94">
        <v>30</v>
      </c>
    </row>
    <row r="95" spans="1:22" ht="13.5" customHeight="1">
      <c r="A95" s="90">
        <v>31</v>
      </c>
      <c r="B95" s="91" t="s">
        <v>54</v>
      </c>
      <c r="C95" s="92"/>
      <c r="D95" s="83">
        <v>28</v>
      </c>
      <c r="E95" s="83">
        <v>12</v>
      </c>
      <c r="F95" s="83">
        <v>16</v>
      </c>
      <c r="G95" s="82">
        <v>3252</v>
      </c>
      <c r="H95" s="83">
        <v>0</v>
      </c>
      <c r="I95" s="83">
        <v>0</v>
      </c>
      <c r="J95" s="83">
        <v>25</v>
      </c>
      <c r="K95" s="84">
        <v>8</v>
      </c>
      <c r="L95" s="82">
        <v>2268</v>
      </c>
      <c r="M95" s="83">
        <v>382</v>
      </c>
      <c r="N95" s="83">
        <v>241</v>
      </c>
      <c r="O95" s="83">
        <v>81</v>
      </c>
      <c r="P95" s="83">
        <v>190</v>
      </c>
      <c r="Q95" s="83">
        <v>71</v>
      </c>
      <c r="R95" s="13">
        <v>1</v>
      </c>
      <c r="S95" s="13">
        <v>0</v>
      </c>
      <c r="T95" s="13">
        <v>14</v>
      </c>
      <c r="U95" s="13">
        <v>0</v>
      </c>
      <c r="V95" s="94">
        <v>31</v>
      </c>
    </row>
    <row r="96" spans="1:22" ht="13.5" customHeight="1" thickBot="1">
      <c r="A96" s="96">
        <v>32</v>
      </c>
      <c r="B96" s="97" t="s">
        <v>55</v>
      </c>
      <c r="C96" s="98"/>
      <c r="D96" s="100">
        <v>23</v>
      </c>
      <c r="E96" s="100">
        <v>3</v>
      </c>
      <c r="F96" s="100">
        <v>20</v>
      </c>
      <c r="G96" s="99">
        <v>369</v>
      </c>
      <c r="H96" s="100">
        <v>2</v>
      </c>
      <c r="I96" s="100">
        <v>0</v>
      </c>
      <c r="J96" s="100">
        <v>22</v>
      </c>
      <c r="K96" s="101">
        <v>12</v>
      </c>
      <c r="L96" s="99">
        <v>168</v>
      </c>
      <c r="M96" s="100">
        <v>91</v>
      </c>
      <c r="N96" s="100">
        <v>20</v>
      </c>
      <c r="O96" s="100">
        <v>49</v>
      </c>
      <c r="P96" s="100">
        <v>1</v>
      </c>
      <c r="Q96" s="100">
        <v>4</v>
      </c>
      <c r="R96" s="194">
        <v>1</v>
      </c>
      <c r="S96" s="194">
        <v>0</v>
      </c>
      <c r="T96" s="194">
        <v>0</v>
      </c>
      <c r="U96" s="194">
        <v>0</v>
      </c>
      <c r="V96" s="107">
        <v>32</v>
      </c>
    </row>
    <row r="97" spans="1:57" ht="13.5" customHeight="1">
      <c r="A97" s="108"/>
      <c r="B97" s="91"/>
      <c r="C97" s="109"/>
      <c r="D97" s="83"/>
      <c r="E97" s="83"/>
      <c r="F97" s="83"/>
      <c r="G97" s="83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14"/>
      <c r="S97" s="14"/>
      <c r="T97" s="14"/>
      <c r="U97" s="14"/>
      <c r="V97" s="5"/>
      <c r="W97" s="19"/>
      <c r="X97" s="9"/>
      <c r="Y97" s="10"/>
      <c r="Z97" s="10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2"/>
      <c r="AL97" s="6"/>
    </row>
    <row r="98" spans="1:57" ht="13.5" customHeight="1">
      <c r="A98" s="108"/>
      <c r="B98" s="91"/>
      <c r="C98" s="109"/>
      <c r="D98" s="83"/>
      <c r="E98" s="83"/>
      <c r="F98" s="83"/>
      <c r="G98" s="83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14"/>
      <c r="S98" s="14"/>
      <c r="T98" s="14"/>
      <c r="U98" s="14"/>
      <c r="V98" s="5"/>
      <c r="W98" s="19"/>
      <c r="X98" s="9"/>
      <c r="Y98" s="10"/>
      <c r="Z98" s="10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2"/>
      <c r="AL98" s="6"/>
    </row>
    <row r="99" spans="1:57" ht="13.5" customHeight="1" thickBot="1">
      <c r="A99" s="112"/>
      <c r="B99" s="113"/>
      <c r="C99" s="113"/>
      <c r="D99" s="160"/>
      <c r="E99" s="160"/>
      <c r="F99" s="160"/>
      <c r="G99" s="160"/>
      <c r="H99" s="160"/>
      <c r="I99" s="160"/>
      <c r="J99" s="160"/>
      <c r="K99" s="160"/>
      <c r="L99" s="160"/>
      <c r="M99" s="115"/>
      <c r="N99" s="116"/>
      <c r="O99" s="117"/>
      <c r="P99" s="118"/>
      <c r="Q99" s="117"/>
      <c r="S99" s="15" t="s">
        <v>56</v>
      </c>
      <c r="T99" s="5"/>
      <c r="U99" s="195"/>
      <c r="V99" s="196"/>
      <c r="W99" s="13"/>
      <c r="X99" s="13"/>
      <c r="Y99" s="13"/>
      <c r="Z99" s="13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5"/>
      <c r="AP99" s="2"/>
      <c r="AQ99" s="9"/>
      <c r="AR99" s="10"/>
      <c r="AS99" s="10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2"/>
      <c r="BE99" s="6"/>
    </row>
    <row r="100" spans="1:57" ht="13.5" customHeight="1">
      <c r="A100" s="31" t="s">
        <v>4</v>
      </c>
      <c r="B100" s="32"/>
      <c r="C100" s="32"/>
      <c r="D100" s="119" t="s">
        <v>57</v>
      </c>
      <c r="E100" s="120"/>
      <c r="F100" s="120"/>
      <c r="G100" s="120"/>
      <c r="H100" s="120"/>
      <c r="I100" s="120"/>
      <c r="J100" s="120"/>
      <c r="K100" s="121"/>
      <c r="L100" s="197" t="s">
        <v>58</v>
      </c>
      <c r="M100" s="122" t="s">
        <v>59</v>
      </c>
      <c r="N100" s="123" t="s">
        <v>60</v>
      </c>
      <c r="O100" s="123"/>
      <c r="P100" s="124"/>
      <c r="Q100" s="126" t="s">
        <v>61</v>
      </c>
      <c r="R100" s="126" t="s">
        <v>62</v>
      </c>
      <c r="S100" s="43" t="s">
        <v>12</v>
      </c>
      <c r="T100" s="16"/>
    </row>
    <row r="101" spans="1:57" ht="13.5" customHeight="1">
      <c r="A101" s="44"/>
      <c r="B101" s="45"/>
      <c r="C101" s="45"/>
      <c r="D101" s="127" t="s">
        <v>63</v>
      </c>
      <c r="E101" s="128"/>
      <c r="F101" s="129" t="s">
        <v>64</v>
      </c>
      <c r="G101" s="130"/>
      <c r="H101" s="129" t="s">
        <v>65</v>
      </c>
      <c r="I101" s="130"/>
      <c r="J101" s="131" t="s">
        <v>66</v>
      </c>
      <c r="K101" s="132" t="s">
        <v>67</v>
      </c>
      <c r="L101" s="198"/>
      <c r="M101" s="133"/>
      <c r="N101" s="134" t="s">
        <v>68</v>
      </c>
      <c r="O101" s="135"/>
      <c r="P101" s="199" t="s">
        <v>69</v>
      </c>
      <c r="Q101" s="138"/>
      <c r="R101" s="138"/>
      <c r="S101" s="57"/>
      <c r="T101" s="16"/>
    </row>
    <row r="102" spans="1:57" ht="13.5" customHeight="1">
      <c r="A102" s="63"/>
      <c r="B102" s="64"/>
      <c r="C102" s="64"/>
      <c r="D102" s="139"/>
      <c r="E102" s="140"/>
      <c r="F102" s="141"/>
      <c r="G102" s="142"/>
      <c r="H102" s="141"/>
      <c r="I102" s="142"/>
      <c r="J102" s="143" t="s">
        <v>70</v>
      </c>
      <c r="K102" s="144" t="s">
        <v>71</v>
      </c>
      <c r="L102" s="200"/>
      <c r="M102" s="145"/>
      <c r="N102" s="146" t="s">
        <v>72</v>
      </c>
      <c r="O102" s="147" t="s">
        <v>73</v>
      </c>
      <c r="P102" s="201"/>
      <c r="Q102" s="149"/>
      <c r="R102" s="149"/>
      <c r="S102" s="78"/>
      <c r="T102" s="16"/>
    </row>
    <row r="103" spans="1:57" ht="13.5" customHeight="1">
      <c r="A103" s="79"/>
      <c r="B103" s="80" t="s">
        <v>30</v>
      </c>
      <c r="C103" s="150"/>
      <c r="D103" s="151">
        <v>125441343</v>
      </c>
      <c r="E103" s="152"/>
      <c r="F103" s="152">
        <v>109251289</v>
      </c>
      <c r="G103" s="152"/>
      <c r="H103" s="152">
        <v>4486402</v>
      </c>
      <c r="I103" s="152"/>
      <c r="J103" s="153">
        <v>14702</v>
      </c>
      <c r="K103" s="154">
        <v>11688950</v>
      </c>
      <c r="L103" s="202">
        <v>14937793</v>
      </c>
      <c r="M103" s="155">
        <v>77408733</v>
      </c>
      <c r="N103" s="153">
        <v>40105</v>
      </c>
      <c r="O103" s="153">
        <v>3646453</v>
      </c>
      <c r="P103" s="162">
        <v>2834964</v>
      </c>
      <c r="Q103" s="155">
        <v>113457064</v>
      </c>
      <c r="R103" s="153">
        <v>36645494</v>
      </c>
      <c r="S103" s="89" t="s">
        <v>31</v>
      </c>
      <c r="T103" s="16"/>
    </row>
    <row r="104" spans="1:57" ht="13.5" customHeight="1">
      <c r="A104" s="90">
        <v>9</v>
      </c>
      <c r="B104" s="91" t="s">
        <v>74</v>
      </c>
      <c r="C104" s="150"/>
      <c r="D104" s="158">
        <v>11253527</v>
      </c>
      <c r="E104" s="159"/>
      <c r="F104" s="159">
        <v>9983183</v>
      </c>
      <c r="G104" s="159"/>
      <c r="H104" s="159">
        <v>289632</v>
      </c>
      <c r="I104" s="159"/>
      <c r="J104" s="160">
        <v>145</v>
      </c>
      <c r="K104" s="161">
        <v>980567</v>
      </c>
      <c r="L104" s="203">
        <v>1278673</v>
      </c>
      <c r="M104" s="162">
        <v>7534691</v>
      </c>
      <c r="N104" s="160">
        <v>99</v>
      </c>
      <c r="O104" s="83">
        <v>294722</v>
      </c>
      <c r="P104" s="157">
        <v>258601</v>
      </c>
      <c r="Q104" s="157">
        <v>10253313</v>
      </c>
      <c r="R104" s="83">
        <v>3186195</v>
      </c>
      <c r="S104" s="94">
        <v>9</v>
      </c>
      <c r="T104" s="16"/>
    </row>
    <row r="105" spans="1:57" ht="13.5" customHeight="1">
      <c r="A105" s="90">
        <v>10</v>
      </c>
      <c r="B105" s="91" t="s">
        <v>33</v>
      </c>
      <c r="C105" s="150"/>
      <c r="D105" s="158">
        <v>12665881</v>
      </c>
      <c r="E105" s="159"/>
      <c r="F105" s="159">
        <v>12644038</v>
      </c>
      <c r="G105" s="159"/>
      <c r="H105" s="159">
        <v>15263</v>
      </c>
      <c r="I105" s="159"/>
      <c r="J105" s="160">
        <v>0</v>
      </c>
      <c r="K105" s="161">
        <v>6580</v>
      </c>
      <c r="L105" s="203">
        <v>231797</v>
      </c>
      <c r="M105" s="162">
        <v>2160282</v>
      </c>
      <c r="N105" s="160">
        <v>0</v>
      </c>
      <c r="O105" s="83">
        <v>177675</v>
      </c>
      <c r="P105" s="157">
        <v>242915</v>
      </c>
      <c r="Q105" s="157">
        <v>12653108</v>
      </c>
      <c r="R105" s="83">
        <v>4215306</v>
      </c>
      <c r="S105" s="94">
        <v>10</v>
      </c>
      <c r="T105" s="16"/>
    </row>
    <row r="106" spans="1:57" ht="13.5" customHeight="1">
      <c r="A106" s="90">
        <v>11</v>
      </c>
      <c r="B106" s="91" t="s">
        <v>34</v>
      </c>
      <c r="C106" s="150"/>
      <c r="D106" s="158">
        <v>1584284</v>
      </c>
      <c r="E106" s="159"/>
      <c r="F106" s="159">
        <v>854176</v>
      </c>
      <c r="G106" s="159"/>
      <c r="H106" s="159">
        <v>700185</v>
      </c>
      <c r="I106" s="159"/>
      <c r="J106" s="160">
        <v>0</v>
      </c>
      <c r="K106" s="161">
        <v>29923</v>
      </c>
      <c r="L106" s="203">
        <v>458454</v>
      </c>
      <c r="M106" s="162">
        <v>751793</v>
      </c>
      <c r="N106" s="160">
        <v>0</v>
      </c>
      <c r="O106" s="83">
        <v>15301</v>
      </c>
      <c r="P106" s="157">
        <v>17567</v>
      </c>
      <c r="Q106" s="157">
        <v>1555678</v>
      </c>
      <c r="R106" s="83">
        <v>756716</v>
      </c>
      <c r="S106" s="94">
        <v>11</v>
      </c>
      <c r="T106" s="16"/>
    </row>
    <row r="107" spans="1:57" ht="13.5" customHeight="1">
      <c r="A107" s="90">
        <v>12</v>
      </c>
      <c r="B107" s="91" t="s">
        <v>35</v>
      </c>
      <c r="C107" s="150"/>
      <c r="D107" s="158">
        <v>567959</v>
      </c>
      <c r="E107" s="159"/>
      <c r="F107" s="159">
        <v>552215</v>
      </c>
      <c r="G107" s="159"/>
      <c r="H107" s="159">
        <v>6732</v>
      </c>
      <c r="I107" s="159"/>
      <c r="J107" s="160">
        <v>0</v>
      </c>
      <c r="K107" s="161">
        <v>9012</v>
      </c>
      <c r="L107" s="203">
        <v>84235</v>
      </c>
      <c r="M107" s="162">
        <v>355809</v>
      </c>
      <c r="N107" s="83" t="s">
        <v>114</v>
      </c>
      <c r="O107" s="83" t="s">
        <v>114</v>
      </c>
      <c r="P107" s="157" t="s">
        <v>114</v>
      </c>
      <c r="Q107" s="157">
        <v>559260</v>
      </c>
      <c r="R107" s="83">
        <v>186107</v>
      </c>
      <c r="S107" s="94">
        <v>12</v>
      </c>
      <c r="T107" s="16"/>
    </row>
    <row r="108" spans="1:57" ht="13.5" customHeight="1">
      <c r="A108" s="90">
        <v>13</v>
      </c>
      <c r="B108" s="91" t="s">
        <v>36</v>
      </c>
      <c r="C108" s="150"/>
      <c r="D108" s="158">
        <v>223110</v>
      </c>
      <c r="E108" s="159"/>
      <c r="F108" s="159">
        <v>214704</v>
      </c>
      <c r="G108" s="159"/>
      <c r="H108" s="159">
        <v>1793</v>
      </c>
      <c r="I108" s="159"/>
      <c r="J108" s="160">
        <v>0</v>
      </c>
      <c r="K108" s="161">
        <v>6613</v>
      </c>
      <c r="L108" s="203">
        <v>63730</v>
      </c>
      <c r="M108" s="162">
        <v>98507</v>
      </c>
      <c r="N108" s="83" t="s">
        <v>115</v>
      </c>
      <c r="O108" s="83" t="s">
        <v>114</v>
      </c>
      <c r="P108" s="157" t="s">
        <v>114</v>
      </c>
      <c r="Q108" s="157">
        <v>194275</v>
      </c>
      <c r="R108" s="83">
        <v>87879</v>
      </c>
      <c r="S108" s="94">
        <v>13</v>
      </c>
      <c r="T108" s="16"/>
    </row>
    <row r="109" spans="1:57" ht="13.5" customHeight="1">
      <c r="A109" s="90">
        <v>14</v>
      </c>
      <c r="B109" s="91" t="s">
        <v>37</v>
      </c>
      <c r="C109" s="150"/>
      <c r="D109" s="158">
        <v>2882061</v>
      </c>
      <c r="E109" s="159"/>
      <c r="F109" s="159">
        <v>2608545</v>
      </c>
      <c r="G109" s="159"/>
      <c r="H109" s="159">
        <v>85087</v>
      </c>
      <c r="I109" s="159"/>
      <c r="J109" s="160">
        <v>5043</v>
      </c>
      <c r="K109" s="161">
        <v>183386</v>
      </c>
      <c r="L109" s="203">
        <v>390166</v>
      </c>
      <c r="M109" s="162">
        <v>1777020</v>
      </c>
      <c r="N109" s="160">
        <v>21162</v>
      </c>
      <c r="O109" s="83">
        <v>90893</v>
      </c>
      <c r="P109" s="157">
        <v>124313</v>
      </c>
      <c r="Q109" s="157">
        <v>2684758</v>
      </c>
      <c r="R109" s="83">
        <v>896754</v>
      </c>
      <c r="S109" s="94">
        <v>14</v>
      </c>
      <c r="T109" s="16"/>
    </row>
    <row r="110" spans="1:57" ht="13.5" customHeight="1">
      <c r="A110" s="90">
        <v>15</v>
      </c>
      <c r="B110" s="91" t="s">
        <v>38</v>
      </c>
      <c r="C110" s="150"/>
      <c r="D110" s="158">
        <v>2214086</v>
      </c>
      <c r="E110" s="159"/>
      <c r="F110" s="159">
        <v>1995230</v>
      </c>
      <c r="G110" s="159"/>
      <c r="H110" s="159">
        <v>95364</v>
      </c>
      <c r="I110" s="159"/>
      <c r="J110" s="160">
        <v>1563</v>
      </c>
      <c r="K110" s="161">
        <v>121929</v>
      </c>
      <c r="L110" s="203">
        <v>447438</v>
      </c>
      <c r="M110" s="162">
        <v>987960</v>
      </c>
      <c r="N110" s="160">
        <v>0</v>
      </c>
      <c r="O110" s="83">
        <v>170936</v>
      </c>
      <c r="P110" s="157">
        <v>99061</v>
      </c>
      <c r="Q110" s="157">
        <v>2081444</v>
      </c>
      <c r="R110" s="83">
        <v>1039932</v>
      </c>
      <c r="S110" s="94">
        <v>15</v>
      </c>
      <c r="T110" s="16"/>
    </row>
    <row r="111" spans="1:57" ht="13.5" customHeight="1">
      <c r="A111" s="90">
        <v>16</v>
      </c>
      <c r="B111" s="91" t="s">
        <v>39</v>
      </c>
      <c r="C111" s="150"/>
      <c r="D111" s="158">
        <v>1909792</v>
      </c>
      <c r="E111" s="159"/>
      <c r="F111" s="159">
        <v>1502928</v>
      </c>
      <c r="G111" s="159"/>
      <c r="H111" s="159">
        <v>144721</v>
      </c>
      <c r="I111" s="159"/>
      <c r="J111" s="160">
        <v>0</v>
      </c>
      <c r="K111" s="161">
        <v>262143</v>
      </c>
      <c r="L111" s="203">
        <v>207561</v>
      </c>
      <c r="M111" s="162">
        <v>683737</v>
      </c>
      <c r="N111" s="160">
        <v>1000</v>
      </c>
      <c r="O111" s="83">
        <v>25732</v>
      </c>
      <c r="P111" s="157">
        <v>94066</v>
      </c>
      <c r="Q111" s="157">
        <v>1691167</v>
      </c>
      <c r="R111" s="83">
        <v>1087150</v>
      </c>
      <c r="S111" s="94">
        <v>16</v>
      </c>
      <c r="T111" s="16"/>
    </row>
    <row r="112" spans="1:57" ht="13.5" customHeight="1">
      <c r="A112" s="90">
        <v>17</v>
      </c>
      <c r="B112" s="91" t="s">
        <v>40</v>
      </c>
      <c r="C112" s="150"/>
      <c r="D112" s="158">
        <v>379764</v>
      </c>
      <c r="E112" s="159"/>
      <c r="F112" s="159">
        <v>299213</v>
      </c>
      <c r="G112" s="159"/>
      <c r="H112" s="159">
        <v>0</v>
      </c>
      <c r="I112" s="159"/>
      <c r="J112" s="160">
        <v>183</v>
      </c>
      <c r="K112" s="161">
        <v>80368</v>
      </c>
      <c r="L112" s="203">
        <v>25752</v>
      </c>
      <c r="M112" s="162">
        <v>184355</v>
      </c>
      <c r="N112" s="160">
        <v>0</v>
      </c>
      <c r="O112" s="83">
        <v>0</v>
      </c>
      <c r="P112" s="157">
        <v>0</v>
      </c>
      <c r="Q112" s="157">
        <v>299213</v>
      </c>
      <c r="R112" s="83">
        <v>180933</v>
      </c>
      <c r="S112" s="94">
        <v>17</v>
      </c>
      <c r="T112" s="16"/>
    </row>
    <row r="113" spans="1:20" ht="13.5" customHeight="1">
      <c r="A113" s="90">
        <v>18</v>
      </c>
      <c r="B113" s="91" t="s">
        <v>41</v>
      </c>
      <c r="C113" s="150"/>
      <c r="D113" s="158">
        <v>3936553</v>
      </c>
      <c r="E113" s="159"/>
      <c r="F113" s="159">
        <v>3429050</v>
      </c>
      <c r="G113" s="159"/>
      <c r="H113" s="159">
        <v>185108</v>
      </c>
      <c r="I113" s="159"/>
      <c r="J113" s="160">
        <v>6217</v>
      </c>
      <c r="K113" s="161">
        <v>316178</v>
      </c>
      <c r="L113" s="203">
        <v>716280</v>
      </c>
      <c r="M113" s="162">
        <v>2214766</v>
      </c>
      <c r="N113" s="160">
        <v>0</v>
      </c>
      <c r="O113" s="83">
        <v>162085</v>
      </c>
      <c r="P113" s="157">
        <v>164987</v>
      </c>
      <c r="Q113" s="157">
        <v>3622021</v>
      </c>
      <c r="R113" s="83">
        <v>1453070</v>
      </c>
      <c r="S113" s="94">
        <v>18</v>
      </c>
      <c r="T113" s="16"/>
    </row>
    <row r="114" spans="1:20" ht="13.5" customHeight="1">
      <c r="A114" s="90">
        <v>19</v>
      </c>
      <c r="B114" s="91" t="s">
        <v>42</v>
      </c>
      <c r="C114" s="150"/>
      <c r="D114" s="158">
        <v>2206969</v>
      </c>
      <c r="E114" s="159"/>
      <c r="F114" s="159">
        <v>2156973</v>
      </c>
      <c r="G114" s="159"/>
      <c r="H114" s="159">
        <v>2233</v>
      </c>
      <c r="I114" s="159"/>
      <c r="J114" s="160">
        <v>0</v>
      </c>
      <c r="K114" s="161">
        <v>47763</v>
      </c>
      <c r="L114" s="203">
        <v>467781</v>
      </c>
      <c r="M114" s="162">
        <v>1347579</v>
      </c>
      <c r="N114" s="160">
        <v>237</v>
      </c>
      <c r="O114" s="83">
        <v>189560</v>
      </c>
      <c r="P114" s="157">
        <v>90808</v>
      </c>
      <c r="Q114" s="157">
        <v>2091511</v>
      </c>
      <c r="R114" s="83">
        <v>650573</v>
      </c>
      <c r="S114" s="94">
        <v>19</v>
      </c>
      <c r="T114" s="16"/>
    </row>
    <row r="115" spans="1:20" ht="13.5" customHeight="1">
      <c r="A115" s="90">
        <v>20</v>
      </c>
      <c r="B115" s="91" t="s">
        <v>43</v>
      </c>
      <c r="C115" s="150"/>
      <c r="D115" s="204" t="s">
        <v>114</v>
      </c>
      <c r="E115" s="205"/>
      <c r="F115" s="205" t="s">
        <v>114</v>
      </c>
      <c r="G115" s="205"/>
      <c r="H115" s="205" t="s">
        <v>114</v>
      </c>
      <c r="I115" s="205"/>
      <c r="J115" s="83" t="s">
        <v>115</v>
      </c>
      <c r="K115" s="84" t="s">
        <v>114</v>
      </c>
      <c r="L115" s="82" t="s">
        <v>114</v>
      </c>
      <c r="M115" s="157" t="s">
        <v>114</v>
      </c>
      <c r="N115" s="160">
        <v>0</v>
      </c>
      <c r="O115" s="83">
        <v>0</v>
      </c>
      <c r="P115" s="157">
        <v>0</v>
      </c>
      <c r="Q115" s="157" t="s">
        <v>114</v>
      </c>
      <c r="R115" s="83" t="s">
        <v>114</v>
      </c>
      <c r="S115" s="94">
        <v>20</v>
      </c>
      <c r="T115" s="16"/>
    </row>
    <row r="116" spans="1:20" ht="13.5" customHeight="1">
      <c r="A116" s="90">
        <v>21</v>
      </c>
      <c r="B116" s="91" t="s">
        <v>44</v>
      </c>
      <c r="C116" s="150"/>
      <c r="D116" s="204">
        <v>4065414</v>
      </c>
      <c r="E116" s="205"/>
      <c r="F116" s="159">
        <v>3814049</v>
      </c>
      <c r="G116" s="159"/>
      <c r="H116" s="159">
        <v>109169</v>
      </c>
      <c r="I116" s="159"/>
      <c r="J116" s="160">
        <v>91</v>
      </c>
      <c r="K116" s="161">
        <v>142105</v>
      </c>
      <c r="L116" s="203">
        <v>660667</v>
      </c>
      <c r="M116" s="162">
        <v>1883608</v>
      </c>
      <c r="N116" s="160">
        <v>0</v>
      </c>
      <c r="O116" s="83">
        <v>121087</v>
      </c>
      <c r="P116" s="157">
        <v>103816</v>
      </c>
      <c r="Q116" s="157">
        <v>3989362</v>
      </c>
      <c r="R116" s="83">
        <v>2074606</v>
      </c>
      <c r="S116" s="94">
        <v>21</v>
      </c>
      <c r="T116" s="16"/>
    </row>
    <row r="117" spans="1:20" ht="13.5" customHeight="1">
      <c r="A117" s="90">
        <v>22</v>
      </c>
      <c r="B117" s="91" t="s">
        <v>45</v>
      </c>
      <c r="C117" s="150"/>
      <c r="D117" s="204">
        <v>2843613</v>
      </c>
      <c r="E117" s="205"/>
      <c r="F117" s="159">
        <v>2518430</v>
      </c>
      <c r="G117" s="159"/>
      <c r="H117" s="159">
        <v>10620</v>
      </c>
      <c r="I117" s="159"/>
      <c r="J117" s="160">
        <v>0</v>
      </c>
      <c r="K117" s="161">
        <v>314563</v>
      </c>
      <c r="L117" s="203">
        <v>525129</v>
      </c>
      <c r="M117" s="162">
        <v>1856572</v>
      </c>
      <c r="N117" s="160">
        <v>0</v>
      </c>
      <c r="O117" s="83">
        <v>138151</v>
      </c>
      <c r="P117" s="157">
        <v>82634</v>
      </c>
      <c r="Q117" s="157">
        <v>2515123</v>
      </c>
      <c r="R117" s="83">
        <v>829798</v>
      </c>
      <c r="S117" s="94">
        <v>22</v>
      </c>
      <c r="T117" s="16"/>
    </row>
    <row r="118" spans="1:20" ht="13.5" customHeight="1">
      <c r="A118" s="90">
        <v>23</v>
      </c>
      <c r="B118" s="91" t="s">
        <v>46</v>
      </c>
      <c r="C118" s="150"/>
      <c r="D118" s="204" t="s">
        <v>114</v>
      </c>
      <c r="E118" s="205"/>
      <c r="F118" s="205" t="s">
        <v>114</v>
      </c>
      <c r="G118" s="205"/>
      <c r="H118" s="205" t="s">
        <v>114</v>
      </c>
      <c r="I118" s="205"/>
      <c r="J118" s="83" t="s">
        <v>115</v>
      </c>
      <c r="K118" s="84" t="s">
        <v>114</v>
      </c>
      <c r="L118" s="82" t="s">
        <v>114</v>
      </c>
      <c r="M118" s="157" t="s">
        <v>114</v>
      </c>
      <c r="N118" s="83" t="s">
        <v>114</v>
      </c>
      <c r="O118" s="83" t="s">
        <v>114</v>
      </c>
      <c r="P118" s="157" t="s">
        <v>114</v>
      </c>
      <c r="Q118" s="157" t="s">
        <v>114</v>
      </c>
      <c r="R118" s="83" t="s">
        <v>114</v>
      </c>
      <c r="S118" s="94">
        <v>23</v>
      </c>
      <c r="T118" s="16"/>
    </row>
    <row r="119" spans="1:20" ht="13.5" customHeight="1">
      <c r="A119" s="90">
        <v>24</v>
      </c>
      <c r="B119" s="91" t="s">
        <v>47</v>
      </c>
      <c r="C119" s="150"/>
      <c r="D119" s="158">
        <v>10832250</v>
      </c>
      <c r="E119" s="159"/>
      <c r="F119" s="159">
        <v>10298036</v>
      </c>
      <c r="G119" s="159"/>
      <c r="H119" s="159">
        <v>470708</v>
      </c>
      <c r="I119" s="159"/>
      <c r="J119" s="160">
        <v>0</v>
      </c>
      <c r="K119" s="161">
        <v>63506</v>
      </c>
      <c r="L119" s="203">
        <v>1549571</v>
      </c>
      <c r="M119" s="162">
        <v>7909278</v>
      </c>
      <c r="N119" s="160">
        <v>0</v>
      </c>
      <c r="O119" s="83">
        <v>745618</v>
      </c>
      <c r="P119" s="157">
        <v>398947</v>
      </c>
      <c r="Q119" s="157">
        <v>10847557</v>
      </c>
      <c r="R119" s="83">
        <v>2495010</v>
      </c>
      <c r="S119" s="94">
        <v>24</v>
      </c>
      <c r="T119" s="16"/>
    </row>
    <row r="120" spans="1:20" ht="13.5" customHeight="1">
      <c r="A120" s="90">
        <v>25</v>
      </c>
      <c r="B120" s="91" t="s">
        <v>48</v>
      </c>
      <c r="C120" s="150"/>
      <c r="D120" s="158">
        <v>1424553</v>
      </c>
      <c r="E120" s="159"/>
      <c r="F120" s="159">
        <v>1278713</v>
      </c>
      <c r="G120" s="159"/>
      <c r="H120" s="159">
        <v>128005</v>
      </c>
      <c r="I120" s="159"/>
      <c r="J120" s="160">
        <v>0</v>
      </c>
      <c r="K120" s="161">
        <v>17835</v>
      </c>
      <c r="L120" s="203">
        <v>275857</v>
      </c>
      <c r="M120" s="162">
        <v>724913</v>
      </c>
      <c r="N120" s="160">
        <v>0</v>
      </c>
      <c r="O120" s="83">
        <v>20867</v>
      </c>
      <c r="P120" s="157">
        <v>31099</v>
      </c>
      <c r="Q120" s="157">
        <v>1456346</v>
      </c>
      <c r="R120" s="83">
        <v>674234</v>
      </c>
      <c r="S120" s="94">
        <v>25</v>
      </c>
      <c r="T120" s="16"/>
    </row>
    <row r="121" spans="1:20" ht="13.5" customHeight="1">
      <c r="A121" s="90">
        <v>26</v>
      </c>
      <c r="B121" s="91" t="s">
        <v>49</v>
      </c>
      <c r="C121" s="150"/>
      <c r="D121" s="158">
        <v>3493674</v>
      </c>
      <c r="E121" s="159"/>
      <c r="F121" s="159">
        <v>3176406</v>
      </c>
      <c r="G121" s="159"/>
      <c r="H121" s="159">
        <v>260521</v>
      </c>
      <c r="I121" s="159"/>
      <c r="J121" s="160">
        <v>0</v>
      </c>
      <c r="K121" s="161">
        <v>56747</v>
      </c>
      <c r="L121" s="203">
        <v>727714</v>
      </c>
      <c r="M121" s="162">
        <v>1871786</v>
      </c>
      <c r="N121" s="160">
        <v>0</v>
      </c>
      <c r="O121" s="83">
        <v>44273</v>
      </c>
      <c r="P121" s="157">
        <v>56772</v>
      </c>
      <c r="Q121" s="157">
        <v>3410713</v>
      </c>
      <c r="R121" s="83">
        <v>1517630</v>
      </c>
      <c r="S121" s="94">
        <v>26</v>
      </c>
      <c r="T121" s="16"/>
    </row>
    <row r="122" spans="1:20" ht="13.5" customHeight="1">
      <c r="A122" s="90">
        <v>27</v>
      </c>
      <c r="B122" s="91" t="s">
        <v>50</v>
      </c>
      <c r="C122" s="150"/>
      <c r="D122" s="158">
        <v>3087777</v>
      </c>
      <c r="E122" s="159"/>
      <c r="F122" s="159">
        <v>2755498</v>
      </c>
      <c r="G122" s="159"/>
      <c r="H122" s="159">
        <v>174593</v>
      </c>
      <c r="I122" s="159"/>
      <c r="J122" s="160">
        <v>0</v>
      </c>
      <c r="K122" s="161">
        <v>157686</v>
      </c>
      <c r="L122" s="203">
        <v>431876</v>
      </c>
      <c r="M122" s="162">
        <v>2053485</v>
      </c>
      <c r="N122" s="160">
        <v>0</v>
      </c>
      <c r="O122" s="83">
        <v>127483</v>
      </c>
      <c r="P122" s="157">
        <v>55530</v>
      </c>
      <c r="Q122" s="157">
        <v>2942984</v>
      </c>
      <c r="R122" s="83">
        <v>932145</v>
      </c>
      <c r="S122" s="94">
        <v>27</v>
      </c>
      <c r="T122" s="16"/>
    </row>
    <row r="123" spans="1:20" ht="13.5" customHeight="1">
      <c r="A123" s="90">
        <v>28</v>
      </c>
      <c r="B123" s="91" t="s">
        <v>51</v>
      </c>
      <c r="C123" s="150"/>
      <c r="D123" s="158">
        <v>8349519</v>
      </c>
      <c r="E123" s="159"/>
      <c r="F123" s="159">
        <v>7575745</v>
      </c>
      <c r="G123" s="159"/>
      <c r="H123" s="159">
        <v>755089</v>
      </c>
      <c r="I123" s="159"/>
      <c r="J123" s="160">
        <v>0</v>
      </c>
      <c r="K123" s="161">
        <v>18685</v>
      </c>
      <c r="L123" s="203">
        <v>1301576</v>
      </c>
      <c r="M123" s="162">
        <v>5219926</v>
      </c>
      <c r="N123" s="160">
        <v>13738</v>
      </c>
      <c r="O123" s="83">
        <v>658073</v>
      </c>
      <c r="P123" s="157">
        <v>243352</v>
      </c>
      <c r="Q123" s="157">
        <v>8250221</v>
      </c>
      <c r="R123" s="83">
        <v>2623893</v>
      </c>
      <c r="S123" s="94">
        <v>28</v>
      </c>
      <c r="T123" s="16"/>
    </row>
    <row r="124" spans="1:20" ht="13.5" customHeight="1">
      <c r="A124" s="90">
        <v>29</v>
      </c>
      <c r="B124" s="91" t="s">
        <v>52</v>
      </c>
      <c r="C124" s="150"/>
      <c r="D124" s="158">
        <v>9140394</v>
      </c>
      <c r="E124" s="159"/>
      <c r="F124" s="159">
        <v>8925798</v>
      </c>
      <c r="G124" s="159"/>
      <c r="H124" s="159">
        <v>196675</v>
      </c>
      <c r="I124" s="159"/>
      <c r="J124" s="160">
        <v>443</v>
      </c>
      <c r="K124" s="161">
        <v>17478</v>
      </c>
      <c r="L124" s="203">
        <v>1290238</v>
      </c>
      <c r="M124" s="162">
        <v>6953210</v>
      </c>
      <c r="N124" s="160">
        <v>0</v>
      </c>
      <c r="O124" s="83">
        <v>171109</v>
      </c>
      <c r="P124" s="157">
        <v>310507</v>
      </c>
      <c r="Q124" s="157">
        <v>9082101</v>
      </c>
      <c r="R124" s="83">
        <v>1687520</v>
      </c>
      <c r="S124" s="94">
        <v>29</v>
      </c>
      <c r="T124" s="16"/>
    </row>
    <row r="125" spans="1:20" ht="13.5" customHeight="1">
      <c r="A125" s="90">
        <v>30</v>
      </c>
      <c r="B125" s="91" t="s">
        <v>53</v>
      </c>
      <c r="C125" s="150"/>
      <c r="D125" s="158">
        <v>34236639</v>
      </c>
      <c r="E125" s="159"/>
      <c r="F125" s="159">
        <v>24965581</v>
      </c>
      <c r="G125" s="159"/>
      <c r="H125" s="159">
        <v>564098</v>
      </c>
      <c r="I125" s="159"/>
      <c r="J125" s="160">
        <v>1014</v>
      </c>
      <c r="K125" s="161">
        <v>8705946</v>
      </c>
      <c r="L125" s="203">
        <v>2197736</v>
      </c>
      <c r="M125" s="162">
        <v>27024410</v>
      </c>
      <c r="N125" s="160">
        <v>0</v>
      </c>
      <c r="O125" s="83">
        <v>168500</v>
      </c>
      <c r="P125" s="157">
        <v>206014</v>
      </c>
      <c r="Q125" s="157">
        <v>25320067</v>
      </c>
      <c r="R125" s="83">
        <v>6306852</v>
      </c>
      <c r="S125" s="94">
        <v>30</v>
      </c>
      <c r="T125" s="16"/>
    </row>
    <row r="126" spans="1:20" ht="13.5" customHeight="1">
      <c r="A126" s="90">
        <v>31</v>
      </c>
      <c r="B126" s="91" t="s">
        <v>54</v>
      </c>
      <c r="C126" s="150"/>
      <c r="D126" s="158">
        <v>7332198</v>
      </c>
      <c r="E126" s="159"/>
      <c r="F126" s="159">
        <v>7066446</v>
      </c>
      <c r="G126" s="159"/>
      <c r="H126" s="159">
        <v>234418</v>
      </c>
      <c r="I126" s="159"/>
      <c r="J126" s="160">
        <v>3</v>
      </c>
      <c r="K126" s="161">
        <v>31331</v>
      </c>
      <c r="L126" s="203">
        <v>1446004</v>
      </c>
      <c r="M126" s="162">
        <v>3377243</v>
      </c>
      <c r="N126" s="160">
        <v>0</v>
      </c>
      <c r="O126" s="83">
        <v>297650</v>
      </c>
      <c r="P126" s="157">
        <v>233628</v>
      </c>
      <c r="Q126" s="157">
        <v>7264618</v>
      </c>
      <c r="R126" s="83">
        <v>3417945</v>
      </c>
      <c r="S126" s="94">
        <v>31</v>
      </c>
      <c r="T126" s="16"/>
    </row>
    <row r="127" spans="1:20" ht="13.5" customHeight="1" thickBot="1">
      <c r="A127" s="96">
        <v>32</v>
      </c>
      <c r="B127" s="97" t="s">
        <v>55</v>
      </c>
      <c r="C127" s="163"/>
      <c r="D127" s="164">
        <v>413459</v>
      </c>
      <c r="E127" s="165"/>
      <c r="F127" s="165">
        <v>362213</v>
      </c>
      <c r="G127" s="165"/>
      <c r="H127" s="165">
        <v>33538</v>
      </c>
      <c r="I127" s="165"/>
      <c r="J127" s="114">
        <v>0</v>
      </c>
      <c r="K127" s="166">
        <v>17708</v>
      </c>
      <c r="L127" s="206">
        <v>105532</v>
      </c>
      <c r="M127" s="167">
        <v>146641</v>
      </c>
      <c r="N127" s="114">
        <v>0</v>
      </c>
      <c r="O127" s="100">
        <v>2235</v>
      </c>
      <c r="P127" s="168">
        <v>1947</v>
      </c>
      <c r="Q127" s="168">
        <v>396064</v>
      </c>
      <c r="R127" s="101">
        <v>246112</v>
      </c>
      <c r="S127" s="107">
        <v>32</v>
      </c>
      <c r="T127" s="16"/>
    </row>
    <row r="128" spans="1:20" ht="13.5" customHeight="1">
      <c r="A128" s="169"/>
      <c r="B128" s="170"/>
      <c r="C128" s="171"/>
      <c r="D128" s="207"/>
      <c r="E128" s="207"/>
      <c r="F128" s="207"/>
      <c r="G128" s="207"/>
      <c r="H128" s="208"/>
      <c r="I128" s="208"/>
      <c r="J128" s="208"/>
      <c r="K128" s="208"/>
      <c r="L128" s="208"/>
      <c r="M128" s="115"/>
      <c r="N128" s="115"/>
      <c r="O128" s="108"/>
      <c r="P128" s="118"/>
      <c r="Q128" s="118"/>
    </row>
    <row r="129" spans="1:23" s="1" customFormat="1" ht="39.950000000000003" customHeight="1">
      <c r="A129" s="176" t="s">
        <v>0</v>
      </c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21" t="s">
        <v>1</v>
      </c>
      <c r="M129" s="21"/>
      <c r="N129" s="177"/>
      <c r="O129" s="178"/>
      <c r="P129" s="178"/>
      <c r="Q129" s="178"/>
      <c r="W129" s="18"/>
    </row>
    <row r="130" spans="1:23" s="7" customFormat="1" ht="19.5" customHeight="1">
      <c r="A130" s="24"/>
      <c r="B130" s="24" t="s">
        <v>2</v>
      </c>
      <c r="C130" s="24"/>
      <c r="D130" s="24"/>
      <c r="E130" s="24"/>
      <c r="F130" s="24"/>
      <c r="G130" s="24"/>
      <c r="H130" s="24"/>
      <c r="I130" s="24"/>
      <c r="J130" s="21"/>
      <c r="K130" s="21"/>
      <c r="L130" s="21"/>
      <c r="M130" s="21"/>
      <c r="N130" s="21"/>
      <c r="W130" s="18"/>
    </row>
    <row r="131" spans="1:23" s="7" customFormat="1" ht="18.75" customHeight="1" thickBot="1">
      <c r="A131" s="179" t="s">
        <v>79</v>
      </c>
      <c r="B131" s="180"/>
      <c r="C131" s="181"/>
      <c r="D131" s="182"/>
      <c r="E131" s="182"/>
      <c r="F131" s="182"/>
      <c r="G131" s="182"/>
      <c r="H131" s="182"/>
      <c r="I131" s="182"/>
      <c r="J131" s="182"/>
      <c r="K131" s="182"/>
      <c r="L131" s="182"/>
      <c r="M131" s="183"/>
      <c r="N131" s="184"/>
      <c r="O131" s="18"/>
      <c r="P131" s="18"/>
    </row>
    <row r="132" spans="1:23" ht="13.5" customHeight="1">
      <c r="A132" s="31" t="s">
        <v>4</v>
      </c>
      <c r="B132" s="32"/>
      <c r="C132" s="32"/>
      <c r="D132" s="33" t="s">
        <v>5</v>
      </c>
      <c r="E132" s="34"/>
      <c r="F132" s="34"/>
      <c r="G132" s="185" t="s">
        <v>6</v>
      </c>
      <c r="H132" s="33" t="s">
        <v>7</v>
      </c>
      <c r="I132" s="34"/>
      <c r="J132" s="36"/>
      <c r="K132" s="37" t="s">
        <v>8</v>
      </c>
      <c r="L132" s="38" t="s">
        <v>9</v>
      </c>
      <c r="M132" s="38"/>
      <c r="N132" s="39"/>
      <c r="O132" s="39"/>
      <c r="P132" s="39"/>
      <c r="Q132" s="40"/>
      <c r="R132" s="41" t="s">
        <v>10</v>
      </c>
      <c r="S132" s="42"/>
      <c r="T132" s="42" t="s">
        <v>11</v>
      </c>
      <c r="U132" s="42"/>
      <c r="V132" s="43" t="s">
        <v>12</v>
      </c>
    </row>
    <row r="133" spans="1:23" ht="13.5" customHeight="1">
      <c r="A133" s="44"/>
      <c r="B133" s="45"/>
      <c r="C133" s="45"/>
      <c r="D133" s="46"/>
      <c r="E133" s="47"/>
      <c r="F133" s="47"/>
      <c r="G133" s="186"/>
      <c r="H133" s="50" t="s">
        <v>13</v>
      </c>
      <c r="I133" s="51"/>
      <c r="J133" s="52" t="s">
        <v>14</v>
      </c>
      <c r="K133" s="53"/>
      <c r="L133" s="54" t="s">
        <v>15</v>
      </c>
      <c r="M133" s="54"/>
      <c r="N133" s="54"/>
      <c r="O133" s="54"/>
      <c r="P133" s="55" t="s">
        <v>16</v>
      </c>
      <c r="Q133" s="54"/>
      <c r="R133" s="56"/>
      <c r="S133" s="56"/>
      <c r="T133" s="56"/>
      <c r="U133" s="56"/>
      <c r="V133" s="57"/>
    </row>
    <row r="134" spans="1:23" ht="13.5" customHeight="1">
      <c r="A134" s="44"/>
      <c r="B134" s="45"/>
      <c r="C134" s="45"/>
      <c r="D134" s="58" t="s">
        <v>17</v>
      </c>
      <c r="E134" s="59" t="s">
        <v>18</v>
      </c>
      <c r="F134" s="187" t="s">
        <v>19</v>
      </c>
      <c r="G134" s="188" t="s">
        <v>20</v>
      </c>
      <c r="H134" s="46" t="s">
        <v>21</v>
      </c>
      <c r="I134" s="47"/>
      <c r="J134" s="61" t="s">
        <v>22</v>
      </c>
      <c r="K134" s="62"/>
      <c r="L134" s="54" t="s">
        <v>23</v>
      </c>
      <c r="M134" s="54"/>
      <c r="N134" s="54" t="s">
        <v>24</v>
      </c>
      <c r="O134" s="54"/>
      <c r="P134" s="55"/>
      <c r="Q134" s="54"/>
      <c r="R134" s="56"/>
      <c r="S134" s="56"/>
      <c r="T134" s="56"/>
      <c r="U134" s="56"/>
      <c r="V134" s="57"/>
    </row>
    <row r="135" spans="1:23" s="8" customFormat="1" ht="13.5" customHeight="1">
      <c r="A135" s="63"/>
      <c r="B135" s="64"/>
      <c r="C135" s="64"/>
      <c r="D135" s="65"/>
      <c r="E135" s="189" t="s">
        <v>25</v>
      </c>
      <c r="F135" s="190" t="s">
        <v>77</v>
      </c>
      <c r="G135" s="191" t="s">
        <v>78</v>
      </c>
      <c r="H135" s="68" t="s">
        <v>28</v>
      </c>
      <c r="I135" s="69" t="s">
        <v>29</v>
      </c>
      <c r="J135" s="70" t="s">
        <v>28</v>
      </c>
      <c r="K135" s="71" t="s">
        <v>29</v>
      </c>
      <c r="L135" s="68" t="s">
        <v>28</v>
      </c>
      <c r="M135" s="72" t="s">
        <v>29</v>
      </c>
      <c r="N135" s="70" t="s">
        <v>28</v>
      </c>
      <c r="O135" s="71" t="s">
        <v>29</v>
      </c>
      <c r="P135" s="73" t="s">
        <v>28</v>
      </c>
      <c r="Q135" s="72" t="s">
        <v>29</v>
      </c>
      <c r="R135" s="74" t="s">
        <v>28</v>
      </c>
      <c r="S135" s="75" t="s">
        <v>29</v>
      </c>
      <c r="T135" s="76" t="s">
        <v>28</v>
      </c>
      <c r="U135" s="77" t="s">
        <v>29</v>
      </c>
      <c r="V135" s="78"/>
    </row>
    <row r="136" spans="1:23" ht="13.5" customHeight="1">
      <c r="A136" s="79"/>
      <c r="B136" s="80" t="s">
        <v>30</v>
      </c>
      <c r="C136" s="81"/>
      <c r="D136" s="83">
        <v>986</v>
      </c>
      <c r="E136" s="83">
        <v>279</v>
      </c>
      <c r="F136" s="83">
        <v>707</v>
      </c>
      <c r="G136" s="82">
        <v>40909</v>
      </c>
      <c r="H136" s="83">
        <v>72</v>
      </c>
      <c r="I136" s="83">
        <v>28</v>
      </c>
      <c r="J136" s="192">
        <v>954</v>
      </c>
      <c r="K136" s="84">
        <v>366</v>
      </c>
      <c r="L136" s="82">
        <v>20976</v>
      </c>
      <c r="M136" s="83">
        <v>8082</v>
      </c>
      <c r="N136" s="83">
        <v>1952</v>
      </c>
      <c r="O136" s="83">
        <v>5700</v>
      </c>
      <c r="P136" s="192">
        <v>1870</v>
      </c>
      <c r="Q136" s="83">
        <v>1416</v>
      </c>
      <c r="R136" s="13">
        <v>152</v>
      </c>
      <c r="S136" s="13">
        <v>89</v>
      </c>
      <c r="T136" s="13">
        <v>426</v>
      </c>
      <c r="U136" s="13">
        <v>81</v>
      </c>
      <c r="V136" s="89" t="s">
        <v>31</v>
      </c>
    </row>
    <row r="137" spans="1:23" ht="13.5" customHeight="1">
      <c r="A137" s="90">
        <v>9</v>
      </c>
      <c r="B137" s="91" t="s">
        <v>32</v>
      </c>
      <c r="C137" s="92"/>
      <c r="D137" s="83">
        <v>110</v>
      </c>
      <c r="E137" s="83">
        <v>33</v>
      </c>
      <c r="F137" s="83">
        <v>77</v>
      </c>
      <c r="G137" s="82">
        <v>5523</v>
      </c>
      <c r="H137" s="83">
        <v>10</v>
      </c>
      <c r="I137" s="83">
        <v>3</v>
      </c>
      <c r="J137" s="83">
        <v>121</v>
      </c>
      <c r="K137" s="84">
        <v>57</v>
      </c>
      <c r="L137" s="82">
        <v>1185</v>
      </c>
      <c r="M137" s="83">
        <v>753</v>
      </c>
      <c r="N137" s="83">
        <v>530</v>
      </c>
      <c r="O137" s="83">
        <v>2335</v>
      </c>
      <c r="P137" s="83">
        <v>101</v>
      </c>
      <c r="Q137" s="83">
        <v>430</v>
      </c>
      <c r="R137" s="13">
        <v>60</v>
      </c>
      <c r="S137" s="13">
        <v>53</v>
      </c>
      <c r="T137" s="13">
        <v>0</v>
      </c>
      <c r="U137" s="13">
        <v>2</v>
      </c>
      <c r="V137" s="94">
        <v>9</v>
      </c>
    </row>
    <row r="138" spans="1:23" ht="13.5" customHeight="1">
      <c r="A138" s="90">
        <v>10</v>
      </c>
      <c r="B138" s="91" t="s">
        <v>33</v>
      </c>
      <c r="C138" s="92"/>
      <c r="D138" s="83">
        <v>14</v>
      </c>
      <c r="E138" s="83">
        <v>1</v>
      </c>
      <c r="F138" s="83">
        <v>13</v>
      </c>
      <c r="G138" s="82">
        <v>219</v>
      </c>
      <c r="H138" s="83">
        <v>1</v>
      </c>
      <c r="I138" s="83">
        <v>0</v>
      </c>
      <c r="J138" s="83">
        <v>22</v>
      </c>
      <c r="K138" s="84">
        <v>10</v>
      </c>
      <c r="L138" s="82">
        <v>112</v>
      </c>
      <c r="M138" s="83">
        <v>47</v>
      </c>
      <c r="N138" s="83">
        <v>9</v>
      </c>
      <c r="O138" s="83">
        <v>13</v>
      </c>
      <c r="P138" s="83">
        <v>5</v>
      </c>
      <c r="Q138" s="83">
        <v>0</v>
      </c>
      <c r="R138" s="13">
        <v>6</v>
      </c>
      <c r="S138" s="13">
        <v>0</v>
      </c>
      <c r="T138" s="13">
        <v>0</v>
      </c>
      <c r="U138" s="13">
        <v>0</v>
      </c>
      <c r="V138" s="94">
        <v>10</v>
      </c>
    </row>
    <row r="139" spans="1:23" ht="13.5" customHeight="1">
      <c r="A139" s="90">
        <v>11</v>
      </c>
      <c r="B139" s="91" t="s">
        <v>34</v>
      </c>
      <c r="C139" s="92"/>
      <c r="D139" s="83">
        <v>94</v>
      </c>
      <c r="E139" s="83">
        <v>13</v>
      </c>
      <c r="F139" s="83">
        <v>81</v>
      </c>
      <c r="G139" s="82">
        <v>1951</v>
      </c>
      <c r="H139" s="83">
        <v>24</v>
      </c>
      <c r="I139" s="83">
        <v>6</v>
      </c>
      <c r="J139" s="83">
        <v>62</v>
      </c>
      <c r="K139" s="84">
        <v>34</v>
      </c>
      <c r="L139" s="82">
        <v>239</v>
      </c>
      <c r="M139" s="83">
        <v>1148</v>
      </c>
      <c r="N139" s="83">
        <v>35</v>
      </c>
      <c r="O139" s="83">
        <v>366</v>
      </c>
      <c r="P139" s="83">
        <v>11</v>
      </c>
      <c r="Q139" s="83">
        <v>33</v>
      </c>
      <c r="R139" s="13">
        <v>1</v>
      </c>
      <c r="S139" s="13">
        <v>9</v>
      </c>
      <c r="T139" s="13">
        <v>2</v>
      </c>
      <c r="U139" s="13">
        <v>5</v>
      </c>
      <c r="V139" s="94">
        <v>11</v>
      </c>
    </row>
    <row r="140" spans="1:23" ht="13.5" customHeight="1">
      <c r="A140" s="90">
        <v>12</v>
      </c>
      <c r="B140" s="91" t="s">
        <v>35</v>
      </c>
      <c r="C140" s="92"/>
      <c r="D140" s="83">
        <v>30</v>
      </c>
      <c r="E140" s="83">
        <v>1</v>
      </c>
      <c r="F140" s="83">
        <v>29</v>
      </c>
      <c r="G140" s="82">
        <v>411</v>
      </c>
      <c r="H140" s="83">
        <v>1</v>
      </c>
      <c r="I140" s="83">
        <v>0</v>
      </c>
      <c r="J140" s="83">
        <v>27</v>
      </c>
      <c r="K140" s="84">
        <v>10</v>
      </c>
      <c r="L140" s="82">
        <v>264</v>
      </c>
      <c r="M140" s="83">
        <v>70</v>
      </c>
      <c r="N140" s="83">
        <v>21</v>
      </c>
      <c r="O140" s="83">
        <v>15</v>
      </c>
      <c r="P140" s="83">
        <v>2</v>
      </c>
      <c r="Q140" s="83">
        <v>1</v>
      </c>
      <c r="R140" s="13">
        <v>1</v>
      </c>
      <c r="S140" s="13">
        <v>1</v>
      </c>
      <c r="T140" s="13">
        <v>0</v>
      </c>
      <c r="U140" s="13">
        <v>0</v>
      </c>
      <c r="V140" s="94">
        <v>12</v>
      </c>
    </row>
    <row r="141" spans="1:23" ht="13.5" customHeight="1">
      <c r="A141" s="90">
        <v>13</v>
      </c>
      <c r="B141" s="91" t="s">
        <v>36</v>
      </c>
      <c r="C141" s="92"/>
      <c r="D141" s="83">
        <v>19</v>
      </c>
      <c r="E141" s="83">
        <v>3</v>
      </c>
      <c r="F141" s="83">
        <v>16</v>
      </c>
      <c r="G141" s="82">
        <v>758</v>
      </c>
      <c r="H141" s="83">
        <v>1</v>
      </c>
      <c r="I141" s="83">
        <v>0</v>
      </c>
      <c r="J141" s="83">
        <v>25</v>
      </c>
      <c r="K141" s="84">
        <v>8</v>
      </c>
      <c r="L141" s="82">
        <v>454</v>
      </c>
      <c r="M141" s="83">
        <v>149</v>
      </c>
      <c r="N141" s="83">
        <v>18</v>
      </c>
      <c r="O141" s="83">
        <v>56</v>
      </c>
      <c r="P141" s="83">
        <v>31</v>
      </c>
      <c r="Q141" s="83">
        <v>17</v>
      </c>
      <c r="R141" s="13">
        <v>0</v>
      </c>
      <c r="S141" s="13">
        <v>6</v>
      </c>
      <c r="T141" s="13">
        <v>0</v>
      </c>
      <c r="U141" s="13">
        <v>1</v>
      </c>
      <c r="V141" s="94">
        <v>13</v>
      </c>
    </row>
    <row r="142" spans="1:23" ht="13.5" customHeight="1">
      <c r="A142" s="90">
        <v>14</v>
      </c>
      <c r="B142" s="91" t="s">
        <v>37</v>
      </c>
      <c r="C142" s="92"/>
      <c r="D142" s="83">
        <v>18</v>
      </c>
      <c r="E142" s="83">
        <v>4</v>
      </c>
      <c r="F142" s="83">
        <v>14</v>
      </c>
      <c r="G142" s="82">
        <v>498</v>
      </c>
      <c r="H142" s="83">
        <v>2</v>
      </c>
      <c r="I142" s="83">
        <v>1</v>
      </c>
      <c r="J142" s="83">
        <v>16</v>
      </c>
      <c r="K142" s="84">
        <v>2</v>
      </c>
      <c r="L142" s="82">
        <v>274</v>
      </c>
      <c r="M142" s="83">
        <v>88</v>
      </c>
      <c r="N142" s="83">
        <v>24</v>
      </c>
      <c r="O142" s="83">
        <v>87</v>
      </c>
      <c r="P142" s="83">
        <v>4</v>
      </c>
      <c r="Q142" s="83">
        <v>0</v>
      </c>
      <c r="R142" s="13">
        <v>0</v>
      </c>
      <c r="S142" s="13">
        <v>0</v>
      </c>
      <c r="T142" s="13">
        <v>0</v>
      </c>
      <c r="U142" s="13">
        <v>0</v>
      </c>
      <c r="V142" s="94">
        <v>14</v>
      </c>
    </row>
    <row r="143" spans="1:23" ht="13.5" customHeight="1">
      <c r="A143" s="90">
        <v>15</v>
      </c>
      <c r="B143" s="91" t="s">
        <v>38</v>
      </c>
      <c r="C143" s="92"/>
      <c r="D143" s="83">
        <v>39</v>
      </c>
      <c r="E143" s="83">
        <v>4</v>
      </c>
      <c r="F143" s="83">
        <v>35</v>
      </c>
      <c r="G143" s="82">
        <v>690</v>
      </c>
      <c r="H143" s="83">
        <v>1</v>
      </c>
      <c r="I143" s="83">
        <v>0</v>
      </c>
      <c r="J143" s="83">
        <v>54</v>
      </c>
      <c r="K143" s="84">
        <v>24</v>
      </c>
      <c r="L143" s="82">
        <v>350</v>
      </c>
      <c r="M143" s="83">
        <v>177</v>
      </c>
      <c r="N143" s="83">
        <v>13</v>
      </c>
      <c r="O143" s="83">
        <v>64</v>
      </c>
      <c r="P143" s="83">
        <v>1</v>
      </c>
      <c r="Q143" s="83">
        <v>6</v>
      </c>
      <c r="R143" s="13">
        <v>1</v>
      </c>
      <c r="S143" s="13">
        <v>0</v>
      </c>
      <c r="T143" s="13">
        <v>0</v>
      </c>
      <c r="U143" s="13">
        <v>0</v>
      </c>
      <c r="V143" s="94">
        <v>15</v>
      </c>
    </row>
    <row r="144" spans="1:23" ht="13.5" customHeight="1">
      <c r="A144" s="90">
        <v>16</v>
      </c>
      <c r="B144" s="91" t="s">
        <v>39</v>
      </c>
      <c r="C144" s="92"/>
      <c r="D144" s="83">
        <v>30</v>
      </c>
      <c r="E144" s="83">
        <v>16</v>
      </c>
      <c r="F144" s="83">
        <v>14</v>
      </c>
      <c r="G144" s="82">
        <v>2840</v>
      </c>
      <c r="H144" s="83">
        <v>0</v>
      </c>
      <c r="I144" s="83">
        <v>0</v>
      </c>
      <c r="J144" s="83">
        <v>14</v>
      </c>
      <c r="K144" s="84">
        <v>4</v>
      </c>
      <c r="L144" s="82">
        <v>1808</v>
      </c>
      <c r="M144" s="83">
        <v>503</v>
      </c>
      <c r="N144" s="83">
        <v>170</v>
      </c>
      <c r="O144" s="83">
        <v>240</v>
      </c>
      <c r="P144" s="83">
        <v>81</v>
      </c>
      <c r="Q144" s="83">
        <v>40</v>
      </c>
      <c r="R144" s="13">
        <v>0</v>
      </c>
      <c r="S144" s="13">
        <v>0</v>
      </c>
      <c r="T144" s="13">
        <v>18</v>
      </c>
      <c r="U144" s="13">
        <v>2</v>
      </c>
      <c r="V144" s="94">
        <v>16</v>
      </c>
    </row>
    <row r="145" spans="1:22" ht="13.5" customHeight="1">
      <c r="A145" s="90">
        <v>17</v>
      </c>
      <c r="B145" s="91" t="s">
        <v>40</v>
      </c>
      <c r="C145" s="92"/>
      <c r="D145" s="83">
        <v>7</v>
      </c>
      <c r="E145" s="83">
        <v>0</v>
      </c>
      <c r="F145" s="83">
        <v>7</v>
      </c>
      <c r="G145" s="82">
        <v>69</v>
      </c>
      <c r="H145" s="83">
        <v>0</v>
      </c>
      <c r="I145" s="83">
        <v>0</v>
      </c>
      <c r="J145" s="83">
        <v>5</v>
      </c>
      <c r="K145" s="84">
        <v>0</v>
      </c>
      <c r="L145" s="82">
        <v>34</v>
      </c>
      <c r="M145" s="83">
        <v>8</v>
      </c>
      <c r="N145" s="83">
        <v>12</v>
      </c>
      <c r="O145" s="83">
        <v>4</v>
      </c>
      <c r="P145" s="83">
        <v>2</v>
      </c>
      <c r="Q145" s="83">
        <v>4</v>
      </c>
      <c r="R145" s="13">
        <v>0</v>
      </c>
      <c r="S145" s="13">
        <v>0</v>
      </c>
      <c r="T145" s="13">
        <v>0</v>
      </c>
      <c r="U145" s="13">
        <v>0</v>
      </c>
      <c r="V145" s="94">
        <v>17</v>
      </c>
    </row>
    <row r="146" spans="1:22" ht="13.5" customHeight="1">
      <c r="A146" s="90">
        <v>18</v>
      </c>
      <c r="B146" s="91" t="s">
        <v>41</v>
      </c>
      <c r="C146" s="92"/>
      <c r="D146" s="83">
        <v>64</v>
      </c>
      <c r="E146" s="83">
        <v>18</v>
      </c>
      <c r="F146" s="83">
        <v>46</v>
      </c>
      <c r="G146" s="82">
        <v>2098</v>
      </c>
      <c r="H146" s="83">
        <v>3</v>
      </c>
      <c r="I146" s="83">
        <v>1</v>
      </c>
      <c r="J146" s="83">
        <v>55</v>
      </c>
      <c r="K146" s="84">
        <v>21</v>
      </c>
      <c r="L146" s="82">
        <v>1159</v>
      </c>
      <c r="M146" s="83">
        <v>467</v>
      </c>
      <c r="N146" s="83">
        <v>43</v>
      </c>
      <c r="O146" s="83">
        <v>319</v>
      </c>
      <c r="P146" s="83">
        <v>35</v>
      </c>
      <c r="Q146" s="83">
        <v>20</v>
      </c>
      <c r="R146" s="13">
        <v>4</v>
      </c>
      <c r="S146" s="13">
        <v>4</v>
      </c>
      <c r="T146" s="13">
        <v>24</v>
      </c>
      <c r="U146" s="13">
        <v>1</v>
      </c>
      <c r="V146" s="94">
        <v>18</v>
      </c>
    </row>
    <row r="147" spans="1:22" ht="13.5" customHeight="1">
      <c r="A147" s="90">
        <v>19</v>
      </c>
      <c r="B147" s="91" t="s">
        <v>42</v>
      </c>
      <c r="C147" s="92"/>
      <c r="D147" s="83">
        <v>14</v>
      </c>
      <c r="E147" s="83">
        <v>6</v>
      </c>
      <c r="F147" s="83">
        <v>8</v>
      </c>
      <c r="G147" s="82">
        <v>1084</v>
      </c>
      <c r="H147" s="83">
        <v>3</v>
      </c>
      <c r="I147" s="83">
        <v>3</v>
      </c>
      <c r="J147" s="83">
        <v>2</v>
      </c>
      <c r="K147" s="84">
        <v>1</v>
      </c>
      <c r="L147" s="82">
        <v>598</v>
      </c>
      <c r="M147" s="83">
        <v>162</v>
      </c>
      <c r="N147" s="83">
        <v>82</v>
      </c>
      <c r="O147" s="83">
        <v>131</v>
      </c>
      <c r="P147" s="83">
        <v>52</v>
      </c>
      <c r="Q147" s="83">
        <v>57</v>
      </c>
      <c r="R147" s="13">
        <v>0</v>
      </c>
      <c r="S147" s="13">
        <v>0</v>
      </c>
      <c r="T147" s="13">
        <v>6</v>
      </c>
      <c r="U147" s="13">
        <v>1</v>
      </c>
      <c r="V147" s="94">
        <v>19</v>
      </c>
    </row>
    <row r="148" spans="1:22" ht="13.5" customHeight="1">
      <c r="A148" s="90">
        <v>20</v>
      </c>
      <c r="B148" s="91" t="s">
        <v>43</v>
      </c>
      <c r="C148" s="92"/>
      <c r="D148" s="83">
        <v>18</v>
      </c>
      <c r="E148" s="83">
        <v>4</v>
      </c>
      <c r="F148" s="83">
        <v>14</v>
      </c>
      <c r="G148" s="82">
        <v>494</v>
      </c>
      <c r="H148" s="83">
        <v>8</v>
      </c>
      <c r="I148" s="83">
        <v>6</v>
      </c>
      <c r="J148" s="83">
        <v>8</v>
      </c>
      <c r="K148" s="84">
        <v>6</v>
      </c>
      <c r="L148" s="82">
        <v>135</v>
      </c>
      <c r="M148" s="83">
        <v>181</v>
      </c>
      <c r="N148" s="83">
        <v>6</v>
      </c>
      <c r="O148" s="83">
        <v>81</v>
      </c>
      <c r="P148" s="83">
        <v>37</v>
      </c>
      <c r="Q148" s="83">
        <v>26</v>
      </c>
      <c r="R148" s="13">
        <v>1</v>
      </c>
      <c r="S148" s="13">
        <v>0</v>
      </c>
      <c r="T148" s="13">
        <v>0</v>
      </c>
      <c r="U148" s="13">
        <v>0</v>
      </c>
      <c r="V148" s="94">
        <v>20</v>
      </c>
    </row>
    <row r="149" spans="1:22" ht="13.5" customHeight="1">
      <c r="A149" s="90">
        <v>21</v>
      </c>
      <c r="B149" s="91" t="s">
        <v>44</v>
      </c>
      <c r="C149" s="92"/>
      <c r="D149" s="83">
        <v>73</v>
      </c>
      <c r="E149" s="83">
        <v>21</v>
      </c>
      <c r="F149" s="83">
        <v>52</v>
      </c>
      <c r="G149" s="82">
        <v>2590</v>
      </c>
      <c r="H149" s="83">
        <v>2</v>
      </c>
      <c r="I149" s="83">
        <v>1</v>
      </c>
      <c r="J149" s="83">
        <v>70</v>
      </c>
      <c r="K149" s="84">
        <v>16</v>
      </c>
      <c r="L149" s="82">
        <v>1767</v>
      </c>
      <c r="M149" s="83">
        <v>385</v>
      </c>
      <c r="N149" s="83">
        <v>91</v>
      </c>
      <c r="O149" s="83">
        <v>142</v>
      </c>
      <c r="P149" s="83">
        <v>161</v>
      </c>
      <c r="Q149" s="83">
        <v>16</v>
      </c>
      <c r="R149" s="13">
        <v>8</v>
      </c>
      <c r="S149" s="13">
        <v>1</v>
      </c>
      <c r="T149" s="13">
        <v>56</v>
      </c>
      <c r="U149" s="13">
        <v>5</v>
      </c>
      <c r="V149" s="94">
        <v>21</v>
      </c>
    </row>
    <row r="150" spans="1:22" ht="13.5" customHeight="1">
      <c r="A150" s="90">
        <v>22</v>
      </c>
      <c r="B150" s="91" t="s">
        <v>45</v>
      </c>
      <c r="C150" s="92"/>
      <c r="D150" s="83">
        <v>16</v>
      </c>
      <c r="E150" s="83">
        <v>3</v>
      </c>
      <c r="F150" s="83">
        <v>13</v>
      </c>
      <c r="G150" s="82">
        <v>278</v>
      </c>
      <c r="H150" s="83">
        <v>1</v>
      </c>
      <c r="I150" s="83">
        <v>0</v>
      </c>
      <c r="J150" s="83">
        <v>9</v>
      </c>
      <c r="K150" s="84">
        <v>2</v>
      </c>
      <c r="L150" s="82">
        <v>204</v>
      </c>
      <c r="M150" s="83">
        <v>36</v>
      </c>
      <c r="N150" s="83">
        <v>14</v>
      </c>
      <c r="O150" s="83">
        <v>11</v>
      </c>
      <c r="P150" s="83">
        <v>1</v>
      </c>
      <c r="Q150" s="83">
        <v>0</v>
      </c>
      <c r="R150" s="13">
        <v>0</v>
      </c>
      <c r="S150" s="13">
        <v>0</v>
      </c>
      <c r="T150" s="13">
        <v>0</v>
      </c>
      <c r="U150" s="13">
        <v>0</v>
      </c>
      <c r="V150" s="94">
        <v>22</v>
      </c>
    </row>
    <row r="151" spans="1:22" ht="13.5" customHeight="1">
      <c r="A151" s="90">
        <v>23</v>
      </c>
      <c r="B151" s="91" t="s">
        <v>46</v>
      </c>
      <c r="C151" s="92"/>
      <c r="D151" s="83">
        <v>11</v>
      </c>
      <c r="E151" s="83">
        <v>3</v>
      </c>
      <c r="F151" s="83">
        <v>8</v>
      </c>
      <c r="G151" s="82">
        <v>462</v>
      </c>
      <c r="H151" s="83">
        <v>0</v>
      </c>
      <c r="I151" s="83">
        <v>0</v>
      </c>
      <c r="J151" s="83">
        <v>7</v>
      </c>
      <c r="K151" s="84">
        <v>2</v>
      </c>
      <c r="L151" s="82">
        <v>280</v>
      </c>
      <c r="M151" s="83">
        <v>49</v>
      </c>
      <c r="N151" s="83">
        <v>73</v>
      </c>
      <c r="O151" s="83">
        <v>9</v>
      </c>
      <c r="P151" s="83">
        <v>36</v>
      </c>
      <c r="Q151" s="83">
        <v>13</v>
      </c>
      <c r="R151" s="13">
        <v>0</v>
      </c>
      <c r="S151" s="13">
        <v>0</v>
      </c>
      <c r="T151" s="13">
        <v>6</v>
      </c>
      <c r="U151" s="13">
        <v>1</v>
      </c>
      <c r="V151" s="94">
        <v>23</v>
      </c>
    </row>
    <row r="152" spans="1:22" ht="13.5" customHeight="1">
      <c r="A152" s="90">
        <v>24</v>
      </c>
      <c r="B152" s="91" t="s">
        <v>47</v>
      </c>
      <c r="C152" s="92"/>
      <c r="D152" s="83">
        <v>111</v>
      </c>
      <c r="E152" s="83">
        <v>25</v>
      </c>
      <c r="F152" s="83">
        <v>86</v>
      </c>
      <c r="G152" s="82">
        <v>2758</v>
      </c>
      <c r="H152" s="83">
        <v>3</v>
      </c>
      <c r="I152" s="83">
        <v>2</v>
      </c>
      <c r="J152" s="83">
        <v>125</v>
      </c>
      <c r="K152" s="84">
        <v>49</v>
      </c>
      <c r="L152" s="82">
        <v>1845</v>
      </c>
      <c r="M152" s="83">
        <v>362</v>
      </c>
      <c r="N152" s="83">
        <v>81</v>
      </c>
      <c r="O152" s="83">
        <v>231</v>
      </c>
      <c r="P152" s="83">
        <v>42</v>
      </c>
      <c r="Q152" s="83">
        <v>28</v>
      </c>
      <c r="R152" s="13">
        <v>14</v>
      </c>
      <c r="S152" s="13">
        <v>1</v>
      </c>
      <c r="T152" s="13">
        <v>8</v>
      </c>
      <c r="U152" s="13">
        <v>2</v>
      </c>
      <c r="V152" s="94">
        <v>24</v>
      </c>
    </row>
    <row r="153" spans="1:22" ht="13.5" customHeight="1">
      <c r="A153" s="90">
        <v>25</v>
      </c>
      <c r="B153" s="91" t="s">
        <v>48</v>
      </c>
      <c r="C153" s="92"/>
      <c r="D153" s="83">
        <v>24</v>
      </c>
      <c r="E153" s="83">
        <v>9</v>
      </c>
      <c r="F153" s="83">
        <v>15</v>
      </c>
      <c r="G153" s="82">
        <v>1236</v>
      </c>
      <c r="H153" s="83">
        <v>0</v>
      </c>
      <c r="I153" s="83">
        <v>0</v>
      </c>
      <c r="J153" s="83">
        <v>29</v>
      </c>
      <c r="K153" s="84">
        <v>15</v>
      </c>
      <c r="L153" s="82">
        <v>853</v>
      </c>
      <c r="M153" s="83">
        <v>157</v>
      </c>
      <c r="N153" s="83">
        <v>34</v>
      </c>
      <c r="O153" s="83">
        <v>128</v>
      </c>
      <c r="P153" s="83">
        <v>19</v>
      </c>
      <c r="Q153" s="83">
        <v>9</v>
      </c>
      <c r="R153" s="13">
        <v>0</v>
      </c>
      <c r="S153" s="13">
        <v>0</v>
      </c>
      <c r="T153" s="13">
        <v>4</v>
      </c>
      <c r="U153" s="13">
        <v>4</v>
      </c>
      <c r="V153" s="94">
        <v>25</v>
      </c>
    </row>
    <row r="154" spans="1:22" ht="13.5" customHeight="1">
      <c r="A154" s="90">
        <v>26</v>
      </c>
      <c r="B154" s="91" t="s">
        <v>49</v>
      </c>
      <c r="C154" s="92"/>
      <c r="D154" s="83">
        <v>71</v>
      </c>
      <c r="E154" s="83">
        <v>15</v>
      </c>
      <c r="F154" s="83">
        <v>56</v>
      </c>
      <c r="G154" s="82">
        <v>1970</v>
      </c>
      <c r="H154" s="83">
        <v>3</v>
      </c>
      <c r="I154" s="83">
        <v>0</v>
      </c>
      <c r="J154" s="83">
        <v>80</v>
      </c>
      <c r="K154" s="84">
        <v>30</v>
      </c>
      <c r="L154" s="82">
        <v>1405</v>
      </c>
      <c r="M154" s="83">
        <v>271</v>
      </c>
      <c r="N154" s="83">
        <v>68</v>
      </c>
      <c r="O154" s="83">
        <v>62</v>
      </c>
      <c r="P154" s="83">
        <v>31</v>
      </c>
      <c r="Q154" s="83">
        <v>24</v>
      </c>
      <c r="R154" s="13">
        <v>0</v>
      </c>
      <c r="S154" s="13">
        <v>1</v>
      </c>
      <c r="T154" s="13">
        <v>3</v>
      </c>
      <c r="U154" s="13">
        <v>1</v>
      </c>
      <c r="V154" s="94">
        <v>26</v>
      </c>
    </row>
    <row r="155" spans="1:22" ht="13.5" customHeight="1">
      <c r="A155" s="90">
        <v>27</v>
      </c>
      <c r="B155" s="91" t="s">
        <v>50</v>
      </c>
      <c r="C155" s="92"/>
      <c r="D155" s="83">
        <v>33</v>
      </c>
      <c r="E155" s="83">
        <v>16</v>
      </c>
      <c r="F155" s="83">
        <v>17</v>
      </c>
      <c r="G155" s="82">
        <v>1361</v>
      </c>
      <c r="H155" s="83">
        <v>4</v>
      </c>
      <c r="I155" s="83">
        <v>5</v>
      </c>
      <c r="J155" s="83">
        <v>41</v>
      </c>
      <c r="K155" s="84">
        <v>10</v>
      </c>
      <c r="L155" s="82">
        <v>761</v>
      </c>
      <c r="M155" s="83">
        <v>355</v>
      </c>
      <c r="N155" s="83">
        <v>42</v>
      </c>
      <c r="O155" s="83">
        <v>109</v>
      </c>
      <c r="P155" s="83">
        <v>19</v>
      </c>
      <c r="Q155" s="83">
        <v>17</v>
      </c>
      <c r="R155" s="13">
        <v>3</v>
      </c>
      <c r="S155" s="13">
        <v>3</v>
      </c>
      <c r="T155" s="13">
        <v>2</v>
      </c>
      <c r="U155" s="13">
        <v>0</v>
      </c>
      <c r="V155" s="94">
        <v>27</v>
      </c>
    </row>
    <row r="156" spans="1:22" ht="13.5" customHeight="1">
      <c r="A156" s="90">
        <v>28</v>
      </c>
      <c r="B156" s="91" t="s">
        <v>51</v>
      </c>
      <c r="C156" s="92"/>
      <c r="D156" s="83">
        <v>45</v>
      </c>
      <c r="E156" s="83">
        <v>24</v>
      </c>
      <c r="F156" s="83">
        <v>21</v>
      </c>
      <c r="G156" s="82">
        <v>3110</v>
      </c>
      <c r="H156" s="83">
        <v>1</v>
      </c>
      <c r="I156" s="83">
        <v>0</v>
      </c>
      <c r="J156" s="83">
        <v>45</v>
      </c>
      <c r="K156" s="84">
        <v>15</v>
      </c>
      <c r="L156" s="82">
        <v>1635</v>
      </c>
      <c r="M156" s="83">
        <v>809</v>
      </c>
      <c r="N156" s="83">
        <v>130</v>
      </c>
      <c r="O156" s="83">
        <v>332</v>
      </c>
      <c r="P156" s="83">
        <v>86</v>
      </c>
      <c r="Q156" s="83">
        <v>80</v>
      </c>
      <c r="R156" s="13">
        <v>0</v>
      </c>
      <c r="S156" s="13">
        <v>1</v>
      </c>
      <c r="T156" s="13">
        <v>13</v>
      </c>
      <c r="U156" s="13">
        <v>10</v>
      </c>
      <c r="V156" s="94">
        <v>28</v>
      </c>
    </row>
    <row r="157" spans="1:22" ht="13.5" customHeight="1">
      <c r="A157" s="90">
        <v>29</v>
      </c>
      <c r="B157" s="91" t="s">
        <v>52</v>
      </c>
      <c r="C157" s="92"/>
      <c r="D157" s="83">
        <v>44</v>
      </c>
      <c r="E157" s="83">
        <v>15</v>
      </c>
      <c r="F157" s="83">
        <v>29</v>
      </c>
      <c r="G157" s="82">
        <v>3435</v>
      </c>
      <c r="H157" s="83">
        <v>1</v>
      </c>
      <c r="I157" s="83">
        <v>0</v>
      </c>
      <c r="J157" s="83">
        <v>31</v>
      </c>
      <c r="K157" s="84">
        <v>13</v>
      </c>
      <c r="L157" s="82">
        <v>1829</v>
      </c>
      <c r="M157" s="83">
        <v>584</v>
      </c>
      <c r="N157" s="83">
        <v>66</v>
      </c>
      <c r="O157" s="83">
        <v>211</v>
      </c>
      <c r="P157" s="83">
        <v>531</v>
      </c>
      <c r="Q157" s="83">
        <v>227</v>
      </c>
      <c r="R157" s="13">
        <v>0</v>
      </c>
      <c r="S157" s="13">
        <v>2</v>
      </c>
      <c r="T157" s="13">
        <v>55</v>
      </c>
      <c r="U157" s="13">
        <v>3</v>
      </c>
      <c r="V157" s="94">
        <v>29</v>
      </c>
    </row>
    <row r="158" spans="1:22" ht="13.5" customHeight="1">
      <c r="A158" s="90">
        <v>30</v>
      </c>
      <c r="B158" s="91" t="s">
        <v>53</v>
      </c>
      <c r="C158" s="92"/>
      <c r="D158" s="83">
        <v>28</v>
      </c>
      <c r="E158" s="83">
        <v>19</v>
      </c>
      <c r="F158" s="83">
        <v>9</v>
      </c>
      <c r="G158" s="82">
        <v>3192</v>
      </c>
      <c r="H158" s="83">
        <v>0</v>
      </c>
      <c r="I158" s="83">
        <v>0</v>
      </c>
      <c r="J158" s="83">
        <v>18</v>
      </c>
      <c r="K158" s="84">
        <v>4</v>
      </c>
      <c r="L158" s="82">
        <v>1386</v>
      </c>
      <c r="M158" s="83">
        <v>752</v>
      </c>
      <c r="N158" s="83">
        <v>163</v>
      </c>
      <c r="O158" s="83">
        <v>525</v>
      </c>
      <c r="P158" s="83">
        <v>220</v>
      </c>
      <c r="Q158" s="83">
        <v>291</v>
      </c>
      <c r="R158" s="13">
        <v>0</v>
      </c>
      <c r="S158" s="13">
        <v>0</v>
      </c>
      <c r="T158" s="13">
        <v>130</v>
      </c>
      <c r="U158" s="13">
        <v>37</v>
      </c>
      <c r="V158" s="94">
        <v>30</v>
      </c>
    </row>
    <row r="159" spans="1:22" ht="13.5" customHeight="1">
      <c r="A159" s="90">
        <v>31</v>
      </c>
      <c r="B159" s="91" t="s">
        <v>54</v>
      </c>
      <c r="C159" s="92"/>
      <c r="D159" s="83">
        <v>36</v>
      </c>
      <c r="E159" s="83">
        <v>20</v>
      </c>
      <c r="F159" s="83">
        <v>16</v>
      </c>
      <c r="G159" s="82">
        <v>3072</v>
      </c>
      <c r="H159" s="83">
        <v>1</v>
      </c>
      <c r="I159" s="83">
        <v>0</v>
      </c>
      <c r="J159" s="83">
        <v>40</v>
      </c>
      <c r="K159" s="84">
        <v>12</v>
      </c>
      <c r="L159" s="82">
        <v>2023</v>
      </c>
      <c r="M159" s="83">
        <v>408</v>
      </c>
      <c r="N159" s="83">
        <v>174</v>
      </c>
      <c r="O159" s="83">
        <v>126</v>
      </c>
      <c r="P159" s="83">
        <v>333</v>
      </c>
      <c r="Q159" s="83">
        <v>60</v>
      </c>
      <c r="R159" s="13">
        <v>3</v>
      </c>
      <c r="S159" s="13">
        <v>5</v>
      </c>
      <c r="T159" s="13">
        <v>99</v>
      </c>
      <c r="U159" s="13">
        <v>6</v>
      </c>
      <c r="V159" s="94">
        <v>31</v>
      </c>
    </row>
    <row r="160" spans="1:22" ht="13.5" customHeight="1" thickBot="1">
      <c r="A160" s="96">
        <v>32</v>
      </c>
      <c r="B160" s="97" t="s">
        <v>55</v>
      </c>
      <c r="C160" s="98"/>
      <c r="D160" s="100">
        <v>37</v>
      </c>
      <c r="E160" s="100">
        <v>6</v>
      </c>
      <c r="F160" s="100">
        <v>31</v>
      </c>
      <c r="G160" s="99">
        <v>810</v>
      </c>
      <c r="H160" s="100">
        <v>2</v>
      </c>
      <c r="I160" s="100">
        <v>0</v>
      </c>
      <c r="J160" s="100">
        <v>48</v>
      </c>
      <c r="K160" s="101">
        <v>21</v>
      </c>
      <c r="L160" s="99">
        <v>376</v>
      </c>
      <c r="M160" s="100">
        <v>161</v>
      </c>
      <c r="N160" s="100">
        <v>53</v>
      </c>
      <c r="O160" s="100">
        <v>103</v>
      </c>
      <c r="P160" s="100">
        <v>29</v>
      </c>
      <c r="Q160" s="100">
        <v>17</v>
      </c>
      <c r="R160" s="194">
        <v>50</v>
      </c>
      <c r="S160" s="194">
        <v>2</v>
      </c>
      <c r="T160" s="194">
        <v>0</v>
      </c>
      <c r="U160" s="194">
        <v>0</v>
      </c>
      <c r="V160" s="107">
        <v>32</v>
      </c>
    </row>
    <row r="161" spans="1:22" ht="13.5" customHeight="1">
      <c r="A161" s="108"/>
      <c r="B161" s="91"/>
      <c r="C161" s="109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13"/>
      <c r="S161" s="13"/>
      <c r="T161" s="13"/>
      <c r="U161" s="13"/>
      <c r="V161" s="5"/>
    </row>
    <row r="162" spans="1:22" ht="13.5" customHeight="1">
      <c r="A162" s="108"/>
      <c r="B162" s="91"/>
      <c r="C162" s="109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13"/>
      <c r="S162" s="13"/>
      <c r="T162" s="13"/>
      <c r="U162" s="13"/>
      <c r="V162" s="5"/>
    </row>
    <row r="163" spans="1:22" ht="13.5" customHeight="1" thickBot="1">
      <c r="A163" s="112"/>
      <c r="B163" s="113"/>
      <c r="C163" s="113"/>
      <c r="D163" s="160"/>
      <c r="E163" s="160"/>
      <c r="F163" s="160"/>
      <c r="G163" s="160"/>
      <c r="H163" s="160"/>
      <c r="I163" s="160"/>
      <c r="J163" s="160"/>
      <c r="K163" s="160"/>
      <c r="L163" s="160"/>
      <c r="M163" s="115"/>
      <c r="N163" s="116"/>
      <c r="O163" s="117"/>
      <c r="P163" s="118"/>
      <c r="Q163" s="117"/>
      <c r="S163" s="15" t="s">
        <v>56</v>
      </c>
      <c r="T163" s="13"/>
      <c r="U163" s="13"/>
      <c r="V163" s="5"/>
    </row>
    <row r="164" spans="1:22" ht="13.5" customHeight="1">
      <c r="A164" s="31" t="s">
        <v>4</v>
      </c>
      <c r="B164" s="32"/>
      <c r="C164" s="32"/>
      <c r="D164" s="119" t="s">
        <v>57</v>
      </c>
      <c r="E164" s="120"/>
      <c r="F164" s="120"/>
      <c r="G164" s="120"/>
      <c r="H164" s="120"/>
      <c r="I164" s="120"/>
      <c r="J164" s="120"/>
      <c r="K164" s="121"/>
      <c r="L164" s="122" t="s">
        <v>58</v>
      </c>
      <c r="M164" s="122" t="s">
        <v>59</v>
      </c>
      <c r="N164" s="123" t="s">
        <v>60</v>
      </c>
      <c r="O164" s="123"/>
      <c r="P164" s="124"/>
      <c r="Q164" s="125" t="s">
        <v>61</v>
      </c>
      <c r="R164" s="126" t="s">
        <v>62</v>
      </c>
      <c r="S164" s="43" t="s">
        <v>12</v>
      </c>
    </row>
    <row r="165" spans="1:22" ht="13.5" customHeight="1">
      <c r="A165" s="44"/>
      <c r="B165" s="45"/>
      <c r="C165" s="45"/>
      <c r="D165" s="127" t="s">
        <v>63</v>
      </c>
      <c r="E165" s="128"/>
      <c r="F165" s="129" t="s">
        <v>64</v>
      </c>
      <c r="G165" s="130"/>
      <c r="H165" s="129" t="s">
        <v>65</v>
      </c>
      <c r="I165" s="130"/>
      <c r="J165" s="131" t="s">
        <v>66</v>
      </c>
      <c r="K165" s="132" t="s">
        <v>67</v>
      </c>
      <c r="L165" s="133"/>
      <c r="M165" s="133"/>
      <c r="N165" s="134" t="s">
        <v>68</v>
      </c>
      <c r="O165" s="135"/>
      <c r="P165" s="136" t="s">
        <v>69</v>
      </c>
      <c r="Q165" s="137"/>
      <c r="R165" s="138"/>
      <c r="S165" s="57"/>
    </row>
    <row r="166" spans="1:22" ht="13.5" customHeight="1">
      <c r="A166" s="63"/>
      <c r="B166" s="64"/>
      <c r="C166" s="64"/>
      <c r="D166" s="139"/>
      <c r="E166" s="140"/>
      <c r="F166" s="141"/>
      <c r="G166" s="142"/>
      <c r="H166" s="141"/>
      <c r="I166" s="142"/>
      <c r="J166" s="143" t="s">
        <v>70</v>
      </c>
      <c r="K166" s="144" t="s">
        <v>71</v>
      </c>
      <c r="L166" s="145"/>
      <c r="M166" s="145"/>
      <c r="N166" s="146" t="s">
        <v>72</v>
      </c>
      <c r="O166" s="147" t="s">
        <v>73</v>
      </c>
      <c r="P166" s="136"/>
      <c r="Q166" s="148"/>
      <c r="R166" s="149"/>
      <c r="S166" s="78"/>
    </row>
    <row r="167" spans="1:22" s="8" customFormat="1" ht="13.5" customHeight="1">
      <c r="A167" s="79"/>
      <c r="B167" s="80" t="s">
        <v>30</v>
      </c>
      <c r="C167" s="150"/>
      <c r="D167" s="151">
        <v>120217277</v>
      </c>
      <c r="E167" s="152"/>
      <c r="F167" s="152">
        <v>107308152</v>
      </c>
      <c r="G167" s="152"/>
      <c r="H167" s="152">
        <v>5715376</v>
      </c>
      <c r="I167" s="152"/>
      <c r="J167" s="153">
        <v>6985</v>
      </c>
      <c r="K167" s="154">
        <v>7186764</v>
      </c>
      <c r="L167" s="155">
        <v>16196237</v>
      </c>
      <c r="M167" s="155">
        <v>75854858</v>
      </c>
      <c r="N167" s="153">
        <v>56757</v>
      </c>
      <c r="O167" s="153">
        <v>4154203</v>
      </c>
      <c r="P167" s="155">
        <v>3464577</v>
      </c>
      <c r="Q167" s="153">
        <v>112677662</v>
      </c>
      <c r="R167" s="155">
        <v>38015292</v>
      </c>
      <c r="S167" s="89" t="s">
        <v>31</v>
      </c>
    </row>
    <row r="168" spans="1:22" ht="13.5" customHeight="1">
      <c r="A168" s="90">
        <v>9</v>
      </c>
      <c r="B168" s="91" t="s">
        <v>74</v>
      </c>
      <c r="C168" s="150"/>
      <c r="D168" s="158">
        <v>9321917</v>
      </c>
      <c r="E168" s="159"/>
      <c r="F168" s="159">
        <v>8765757</v>
      </c>
      <c r="G168" s="159"/>
      <c r="H168" s="159">
        <v>221321</v>
      </c>
      <c r="I168" s="159"/>
      <c r="J168" s="160">
        <v>598</v>
      </c>
      <c r="K168" s="161">
        <v>334241</v>
      </c>
      <c r="L168" s="162">
        <v>1320551</v>
      </c>
      <c r="M168" s="162">
        <v>5272422</v>
      </c>
      <c r="N168" s="160">
        <v>8099</v>
      </c>
      <c r="O168" s="160">
        <v>236646</v>
      </c>
      <c r="P168" s="162">
        <v>222514</v>
      </c>
      <c r="Q168" s="160">
        <v>8984380</v>
      </c>
      <c r="R168" s="162">
        <v>3544073</v>
      </c>
      <c r="S168" s="94">
        <v>9</v>
      </c>
    </row>
    <row r="169" spans="1:22" ht="13.5" customHeight="1">
      <c r="A169" s="90">
        <v>10</v>
      </c>
      <c r="B169" s="91" t="s">
        <v>33</v>
      </c>
      <c r="C169" s="150"/>
      <c r="D169" s="158">
        <v>315876</v>
      </c>
      <c r="E169" s="159"/>
      <c r="F169" s="159">
        <v>286410</v>
      </c>
      <c r="G169" s="159"/>
      <c r="H169" s="159">
        <v>25500</v>
      </c>
      <c r="I169" s="159"/>
      <c r="J169" s="160">
        <v>0</v>
      </c>
      <c r="K169" s="161">
        <v>3966</v>
      </c>
      <c r="L169" s="162">
        <v>60482</v>
      </c>
      <c r="M169" s="162">
        <v>119969</v>
      </c>
      <c r="N169" s="83" t="s">
        <v>75</v>
      </c>
      <c r="O169" s="83" t="s">
        <v>114</v>
      </c>
      <c r="P169" s="157" t="s">
        <v>114</v>
      </c>
      <c r="Q169" s="160">
        <v>311811</v>
      </c>
      <c r="R169" s="162">
        <v>157360</v>
      </c>
      <c r="S169" s="94">
        <v>10</v>
      </c>
    </row>
    <row r="170" spans="1:22" ht="13.5" customHeight="1">
      <c r="A170" s="90">
        <v>11</v>
      </c>
      <c r="B170" s="91" t="s">
        <v>34</v>
      </c>
      <c r="C170" s="150"/>
      <c r="D170" s="158">
        <v>1432100</v>
      </c>
      <c r="E170" s="159"/>
      <c r="F170" s="159">
        <v>799000</v>
      </c>
      <c r="G170" s="159"/>
      <c r="H170" s="159">
        <v>622452</v>
      </c>
      <c r="I170" s="159"/>
      <c r="J170" s="160">
        <v>0</v>
      </c>
      <c r="K170" s="161">
        <v>10648</v>
      </c>
      <c r="L170" s="162">
        <v>419314</v>
      </c>
      <c r="M170" s="162">
        <v>756248</v>
      </c>
      <c r="N170" s="160">
        <v>0</v>
      </c>
      <c r="O170" s="160">
        <v>32894</v>
      </c>
      <c r="P170" s="162">
        <v>21246</v>
      </c>
      <c r="Q170" s="160">
        <v>1422223</v>
      </c>
      <c r="R170" s="162">
        <v>607422</v>
      </c>
      <c r="S170" s="94">
        <v>11</v>
      </c>
    </row>
    <row r="171" spans="1:22" ht="13.5" customHeight="1">
      <c r="A171" s="90">
        <v>12</v>
      </c>
      <c r="B171" s="91" t="s">
        <v>35</v>
      </c>
      <c r="C171" s="150"/>
      <c r="D171" s="158">
        <v>1007304</v>
      </c>
      <c r="E171" s="159"/>
      <c r="F171" s="159">
        <v>860505</v>
      </c>
      <c r="G171" s="159"/>
      <c r="H171" s="159">
        <v>28203</v>
      </c>
      <c r="I171" s="159"/>
      <c r="J171" s="160">
        <v>30</v>
      </c>
      <c r="K171" s="161">
        <v>118566</v>
      </c>
      <c r="L171" s="162">
        <v>155790</v>
      </c>
      <c r="M171" s="162">
        <v>513696</v>
      </c>
      <c r="N171" s="83" t="s">
        <v>75</v>
      </c>
      <c r="O171" s="83" t="s">
        <v>114</v>
      </c>
      <c r="P171" s="157" t="s">
        <v>114</v>
      </c>
      <c r="Q171" s="160">
        <v>881364</v>
      </c>
      <c r="R171" s="162">
        <v>448588</v>
      </c>
      <c r="S171" s="94">
        <v>12</v>
      </c>
    </row>
    <row r="172" spans="1:22" ht="13.5" customHeight="1">
      <c r="A172" s="90">
        <v>13</v>
      </c>
      <c r="B172" s="91" t="s">
        <v>36</v>
      </c>
      <c r="C172" s="150"/>
      <c r="D172" s="158">
        <v>1308517</v>
      </c>
      <c r="E172" s="159"/>
      <c r="F172" s="159">
        <v>970559</v>
      </c>
      <c r="G172" s="159"/>
      <c r="H172" s="159">
        <v>327175</v>
      </c>
      <c r="I172" s="159"/>
      <c r="J172" s="160">
        <v>0</v>
      </c>
      <c r="K172" s="161">
        <v>10783</v>
      </c>
      <c r="L172" s="162">
        <v>354927</v>
      </c>
      <c r="M172" s="162">
        <v>479869</v>
      </c>
      <c r="N172" s="160">
        <v>0</v>
      </c>
      <c r="O172" s="160">
        <v>16382</v>
      </c>
      <c r="P172" s="162">
        <v>55184</v>
      </c>
      <c r="Q172" s="160">
        <v>1297976</v>
      </c>
      <c r="R172" s="162">
        <v>713591</v>
      </c>
      <c r="S172" s="94">
        <v>13</v>
      </c>
    </row>
    <row r="173" spans="1:22" ht="13.5" customHeight="1">
      <c r="A173" s="90">
        <v>14</v>
      </c>
      <c r="B173" s="91" t="s">
        <v>37</v>
      </c>
      <c r="C173" s="150"/>
      <c r="D173" s="158">
        <v>1529323</v>
      </c>
      <c r="E173" s="159"/>
      <c r="F173" s="159">
        <v>1278315</v>
      </c>
      <c r="G173" s="159"/>
      <c r="H173" s="159">
        <v>47546</v>
      </c>
      <c r="I173" s="159"/>
      <c r="J173" s="160">
        <v>419</v>
      </c>
      <c r="K173" s="161">
        <v>203043</v>
      </c>
      <c r="L173" s="162">
        <v>154931</v>
      </c>
      <c r="M173" s="162">
        <v>1003703</v>
      </c>
      <c r="N173" s="160">
        <v>0</v>
      </c>
      <c r="O173" s="160">
        <v>13628</v>
      </c>
      <c r="P173" s="162">
        <v>33451</v>
      </c>
      <c r="Q173" s="160">
        <v>1327150</v>
      </c>
      <c r="R173" s="162">
        <v>455625</v>
      </c>
      <c r="S173" s="94">
        <v>14</v>
      </c>
    </row>
    <row r="174" spans="1:22" ht="13.5" customHeight="1">
      <c r="A174" s="90">
        <v>15</v>
      </c>
      <c r="B174" s="91" t="s">
        <v>38</v>
      </c>
      <c r="C174" s="150"/>
      <c r="D174" s="158">
        <v>1173846</v>
      </c>
      <c r="E174" s="159"/>
      <c r="F174" s="159">
        <v>1112327</v>
      </c>
      <c r="G174" s="159"/>
      <c r="H174" s="159">
        <v>46353</v>
      </c>
      <c r="I174" s="159"/>
      <c r="J174" s="160">
        <v>94</v>
      </c>
      <c r="K174" s="161">
        <v>15072</v>
      </c>
      <c r="L174" s="162">
        <v>221914</v>
      </c>
      <c r="M174" s="162">
        <v>600765</v>
      </c>
      <c r="N174" s="160">
        <v>25</v>
      </c>
      <c r="O174" s="160">
        <v>1388</v>
      </c>
      <c r="P174" s="162">
        <v>18205</v>
      </c>
      <c r="Q174" s="160">
        <v>1159330</v>
      </c>
      <c r="R174" s="162">
        <v>512022</v>
      </c>
      <c r="S174" s="94">
        <v>15</v>
      </c>
    </row>
    <row r="175" spans="1:22" ht="13.5" customHeight="1">
      <c r="A175" s="90">
        <v>16</v>
      </c>
      <c r="B175" s="91" t="s">
        <v>39</v>
      </c>
      <c r="C175" s="150"/>
      <c r="D175" s="158">
        <v>24092233</v>
      </c>
      <c r="E175" s="159"/>
      <c r="F175" s="159">
        <v>20723919</v>
      </c>
      <c r="G175" s="159"/>
      <c r="H175" s="159">
        <v>284530</v>
      </c>
      <c r="I175" s="159"/>
      <c r="J175" s="160">
        <v>0</v>
      </c>
      <c r="K175" s="161">
        <v>3083784</v>
      </c>
      <c r="L175" s="162">
        <v>1504978</v>
      </c>
      <c r="M175" s="162">
        <v>14575390</v>
      </c>
      <c r="N175" s="160">
        <v>606</v>
      </c>
      <c r="O175" s="160">
        <v>1045119</v>
      </c>
      <c r="P175" s="162">
        <v>657212</v>
      </c>
      <c r="Q175" s="160">
        <v>20737029</v>
      </c>
      <c r="R175" s="162">
        <v>8121905</v>
      </c>
      <c r="S175" s="94">
        <v>16</v>
      </c>
    </row>
    <row r="176" spans="1:22" ht="13.5" customHeight="1">
      <c r="A176" s="90">
        <v>17</v>
      </c>
      <c r="B176" s="91" t="s">
        <v>40</v>
      </c>
      <c r="C176" s="150"/>
      <c r="D176" s="158">
        <v>611303</v>
      </c>
      <c r="E176" s="159"/>
      <c r="F176" s="159">
        <v>391244</v>
      </c>
      <c r="G176" s="159"/>
      <c r="H176" s="159">
        <v>143978</v>
      </c>
      <c r="I176" s="159"/>
      <c r="J176" s="160">
        <v>0</v>
      </c>
      <c r="K176" s="161">
        <v>76081</v>
      </c>
      <c r="L176" s="162">
        <v>27047</v>
      </c>
      <c r="M176" s="162">
        <v>420308</v>
      </c>
      <c r="N176" s="160">
        <v>0</v>
      </c>
      <c r="O176" s="160">
        <v>0</v>
      </c>
      <c r="P176" s="162">
        <v>0</v>
      </c>
      <c r="Q176" s="160">
        <v>535222</v>
      </c>
      <c r="R176" s="162">
        <v>176847</v>
      </c>
      <c r="S176" s="94">
        <v>17</v>
      </c>
    </row>
    <row r="177" spans="1:19" ht="13.5" customHeight="1">
      <c r="A177" s="90">
        <v>18</v>
      </c>
      <c r="B177" s="91" t="s">
        <v>41</v>
      </c>
      <c r="C177" s="150"/>
      <c r="D177" s="158">
        <v>5950719</v>
      </c>
      <c r="E177" s="159"/>
      <c r="F177" s="159">
        <v>4674789</v>
      </c>
      <c r="G177" s="159"/>
      <c r="H177" s="159">
        <v>160701</v>
      </c>
      <c r="I177" s="159"/>
      <c r="J177" s="160">
        <v>0</v>
      </c>
      <c r="K177" s="161">
        <v>1115229</v>
      </c>
      <c r="L177" s="162">
        <v>798318</v>
      </c>
      <c r="M177" s="162">
        <v>3797746</v>
      </c>
      <c r="N177" s="160">
        <v>1787</v>
      </c>
      <c r="O177" s="160">
        <v>106655</v>
      </c>
      <c r="P177" s="162">
        <v>138680</v>
      </c>
      <c r="Q177" s="160">
        <v>4749842</v>
      </c>
      <c r="R177" s="162">
        <v>1806688</v>
      </c>
      <c r="S177" s="94">
        <v>18</v>
      </c>
    </row>
    <row r="178" spans="1:19" ht="13.5" customHeight="1">
      <c r="A178" s="90">
        <v>19</v>
      </c>
      <c r="B178" s="91" t="s">
        <v>42</v>
      </c>
      <c r="C178" s="150"/>
      <c r="D178" s="158">
        <v>1631245</v>
      </c>
      <c r="E178" s="159"/>
      <c r="F178" s="159">
        <v>1613448</v>
      </c>
      <c r="G178" s="159"/>
      <c r="H178" s="159">
        <v>17711</v>
      </c>
      <c r="I178" s="159"/>
      <c r="J178" s="160">
        <v>0</v>
      </c>
      <c r="K178" s="161">
        <v>86</v>
      </c>
      <c r="L178" s="162">
        <v>339694</v>
      </c>
      <c r="M178" s="162">
        <v>907388</v>
      </c>
      <c r="N178" s="160">
        <v>0</v>
      </c>
      <c r="O178" s="160">
        <v>7148</v>
      </c>
      <c r="P178" s="162">
        <v>17245</v>
      </c>
      <c r="Q178" s="160">
        <v>1627126</v>
      </c>
      <c r="R178" s="162">
        <v>649311</v>
      </c>
      <c r="S178" s="94">
        <v>19</v>
      </c>
    </row>
    <row r="179" spans="1:19" ht="13.5" customHeight="1">
      <c r="A179" s="90">
        <v>20</v>
      </c>
      <c r="B179" s="91" t="s">
        <v>43</v>
      </c>
      <c r="C179" s="150"/>
      <c r="D179" s="158">
        <v>554432</v>
      </c>
      <c r="E179" s="159"/>
      <c r="F179" s="159">
        <v>488922</v>
      </c>
      <c r="G179" s="159"/>
      <c r="H179" s="159">
        <v>64758</v>
      </c>
      <c r="I179" s="159"/>
      <c r="J179" s="160">
        <v>0</v>
      </c>
      <c r="K179" s="161">
        <v>752</v>
      </c>
      <c r="L179" s="162">
        <v>114152</v>
      </c>
      <c r="M179" s="162">
        <v>351935</v>
      </c>
      <c r="N179" s="160">
        <v>0</v>
      </c>
      <c r="O179" s="160">
        <v>5365</v>
      </c>
      <c r="P179" s="162">
        <v>3079</v>
      </c>
      <c r="Q179" s="160">
        <v>527719</v>
      </c>
      <c r="R179" s="162">
        <v>159102</v>
      </c>
      <c r="S179" s="94">
        <v>20</v>
      </c>
    </row>
    <row r="180" spans="1:19" ht="13.5" customHeight="1">
      <c r="A180" s="90">
        <v>21</v>
      </c>
      <c r="B180" s="91" t="s">
        <v>44</v>
      </c>
      <c r="C180" s="150"/>
      <c r="D180" s="158">
        <v>7565662</v>
      </c>
      <c r="E180" s="159"/>
      <c r="F180" s="159">
        <v>6622753</v>
      </c>
      <c r="G180" s="159"/>
      <c r="H180" s="159">
        <v>225388</v>
      </c>
      <c r="I180" s="159"/>
      <c r="J180" s="160">
        <v>0</v>
      </c>
      <c r="K180" s="161">
        <v>717521</v>
      </c>
      <c r="L180" s="162">
        <v>1156782</v>
      </c>
      <c r="M180" s="162">
        <v>3879601</v>
      </c>
      <c r="N180" s="160">
        <v>38948</v>
      </c>
      <c r="O180" s="160">
        <v>164950</v>
      </c>
      <c r="P180" s="162">
        <v>278400</v>
      </c>
      <c r="Q180" s="160">
        <v>6871748</v>
      </c>
      <c r="R180" s="162">
        <v>3174915</v>
      </c>
      <c r="S180" s="94">
        <v>21</v>
      </c>
    </row>
    <row r="181" spans="1:19" ht="13.5" customHeight="1">
      <c r="A181" s="90">
        <v>22</v>
      </c>
      <c r="B181" s="91" t="s">
        <v>45</v>
      </c>
      <c r="C181" s="150"/>
      <c r="D181" s="158">
        <v>1980512</v>
      </c>
      <c r="E181" s="159"/>
      <c r="F181" s="159">
        <v>1868167</v>
      </c>
      <c r="G181" s="159"/>
      <c r="H181" s="159">
        <v>18632</v>
      </c>
      <c r="I181" s="159"/>
      <c r="J181" s="160">
        <v>0</v>
      </c>
      <c r="K181" s="161">
        <v>93713</v>
      </c>
      <c r="L181" s="162">
        <v>118189</v>
      </c>
      <c r="M181" s="162">
        <v>1691314</v>
      </c>
      <c r="N181" s="160">
        <v>0</v>
      </c>
      <c r="O181" s="160">
        <v>5929</v>
      </c>
      <c r="P181" s="162">
        <v>15272</v>
      </c>
      <c r="Q181" s="160">
        <v>1891364</v>
      </c>
      <c r="R181" s="162">
        <v>261791</v>
      </c>
      <c r="S181" s="94">
        <v>22</v>
      </c>
    </row>
    <row r="182" spans="1:19" ht="13.5" customHeight="1">
      <c r="A182" s="90">
        <v>23</v>
      </c>
      <c r="B182" s="91" t="s">
        <v>46</v>
      </c>
      <c r="C182" s="150"/>
      <c r="D182" s="158">
        <v>3167473</v>
      </c>
      <c r="E182" s="159"/>
      <c r="F182" s="159">
        <v>3009685</v>
      </c>
      <c r="G182" s="159"/>
      <c r="H182" s="159">
        <v>67843</v>
      </c>
      <c r="I182" s="159"/>
      <c r="J182" s="160">
        <v>0</v>
      </c>
      <c r="K182" s="161">
        <v>89945</v>
      </c>
      <c r="L182" s="162">
        <v>190219</v>
      </c>
      <c r="M182" s="162">
        <v>2159427</v>
      </c>
      <c r="N182" s="160">
        <v>0</v>
      </c>
      <c r="O182" s="160">
        <v>51390</v>
      </c>
      <c r="P182" s="162">
        <v>47557</v>
      </c>
      <c r="Q182" s="160">
        <v>3102206</v>
      </c>
      <c r="R182" s="162">
        <v>914370</v>
      </c>
      <c r="S182" s="94">
        <v>23</v>
      </c>
    </row>
    <row r="183" spans="1:19" ht="13.5" customHeight="1">
      <c r="A183" s="90">
        <v>24</v>
      </c>
      <c r="B183" s="91" t="s">
        <v>47</v>
      </c>
      <c r="C183" s="150"/>
      <c r="D183" s="158">
        <v>5019439</v>
      </c>
      <c r="E183" s="159"/>
      <c r="F183" s="159">
        <v>4149109</v>
      </c>
      <c r="G183" s="159"/>
      <c r="H183" s="159">
        <v>610548</v>
      </c>
      <c r="I183" s="159"/>
      <c r="J183" s="160">
        <v>65</v>
      </c>
      <c r="K183" s="161">
        <v>259717</v>
      </c>
      <c r="L183" s="162">
        <v>1054017</v>
      </c>
      <c r="M183" s="162">
        <v>2369556</v>
      </c>
      <c r="N183" s="160">
        <v>5115</v>
      </c>
      <c r="O183" s="160">
        <v>168222</v>
      </c>
      <c r="P183" s="162">
        <v>121754</v>
      </c>
      <c r="Q183" s="160">
        <v>4753429</v>
      </c>
      <c r="R183" s="162">
        <v>2342611</v>
      </c>
      <c r="S183" s="94">
        <v>24</v>
      </c>
    </row>
    <row r="184" spans="1:19" ht="13.5" customHeight="1">
      <c r="A184" s="90">
        <v>25</v>
      </c>
      <c r="B184" s="91" t="s">
        <v>48</v>
      </c>
      <c r="C184" s="150"/>
      <c r="D184" s="158">
        <v>4261202</v>
      </c>
      <c r="E184" s="159"/>
      <c r="F184" s="159">
        <v>3567594</v>
      </c>
      <c r="G184" s="159"/>
      <c r="H184" s="159">
        <v>38109</v>
      </c>
      <c r="I184" s="159"/>
      <c r="J184" s="160">
        <v>0</v>
      </c>
      <c r="K184" s="161">
        <v>655499</v>
      </c>
      <c r="L184" s="162">
        <v>592656</v>
      </c>
      <c r="M184" s="162">
        <v>2914267</v>
      </c>
      <c r="N184" s="160">
        <v>0</v>
      </c>
      <c r="O184" s="160">
        <v>84183</v>
      </c>
      <c r="P184" s="162">
        <v>103755</v>
      </c>
      <c r="Q184" s="160">
        <v>3629095</v>
      </c>
      <c r="R184" s="162">
        <v>1227909</v>
      </c>
      <c r="S184" s="94">
        <v>25</v>
      </c>
    </row>
    <row r="185" spans="1:19" ht="13.5" customHeight="1">
      <c r="A185" s="90">
        <v>26</v>
      </c>
      <c r="B185" s="91" t="s">
        <v>49</v>
      </c>
      <c r="C185" s="150"/>
      <c r="D185" s="158">
        <v>3169278</v>
      </c>
      <c r="E185" s="159"/>
      <c r="F185" s="159">
        <v>2951697</v>
      </c>
      <c r="G185" s="159"/>
      <c r="H185" s="159">
        <v>205414</v>
      </c>
      <c r="I185" s="159"/>
      <c r="J185" s="160">
        <v>98</v>
      </c>
      <c r="K185" s="161">
        <v>12069</v>
      </c>
      <c r="L185" s="162">
        <v>753053</v>
      </c>
      <c r="M185" s="162">
        <v>1704122</v>
      </c>
      <c r="N185" s="160">
        <v>0</v>
      </c>
      <c r="O185" s="160">
        <v>131445</v>
      </c>
      <c r="P185" s="162">
        <v>115407</v>
      </c>
      <c r="Q185" s="160">
        <v>3147505</v>
      </c>
      <c r="R185" s="162">
        <v>1247957</v>
      </c>
      <c r="S185" s="94">
        <v>26</v>
      </c>
    </row>
    <row r="186" spans="1:19" ht="13.5" customHeight="1">
      <c r="A186" s="90">
        <v>27</v>
      </c>
      <c r="B186" s="91" t="s">
        <v>50</v>
      </c>
      <c r="C186" s="150"/>
      <c r="D186" s="158">
        <v>2874455</v>
      </c>
      <c r="E186" s="159"/>
      <c r="F186" s="159">
        <v>2750158</v>
      </c>
      <c r="G186" s="159"/>
      <c r="H186" s="159">
        <v>95358</v>
      </c>
      <c r="I186" s="159"/>
      <c r="J186" s="160">
        <v>37</v>
      </c>
      <c r="K186" s="161">
        <v>28902</v>
      </c>
      <c r="L186" s="162">
        <v>564600</v>
      </c>
      <c r="M186" s="162">
        <v>1402612</v>
      </c>
      <c r="N186" s="160">
        <v>5</v>
      </c>
      <c r="O186" s="160">
        <v>176458</v>
      </c>
      <c r="P186" s="162">
        <v>116775</v>
      </c>
      <c r="Q186" s="160">
        <v>2845345</v>
      </c>
      <c r="R186" s="162">
        <v>1268000</v>
      </c>
      <c r="S186" s="94">
        <v>27</v>
      </c>
    </row>
    <row r="187" spans="1:19" ht="13.5" customHeight="1">
      <c r="A187" s="90">
        <v>28</v>
      </c>
      <c r="B187" s="91" t="s">
        <v>51</v>
      </c>
      <c r="C187" s="150"/>
      <c r="D187" s="158">
        <v>7895605</v>
      </c>
      <c r="E187" s="159"/>
      <c r="F187" s="159">
        <v>7125278</v>
      </c>
      <c r="G187" s="159"/>
      <c r="H187" s="159">
        <v>729652</v>
      </c>
      <c r="I187" s="159"/>
      <c r="J187" s="160">
        <v>42</v>
      </c>
      <c r="K187" s="161">
        <v>40633</v>
      </c>
      <c r="L187" s="162">
        <v>1270289</v>
      </c>
      <c r="M187" s="162">
        <v>5019771</v>
      </c>
      <c r="N187" s="160">
        <v>0</v>
      </c>
      <c r="O187" s="160">
        <v>385787</v>
      </c>
      <c r="P187" s="162">
        <v>220090</v>
      </c>
      <c r="Q187" s="160">
        <v>7774722</v>
      </c>
      <c r="R187" s="162">
        <v>2466868</v>
      </c>
      <c r="S187" s="94">
        <v>28</v>
      </c>
    </row>
    <row r="188" spans="1:19" ht="13.5" customHeight="1">
      <c r="A188" s="90">
        <v>29</v>
      </c>
      <c r="B188" s="91" t="s">
        <v>52</v>
      </c>
      <c r="C188" s="150"/>
      <c r="D188" s="158">
        <v>16495729</v>
      </c>
      <c r="E188" s="159"/>
      <c r="F188" s="159">
        <v>16299952</v>
      </c>
      <c r="G188" s="159"/>
      <c r="H188" s="159">
        <v>168154</v>
      </c>
      <c r="I188" s="159"/>
      <c r="J188" s="160">
        <v>0</v>
      </c>
      <c r="K188" s="161">
        <v>27623</v>
      </c>
      <c r="L188" s="162">
        <v>1996044</v>
      </c>
      <c r="M188" s="162">
        <v>14022472</v>
      </c>
      <c r="N188" s="160">
        <v>872</v>
      </c>
      <c r="O188" s="160">
        <v>224926</v>
      </c>
      <c r="P188" s="162">
        <v>576108</v>
      </c>
      <c r="Q188" s="160">
        <v>16448710</v>
      </c>
      <c r="R188" s="162">
        <v>1806660</v>
      </c>
      <c r="S188" s="94">
        <v>29</v>
      </c>
    </row>
    <row r="189" spans="1:19" ht="13.5" customHeight="1">
      <c r="A189" s="90">
        <v>30</v>
      </c>
      <c r="B189" s="91" t="s">
        <v>53</v>
      </c>
      <c r="C189" s="150"/>
      <c r="D189" s="158">
        <v>7332151</v>
      </c>
      <c r="E189" s="159"/>
      <c r="F189" s="159">
        <v>6205525</v>
      </c>
      <c r="G189" s="159"/>
      <c r="H189" s="159">
        <v>920067</v>
      </c>
      <c r="I189" s="159"/>
      <c r="J189" s="160">
        <v>5602</v>
      </c>
      <c r="K189" s="161">
        <v>200957</v>
      </c>
      <c r="L189" s="162">
        <v>1283260</v>
      </c>
      <c r="M189" s="162">
        <v>4258260</v>
      </c>
      <c r="N189" s="160">
        <v>0</v>
      </c>
      <c r="O189" s="160">
        <v>281889</v>
      </c>
      <c r="P189" s="162">
        <v>75699</v>
      </c>
      <c r="Q189" s="160">
        <v>7148898</v>
      </c>
      <c r="R189" s="162">
        <v>2808997</v>
      </c>
      <c r="S189" s="94">
        <v>30</v>
      </c>
    </row>
    <row r="190" spans="1:19" ht="13.5" customHeight="1">
      <c r="A190" s="90">
        <v>31</v>
      </c>
      <c r="B190" s="91" t="s">
        <v>54</v>
      </c>
      <c r="C190" s="150"/>
      <c r="D190" s="158">
        <v>10083288</v>
      </c>
      <c r="E190" s="159"/>
      <c r="F190" s="159">
        <v>9630709</v>
      </c>
      <c r="G190" s="159"/>
      <c r="H190" s="159">
        <v>425881</v>
      </c>
      <c r="I190" s="159"/>
      <c r="J190" s="160">
        <v>0</v>
      </c>
      <c r="K190" s="161">
        <v>26698</v>
      </c>
      <c r="L190" s="162">
        <v>1447823</v>
      </c>
      <c r="M190" s="162">
        <v>6997019</v>
      </c>
      <c r="N190" s="160">
        <v>1300</v>
      </c>
      <c r="O190" s="160">
        <v>923894</v>
      </c>
      <c r="P190" s="162">
        <v>578499</v>
      </c>
      <c r="Q190" s="160">
        <v>10122578</v>
      </c>
      <c r="R190" s="162">
        <v>2432508</v>
      </c>
      <c r="S190" s="94">
        <v>31</v>
      </c>
    </row>
    <row r="191" spans="1:19" ht="13.5" customHeight="1" thickBot="1">
      <c r="A191" s="96">
        <v>32</v>
      </c>
      <c r="B191" s="97" t="s">
        <v>55</v>
      </c>
      <c r="C191" s="163"/>
      <c r="D191" s="164">
        <v>1443668</v>
      </c>
      <c r="E191" s="165"/>
      <c r="F191" s="165">
        <v>1162330</v>
      </c>
      <c r="G191" s="165"/>
      <c r="H191" s="165">
        <v>220102</v>
      </c>
      <c r="I191" s="165"/>
      <c r="J191" s="114">
        <v>0</v>
      </c>
      <c r="K191" s="166">
        <v>61236</v>
      </c>
      <c r="L191" s="167">
        <v>297207</v>
      </c>
      <c r="M191" s="167">
        <v>636998</v>
      </c>
      <c r="N191" s="114">
        <v>0</v>
      </c>
      <c r="O191" s="114">
        <v>72875</v>
      </c>
      <c r="P191" s="167">
        <v>45253</v>
      </c>
      <c r="Q191" s="114">
        <v>1380890</v>
      </c>
      <c r="R191" s="167">
        <v>710172</v>
      </c>
      <c r="S191" s="107">
        <v>32</v>
      </c>
    </row>
    <row r="192" spans="1:19" ht="13.5" customHeight="1">
      <c r="A192" s="209"/>
      <c r="B192" s="170"/>
      <c r="C192" s="171"/>
      <c r="D192" s="207"/>
      <c r="E192" s="207"/>
      <c r="F192" s="207"/>
      <c r="G192" s="207"/>
      <c r="H192" s="208"/>
      <c r="I192" s="208"/>
      <c r="J192" s="208"/>
      <c r="K192" s="208"/>
      <c r="L192" s="208"/>
      <c r="M192" s="115"/>
      <c r="N192" s="115"/>
      <c r="O192" s="108"/>
      <c r="P192" s="118"/>
      <c r="Q192" s="118"/>
    </row>
    <row r="193" spans="1:23" s="1" customFormat="1" ht="39.950000000000003" customHeight="1">
      <c r="A193" s="176" t="s">
        <v>0</v>
      </c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21" t="s">
        <v>1</v>
      </c>
      <c r="M193" s="177"/>
      <c r="N193" s="177"/>
      <c r="O193" s="178"/>
      <c r="P193" s="178"/>
      <c r="Q193" s="178"/>
      <c r="W193" s="18"/>
    </row>
    <row r="194" spans="1:23" s="7" customFormat="1" ht="19.5" customHeight="1">
      <c r="A194" s="24"/>
      <c r="B194" s="24" t="s">
        <v>2</v>
      </c>
      <c r="C194" s="24"/>
      <c r="D194" s="24"/>
      <c r="E194" s="24"/>
      <c r="F194" s="24"/>
      <c r="G194" s="24"/>
      <c r="H194" s="24"/>
      <c r="I194" s="24"/>
      <c r="J194" s="21"/>
      <c r="K194" s="21"/>
      <c r="L194" s="21"/>
      <c r="M194" s="21"/>
      <c r="N194" s="21"/>
      <c r="W194" s="18"/>
    </row>
    <row r="195" spans="1:23" s="7" customFormat="1" ht="18.75" customHeight="1" thickBot="1">
      <c r="A195" s="179" t="s">
        <v>80</v>
      </c>
      <c r="B195" s="180"/>
      <c r="C195" s="181"/>
      <c r="D195" s="182"/>
      <c r="E195" s="182"/>
      <c r="F195" s="182"/>
      <c r="G195" s="182"/>
      <c r="H195" s="182"/>
      <c r="I195" s="182"/>
      <c r="J195" s="182"/>
      <c r="K195" s="182"/>
      <c r="L195" s="182"/>
      <c r="M195" s="183"/>
      <c r="N195" s="184"/>
      <c r="O195" s="18"/>
      <c r="P195" s="18"/>
    </row>
    <row r="196" spans="1:23" ht="13.5" customHeight="1">
      <c r="A196" s="31" t="s">
        <v>4</v>
      </c>
      <c r="B196" s="32"/>
      <c r="C196" s="32"/>
      <c r="D196" s="33" t="s">
        <v>5</v>
      </c>
      <c r="E196" s="34"/>
      <c r="F196" s="34"/>
      <c r="G196" s="185" t="s">
        <v>6</v>
      </c>
      <c r="H196" s="33" t="s">
        <v>7</v>
      </c>
      <c r="I196" s="34"/>
      <c r="J196" s="36"/>
      <c r="K196" s="37" t="s">
        <v>8</v>
      </c>
      <c r="L196" s="38" t="s">
        <v>9</v>
      </c>
      <c r="M196" s="39"/>
      <c r="N196" s="39"/>
      <c r="O196" s="39"/>
      <c r="P196" s="39"/>
      <c r="Q196" s="40"/>
      <c r="R196" s="41" t="s">
        <v>10</v>
      </c>
      <c r="S196" s="42"/>
      <c r="T196" s="42" t="s">
        <v>11</v>
      </c>
      <c r="U196" s="42"/>
      <c r="V196" s="43" t="s">
        <v>12</v>
      </c>
      <c r="W196" s="1"/>
    </row>
    <row r="197" spans="1:23" ht="13.5" customHeight="1">
      <c r="A197" s="44"/>
      <c r="B197" s="45"/>
      <c r="C197" s="45"/>
      <c r="D197" s="46"/>
      <c r="E197" s="47"/>
      <c r="F197" s="47"/>
      <c r="G197" s="186"/>
      <c r="H197" s="50" t="s">
        <v>13</v>
      </c>
      <c r="I197" s="51"/>
      <c r="J197" s="52" t="s">
        <v>14</v>
      </c>
      <c r="K197" s="53"/>
      <c r="L197" s="54" t="s">
        <v>15</v>
      </c>
      <c r="M197" s="54"/>
      <c r="N197" s="54"/>
      <c r="O197" s="54"/>
      <c r="P197" s="55" t="s">
        <v>16</v>
      </c>
      <c r="Q197" s="54"/>
      <c r="R197" s="56"/>
      <c r="S197" s="56"/>
      <c r="T197" s="56"/>
      <c r="U197" s="56"/>
      <c r="V197" s="57"/>
    </row>
    <row r="198" spans="1:23" ht="13.5" customHeight="1">
      <c r="A198" s="44"/>
      <c r="B198" s="45"/>
      <c r="C198" s="45"/>
      <c r="D198" s="58" t="s">
        <v>17</v>
      </c>
      <c r="E198" s="59" t="s">
        <v>18</v>
      </c>
      <c r="F198" s="187" t="s">
        <v>19</v>
      </c>
      <c r="G198" s="188" t="s">
        <v>20</v>
      </c>
      <c r="H198" s="46" t="s">
        <v>21</v>
      </c>
      <c r="I198" s="47"/>
      <c r="J198" s="61" t="s">
        <v>22</v>
      </c>
      <c r="K198" s="62"/>
      <c r="L198" s="54" t="s">
        <v>23</v>
      </c>
      <c r="M198" s="54"/>
      <c r="N198" s="54" t="s">
        <v>24</v>
      </c>
      <c r="O198" s="54"/>
      <c r="P198" s="55"/>
      <c r="Q198" s="54"/>
      <c r="R198" s="56"/>
      <c r="S198" s="56"/>
      <c r="T198" s="56"/>
      <c r="U198" s="56"/>
      <c r="V198" s="57"/>
    </row>
    <row r="199" spans="1:23" s="8" customFormat="1" ht="13.5" customHeight="1">
      <c r="A199" s="63"/>
      <c r="B199" s="64"/>
      <c r="C199" s="64"/>
      <c r="D199" s="65"/>
      <c r="E199" s="189" t="s">
        <v>25</v>
      </c>
      <c r="F199" s="190" t="s">
        <v>77</v>
      </c>
      <c r="G199" s="191" t="s">
        <v>78</v>
      </c>
      <c r="H199" s="68" t="s">
        <v>28</v>
      </c>
      <c r="I199" s="69" t="s">
        <v>29</v>
      </c>
      <c r="J199" s="70" t="s">
        <v>28</v>
      </c>
      <c r="K199" s="71" t="s">
        <v>29</v>
      </c>
      <c r="L199" s="68" t="s">
        <v>28</v>
      </c>
      <c r="M199" s="72" t="s">
        <v>29</v>
      </c>
      <c r="N199" s="70" t="s">
        <v>28</v>
      </c>
      <c r="O199" s="71" t="s">
        <v>29</v>
      </c>
      <c r="P199" s="73" t="s">
        <v>28</v>
      </c>
      <c r="Q199" s="72" t="s">
        <v>29</v>
      </c>
      <c r="R199" s="74" t="s">
        <v>28</v>
      </c>
      <c r="S199" s="75" t="s">
        <v>29</v>
      </c>
      <c r="T199" s="76" t="s">
        <v>28</v>
      </c>
      <c r="U199" s="77" t="s">
        <v>29</v>
      </c>
      <c r="V199" s="78"/>
      <c r="W199" s="3"/>
    </row>
    <row r="200" spans="1:23" ht="13.5" customHeight="1">
      <c r="A200" s="79"/>
      <c r="B200" s="80" t="s">
        <v>30</v>
      </c>
      <c r="C200" s="81"/>
      <c r="D200" s="83">
        <v>416</v>
      </c>
      <c r="E200" s="83">
        <v>135</v>
      </c>
      <c r="F200" s="83">
        <v>281</v>
      </c>
      <c r="G200" s="82">
        <v>21877</v>
      </c>
      <c r="H200" s="83">
        <v>23</v>
      </c>
      <c r="I200" s="83">
        <v>15</v>
      </c>
      <c r="J200" s="192">
        <v>330</v>
      </c>
      <c r="K200" s="193">
        <v>109</v>
      </c>
      <c r="L200" s="82">
        <v>12424</v>
      </c>
      <c r="M200" s="83">
        <v>3521</v>
      </c>
      <c r="N200" s="83">
        <v>1561</v>
      </c>
      <c r="O200" s="83">
        <v>2539</v>
      </c>
      <c r="P200" s="192">
        <v>1210</v>
      </c>
      <c r="Q200" s="192">
        <v>511</v>
      </c>
      <c r="R200" s="13">
        <v>19</v>
      </c>
      <c r="S200" s="13">
        <v>15</v>
      </c>
      <c r="T200" s="13">
        <v>312</v>
      </c>
      <c r="U200" s="13">
        <v>54</v>
      </c>
      <c r="V200" s="89" t="s">
        <v>31</v>
      </c>
      <c r="W200" s="8"/>
    </row>
    <row r="201" spans="1:23" ht="13.5" customHeight="1">
      <c r="A201" s="90">
        <v>9</v>
      </c>
      <c r="B201" s="91" t="s">
        <v>32</v>
      </c>
      <c r="C201" s="92"/>
      <c r="D201" s="83">
        <v>36</v>
      </c>
      <c r="E201" s="83">
        <v>7</v>
      </c>
      <c r="F201" s="83">
        <v>29</v>
      </c>
      <c r="G201" s="82">
        <v>973</v>
      </c>
      <c r="H201" s="83">
        <v>6</v>
      </c>
      <c r="I201" s="83">
        <v>1</v>
      </c>
      <c r="J201" s="83">
        <v>24</v>
      </c>
      <c r="K201" s="84">
        <v>17</v>
      </c>
      <c r="L201" s="82">
        <v>267</v>
      </c>
      <c r="M201" s="83">
        <v>152</v>
      </c>
      <c r="N201" s="83">
        <v>110</v>
      </c>
      <c r="O201" s="83">
        <v>299</v>
      </c>
      <c r="P201" s="83">
        <v>47</v>
      </c>
      <c r="Q201" s="83">
        <v>51</v>
      </c>
      <c r="R201" s="13">
        <v>2</v>
      </c>
      <c r="S201" s="13">
        <v>7</v>
      </c>
      <c r="T201" s="13">
        <v>1</v>
      </c>
      <c r="U201" s="13">
        <v>0</v>
      </c>
      <c r="V201" s="94">
        <v>9</v>
      </c>
    </row>
    <row r="202" spans="1:23" ht="13.5" customHeight="1">
      <c r="A202" s="90">
        <v>10</v>
      </c>
      <c r="B202" s="91" t="s">
        <v>33</v>
      </c>
      <c r="C202" s="92"/>
      <c r="D202" s="83">
        <v>8</v>
      </c>
      <c r="E202" s="83">
        <v>0</v>
      </c>
      <c r="F202" s="83">
        <v>8</v>
      </c>
      <c r="G202" s="82">
        <v>94</v>
      </c>
      <c r="H202" s="83">
        <v>0</v>
      </c>
      <c r="I202" s="83">
        <v>0</v>
      </c>
      <c r="J202" s="83">
        <v>8</v>
      </c>
      <c r="K202" s="84">
        <v>4</v>
      </c>
      <c r="L202" s="82">
        <v>44</v>
      </c>
      <c r="M202" s="83">
        <v>21</v>
      </c>
      <c r="N202" s="83">
        <v>8</v>
      </c>
      <c r="O202" s="83">
        <v>9</v>
      </c>
      <c r="P202" s="83">
        <v>0</v>
      </c>
      <c r="Q202" s="83">
        <v>0</v>
      </c>
      <c r="R202" s="13">
        <v>9</v>
      </c>
      <c r="S202" s="13">
        <v>3</v>
      </c>
      <c r="T202" s="13">
        <v>0</v>
      </c>
      <c r="U202" s="13">
        <v>0</v>
      </c>
      <c r="V202" s="94">
        <v>10</v>
      </c>
    </row>
    <row r="203" spans="1:23" ht="13.5" customHeight="1">
      <c r="A203" s="90">
        <v>11</v>
      </c>
      <c r="B203" s="91" t="s">
        <v>34</v>
      </c>
      <c r="C203" s="92"/>
      <c r="D203" s="83">
        <v>39</v>
      </c>
      <c r="E203" s="83">
        <v>4</v>
      </c>
      <c r="F203" s="83">
        <v>35</v>
      </c>
      <c r="G203" s="82">
        <v>602</v>
      </c>
      <c r="H203" s="83">
        <v>5</v>
      </c>
      <c r="I203" s="83">
        <v>3</v>
      </c>
      <c r="J203" s="83">
        <v>29</v>
      </c>
      <c r="K203" s="84">
        <v>11</v>
      </c>
      <c r="L203" s="82">
        <v>75</v>
      </c>
      <c r="M203" s="83">
        <v>343</v>
      </c>
      <c r="N203" s="83">
        <v>6</v>
      </c>
      <c r="O203" s="83">
        <v>127</v>
      </c>
      <c r="P203" s="83">
        <v>3</v>
      </c>
      <c r="Q203" s="83">
        <v>0</v>
      </c>
      <c r="R203" s="13">
        <v>0</v>
      </c>
      <c r="S203" s="13">
        <v>1</v>
      </c>
      <c r="T203" s="13">
        <v>0</v>
      </c>
      <c r="U203" s="13">
        <v>0</v>
      </c>
      <c r="V203" s="94">
        <v>11</v>
      </c>
    </row>
    <row r="204" spans="1:23" ht="13.5" customHeight="1">
      <c r="A204" s="90">
        <v>12</v>
      </c>
      <c r="B204" s="91" t="s">
        <v>35</v>
      </c>
      <c r="C204" s="92"/>
      <c r="D204" s="83">
        <v>16</v>
      </c>
      <c r="E204" s="83">
        <v>4</v>
      </c>
      <c r="F204" s="83">
        <v>12</v>
      </c>
      <c r="G204" s="82">
        <v>515</v>
      </c>
      <c r="H204" s="83">
        <v>1</v>
      </c>
      <c r="I204" s="83">
        <v>1</v>
      </c>
      <c r="J204" s="83">
        <v>18</v>
      </c>
      <c r="K204" s="84">
        <v>5</v>
      </c>
      <c r="L204" s="82">
        <v>361</v>
      </c>
      <c r="M204" s="83">
        <v>99</v>
      </c>
      <c r="N204" s="83">
        <v>12</v>
      </c>
      <c r="O204" s="83">
        <v>13</v>
      </c>
      <c r="P204" s="83">
        <v>4</v>
      </c>
      <c r="Q204" s="83">
        <v>2</v>
      </c>
      <c r="R204" s="13">
        <v>2</v>
      </c>
      <c r="S204" s="13">
        <v>0</v>
      </c>
      <c r="T204" s="13">
        <v>1</v>
      </c>
      <c r="U204" s="13">
        <v>0</v>
      </c>
      <c r="V204" s="94">
        <v>12</v>
      </c>
    </row>
    <row r="205" spans="1:23" ht="13.5" customHeight="1">
      <c r="A205" s="90">
        <v>13</v>
      </c>
      <c r="B205" s="91" t="s">
        <v>36</v>
      </c>
      <c r="C205" s="92"/>
      <c r="D205" s="83">
        <v>2</v>
      </c>
      <c r="E205" s="83">
        <v>1</v>
      </c>
      <c r="F205" s="83">
        <v>1</v>
      </c>
      <c r="G205" s="82">
        <v>68</v>
      </c>
      <c r="H205" s="83">
        <v>0</v>
      </c>
      <c r="I205" s="83">
        <v>0</v>
      </c>
      <c r="J205" s="83">
        <v>0</v>
      </c>
      <c r="K205" s="84">
        <v>0</v>
      </c>
      <c r="L205" s="82">
        <v>52</v>
      </c>
      <c r="M205" s="83">
        <v>10</v>
      </c>
      <c r="N205" s="83">
        <v>2</v>
      </c>
      <c r="O205" s="83">
        <v>4</v>
      </c>
      <c r="P205" s="83">
        <v>0</v>
      </c>
      <c r="Q205" s="83">
        <v>0</v>
      </c>
      <c r="R205" s="13">
        <v>0</v>
      </c>
      <c r="S205" s="13">
        <v>0</v>
      </c>
      <c r="T205" s="13">
        <v>0</v>
      </c>
      <c r="U205" s="13">
        <v>0</v>
      </c>
      <c r="V205" s="94">
        <v>13</v>
      </c>
    </row>
    <row r="206" spans="1:23" ht="13.5" customHeight="1">
      <c r="A206" s="90">
        <v>14</v>
      </c>
      <c r="B206" s="91" t="s">
        <v>37</v>
      </c>
      <c r="C206" s="92"/>
      <c r="D206" s="83">
        <v>9</v>
      </c>
      <c r="E206" s="83">
        <v>4</v>
      </c>
      <c r="F206" s="83">
        <v>5</v>
      </c>
      <c r="G206" s="82">
        <v>713</v>
      </c>
      <c r="H206" s="83">
        <v>0</v>
      </c>
      <c r="I206" s="83">
        <v>0</v>
      </c>
      <c r="J206" s="83">
        <v>6</v>
      </c>
      <c r="K206" s="84">
        <v>2</v>
      </c>
      <c r="L206" s="82">
        <v>431</v>
      </c>
      <c r="M206" s="83">
        <v>49</v>
      </c>
      <c r="N206" s="83">
        <v>47</v>
      </c>
      <c r="O206" s="83">
        <v>36</v>
      </c>
      <c r="P206" s="83">
        <v>125</v>
      </c>
      <c r="Q206" s="83">
        <v>17</v>
      </c>
      <c r="R206" s="13">
        <v>0</v>
      </c>
      <c r="S206" s="13">
        <v>0</v>
      </c>
      <c r="T206" s="13">
        <v>0</v>
      </c>
      <c r="U206" s="13">
        <v>0</v>
      </c>
      <c r="V206" s="94">
        <v>14</v>
      </c>
    </row>
    <row r="207" spans="1:23" ht="13.5" customHeight="1">
      <c r="A207" s="90">
        <v>15</v>
      </c>
      <c r="B207" s="91" t="s">
        <v>38</v>
      </c>
      <c r="C207" s="92"/>
      <c r="D207" s="83">
        <v>11</v>
      </c>
      <c r="E207" s="83">
        <v>2</v>
      </c>
      <c r="F207" s="83">
        <v>9</v>
      </c>
      <c r="G207" s="82">
        <v>214</v>
      </c>
      <c r="H207" s="83">
        <v>0</v>
      </c>
      <c r="I207" s="83">
        <v>0</v>
      </c>
      <c r="J207" s="83">
        <v>12</v>
      </c>
      <c r="K207" s="84">
        <v>3</v>
      </c>
      <c r="L207" s="82">
        <v>91</v>
      </c>
      <c r="M207" s="83">
        <v>74</v>
      </c>
      <c r="N207" s="83">
        <v>3</v>
      </c>
      <c r="O207" s="83">
        <v>33</v>
      </c>
      <c r="P207" s="83">
        <v>0</v>
      </c>
      <c r="Q207" s="83">
        <v>0</v>
      </c>
      <c r="R207" s="13">
        <v>0</v>
      </c>
      <c r="S207" s="13">
        <v>0</v>
      </c>
      <c r="T207" s="13">
        <v>2</v>
      </c>
      <c r="U207" s="13">
        <v>0</v>
      </c>
      <c r="V207" s="94">
        <v>15</v>
      </c>
    </row>
    <row r="208" spans="1:23" ht="13.5" customHeight="1">
      <c r="A208" s="90">
        <v>16</v>
      </c>
      <c r="B208" s="91" t="s">
        <v>39</v>
      </c>
      <c r="C208" s="92"/>
      <c r="D208" s="83">
        <v>8</v>
      </c>
      <c r="E208" s="83">
        <v>4</v>
      </c>
      <c r="F208" s="83">
        <v>4</v>
      </c>
      <c r="G208" s="82">
        <v>551</v>
      </c>
      <c r="H208" s="83">
        <v>0</v>
      </c>
      <c r="I208" s="83">
        <v>0</v>
      </c>
      <c r="J208" s="83">
        <v>1</v>
      </c>
      <c r="K208" s="84">
        <v>1</v>
      </c>
      <c r="L208" s="82">
        <v>261</v>
      </c>
      <c r="M208" s="83">
        <v>164</v>
      </c>
      <c r="N208" s="83">
        <v>5</v>
      </c>
      <c r="O208" s="83">
        <v>70</v>
      </c>
      <c r="P208" s="83">
        <v>27</v>
      </c>
      <c r="Q208" s="83">
        <v>22</v>
      </c>
      <c r="R208" s="13">
        <v>0</v>
      </c>
      <c r="S208" s="13">
        <v>0</v>
      </c>
      <c r="T208" s="13">
        <v>0</v>
      </c>
      <c r="U208" s="13">
        <v>0</v>
      </c>
      <c r="V208" s="94">
        <v>16</v>
      </c>
    </row>
    <row r="209" spans="1:22" ht="13.5" customHeight="1">
      <c r="A209" s="90">
        <v>17</v>
      </c>
      <c r="B209" s="91" t="s">
        <v>40</v>
      </c>
      <c r="C209" s="92"/>
      <c r="D209" s="83">
        <v>2</v>
      </c>
      <c r="E209" s="83">
        <v>0</v>
      </c>
      <c r="F209" s="83">
        <v>2</v>
      </c>
      <c r="G209" s="82">
        <v>12</v>
      </c>
      <c r="H209" s="83">
        <v>0</v>
      </c>
      <c r="I209" s="83">
        <v>0</v>
      </c>
      <c r="J209" s="83">
        <v>0</v>
      </c>
      <c r="K209" s="84">
        <v>0</v>
      </c>
      <c r="L209" s="82">
        <v>7</v>
      </c>
      <c r="M209" s="83">
        <v>1</v>
      </c>
      <c r="N209" s="83">
        <v>1</v>
      </c>
      <c r="O209" s="83">
        <v>1</v>
      </c>
      <c r="P209" s="83">
        <v>1</v>
      </c>
      <c r="Q209" s="83">
        <v>1</v>
      </c>
      <c r="R209" s="13">
        <v>0</v>
      </c>
      <c r="S209" s="13">
        <v>0</v>
      </c>
      <c r="T209" s="13">
        <v>0</v>
      </c>
      <c r="U209" s="13">
        <v>0</v>
      </c>
      <c r="V209" s="94">
        <v>17</v>
      </c>
    </row>
    <row r="210" spans="1:22" ht="13.5" customHeight="1">
      <c r="A210" s="90">
        <v>18</v>
      </c>
      <c r="B210" s="91" t="s">
        <v>41</v>
      </c>
      <c r="C210" s="92"/>
      <c r="D210" s="83">
        <v>30</v>
      </c>
      <c r="E210" s="83">
        <v>14</v>
      </c>
      <c r="F210" s="83">
        <v>16</v>
      </c>
      <c r="G210" s="82">
        <v>2355</v>
      </c>
      <c r="H210" s="83">
        <v>1</v>
      </c>
      <c r="I210" s="83">
        <v>2</v>
      </c>
      <c r="J210" s="83">
        <v>31</v>
      </c>
      <c r="K210" s="84">
        <v>5</v>
      </c>
      <c r="L210" s="82">
        <v>1364</v>
      </c>
      <c r="M210" s="83">
        <v>285</v>
      </c>
      <c r="N210" s="83">
        <v>83</v>
      </c>
      <c r="O210" s="83">
        <v>342</v>
      </c>
      <c r="P210" s="83">
        <v>154</v>
      </c>
      <c r="Q210" s="83">
        <v>88</v>
      </c>
      <c r="R210" s="13">
        <v>3</v>
      </c>
      <c r="S210" s="13">
        <v>0</v>
      </c>
      <c r="T210" s="13">
        <v>0</v>
      </c>
      <c r="U210" s="13">
        <v>0</v>
      </c>
      <c r="V210" s="94">
        <v>18</v>
      </c>
    </row>
    <row r="211" spans="1:22" ht="13.5" customHeight="1">
      <c r="A211" s="90">
        <v>19</v>
      </c>
      <c r="B211" s="91" t="s">
        <v>42</v>
      </c>
      <c r="C211" s="92"/>
      <c r="D211" s="83">
        <v>14</v>
      </c>
      <c r="E211" s="83">
        <v>8</v>
      </c>
      <c r="F211" s="83">
        <v>6</v>
      </c>
      <c r="G211" s="82">
        <v>2402</v>
      </c>
      <c r="H211" s="83">
        <v>1</v>
      </c>
      <c r="I211" s="83">
        <v>0</v>
      </c>
      <c r="J211" s="83">
        <v>6</v>
      </c>
      <c r="K211" s="84">
        <v>0</v>
      </c>
      <c r="L211" s="82">
        <v>1507</v>
      </c>
      <c r="M211" s="83">
        <v>168</v>
      </c>
      <c r="N211" s="83">
        <v>382</v>
      </c>
      <c r="O211" s="83">
        <v>260</v>
      </c>
      <c r="P211" s="83">
        <v>53</v>
      </c>
      <c r="Q211" s="83">
        <v>29</v>
      </c>
      <c r="R211" s="13">
        <v>0</v>
      </c>
      <c r="S211" s="13">
        <v>0</v>
      </c>
      <c r="T211" s="13">
        <v>3</v>
      </c>
      <c r="U211" s="13">
        <v>1</v>
      </c>
      <c r="V211" s="94">
        <v>19</v>
      </c>
    </row>
    <row r="212" spans="1:22" ht="13.5" customHeight="1">
      <c r="A212" s="90">
        <v>20</v>
      </c>
      <c r="B212" s="91" t="s">
        <v>43</v>
      </c>
      <c r="C212" s="92"/>
      <c r="D212" s="83">
        <v>5</v>
      </c>
      <c r="E212" s="83">
        <v>1</v>
      </c>
      <c r="F212" s="83">
        <v>4</v>
      </c>
      <c r="G212" s="82">
        <v>113</v>
      </c>
      <c r="H212" s="83">
        <v>4</v>
      </c>
      <c r="I212" s="83">
        <v>2</v>
      </c>
      <c r="J212" s="83">
        <v>2</v>
      </c>
      <c r="K212" s="84">
        <v>0</v>
      </c>
      <c r="L212" s="82">
        <v>34</v>
      </c>
      <c r="M212" s="83">
        <v>52</v>
      </c>
      <c r="N212" s="83">
        <v>0</v>
      </c>
      <c r="O212" s="83">
        <v>22</v>
      </c>
      <c r="P212" s="83">
        <v>0</v>
      </c>
      <c r="Q212" s="83">
        <v>0</v>
      </c>
      <c r="R212" s="13">
        <v>0</v>
      </c>
      <c r="S212" s="13">
        <v>0</v>
      </c>
      <c r="T212" s="13">
        <v>2</v>
      </c>
      <c r="U212" s="13">
        <v>1</v>
      </c>
      <c r="V212" s="94">
        <v>20</v>
      </c>
    </row>
    <row r="213" spans="1:22" ht="13.5" customHeight="1">
      <c r="A213" s="90">
        <v>21</v>
      </c>
      <c r="B213" s="91" t="s">
        <v>44</v>
      </c>
      <c r="C213" s="92"/>
      <c r="D213" s="83">
        <v>28</v>
      </c>
      <c r="E213" s="83">
        <v>6</v>
      </c>
      <c r="F213" s="83">
        <v>22</v>
      </c>
      <c r="G213" s="82">
        <v>729</v>
      </c>
      <c r="H213" s="83">
        <v>0</v>
      </c>
      <c r="I213" s="83">
        <v>0</v>
      </c>
      <c r="J213" s="83">
        <v>23</v>
      </c>
      <c r="K213" s="84">
        <v>10</v>
      </c>
      <c r="L213" s="82">
        <v>509</v>
      </c>
      <c r="M213" s="83">
        <v>87</v>
      </c>
      <c r="N213" s="83">
        <v>56</v>
      </c>
      <c r="O213" s="83">
        <v>21</v>
      </c>
      <c r="P213" s="83">
        <v>13</v>
      </c>
      <c r="Q213" s="83">
        <v>10</v>
      </c>
      <c r="R213" s="13">
        <v>0</v>
      </c>
      <c r="S213" s="13">
        <v>0</v>
      </c>
      <c r="T213" s="13">
        <v>0</v>
      </c>
      <c r="U213" s="13">
        <v>0</v>
      </c>
      <c r="V213" s="94">
        <v>21</v>
      </c>
    </row>
    <row r="214" spans="1:22" ht="13.5" customHeight="1">
      <c r="A214" s="90">
        <v>22</v>
      </c>
      <c r="B214" s="91" t="s">
        <v>45</v>
      </c>
      <c r="C214" s="92"/>
      <c r="D214" s="83">
        <v>11</v>
      </c>
      <c r="E214" s="83">
        <v>6</v>
      </c>
      <c r="F214" s="83">
        <v>5</v>
      </c>
      <c r="G214" s="82">
        <v>741</v>
      </c>
      <c r="H214" s="83">
        <v>0</v>
      </c>
      <c r="I214" s="83">
        <v>0</v>
      </c>
      <c r="J214" s="83">
        <v>11</v>
      </c>
      <c r="K214" s="84">
        <v>5</v>
      </c>
      <c r="L214" s="82">
        <v>472</v>
      </c>
      <c r="M214" s="83">
        <v>48</v>
      </c>
      <c r="N214" s="83">
        <v>119</v>
      </c>
      <c r="O214" s="83">
        <v>33</v>
      </c>
      <c r="P214" s="83">
        <v>48</v>
      </c>
      <c r="Q214" s="83">
        <v>5</v>
      </c>
      <c r="R214" s="13">
        <v>1</v>
      </c>
      <c r="S214" s="13">
        <v>0</v>
      </c>
      <c r="T214" s="13">
        <v>0</v>
      </c>
      <c r="U214" s="13">
        <v>0</v>
      </c>
      <c r="V214" s="94">
        <v>22</v>
      </c>
    </row>
    <row r="215" spans="1:22" ht="13.5" customHeight="1">
      <c r="A215" s="90">
        <v>23</v>
      </c>
      <c r="B215" s="91" t="s">
        <v>46</v>
      </c>
      <c r="C215" s="92"/>
      <c r="D215" s="83">
        <v>12</v>
      </c>
      <c r="E215" s="83">
        <v>4</v>
      </c>
      <c r="F215" s="83">
        <v>8</v>
      </c>
      <c r="G215" s="82">
        <v>388</v>
      </c>
      <c r="H215" s="83">
        <v>1</v>
      </c>
      <c r="I215" s="83">
        <v>0</v>
      </c>
      <c r="J215" s="83">
        <v>12</v>
      </c>
      <c r="K215" s="84">
        <v>2</v>
      </c>
      <c r="L215" s="82">
        <v>287</v>
      </c>
      <c r="M215" s="83">
        <v>43</v>
      </c>
      <c r="N215" s="83">
        <v>12</v>
      </c>
      <c r="O215" s="83">
        <v>31</v>
      </c>
      <c r="P215" s="83">
        <v>0</v>
      </c>
      <c r="Q215" s="83">
        <v>0</v>
      </c>
      <c r="R215" s="13">
        <v>0</v>
      </c>
      <c r="S215" s="13">
        <v>0</v>
      </c>
      <c r="T215" s="13">
        <v>0</v>
      </c>
      <c r="U215" s="13">
        <v>0</v>
      </c>
      <c r="V215" s="94">
        <v>23</v>
      </c>
    </row>
    <row r="216" spans="1:22" ht="13.5" customHeight="1">
      <c r="A216" s="90">
        <v>24</v>
      </c>
      <c r="B216" s="91" t="s">
        <v>47</v>
      </c>
      <c r="C216" s="92"/>
      <c r="D216" s="83">
        <v>34</v>
      </c>
      <c r="E216" s="83">
        <v>12</v>
      </c>
      <c r="F216" s="83">
        <v>22</v>
      </c>
      <c r="G216" s="82">
        <v>1130</v>
      </c>
      <c r="H216" s="83">
        <v>0</v>
      </c>
      <c r="I216" s="83">
        <v>0</v>
      </c>
      <c r="J216" s="83">
        <v>29</v>
      </c>
      <c r="K216" s="84">
        <v>9</v>
      </c>
      <c r="L216" s="82">
        <v>652</v>
      </c>
      <c r="M216" s="83">
        <v>220</v>
      </c>
      <c r="N216" s="83">
        <v>79</v>
      </c>
      <c r="O216" s="83">
        <v>114</v>
      </c>
      <c r="P216" s="83">
        <v>33</v>
      </c>
      <c r="Q216" s="83">
        <v>16</v>
      </c>
      <c r="R216" s="13">
        <v>2</v>
      </c>
      <c r="S216" s="13">
        <v>1</v>
      </c>
      <c r="T216" s="13">
        <v>21</v>
      </c>
      <c r="U216" s="13">
        <v>1</v>
      </c>
      <c r="V216" s="94">
        <v>24</v>
      </c>
    </row>
    <row r="217" spans="1:22" ht="13.5" customHeight="1">
      <c r="A217" s="90">
        <v>25</v>
      </c>
      <c r="B217" s="91" t="s">
        <v>48</v>
      </c>
      <c r="C217" s="92"/>
      <c r="D217" s="83">
        <v>18</v>
      </c>
      <c r="E217" s="83">
        <v>6</v>
      </c>
      <c r="F217" s="83">
        <v>12</v>
      </c>
      <c r="G217" s="82">
        <v>2026</v>
      </c>
      <c r="H217" s="83">
        <v>0</v>
      </c>
      <c r="I217" s="83">
        <v>0</v>
      </c>
      <c r="J217" s="83">
        <v>9</v>
      </c>
      <c r="K217" s="84">
        <v>6</v>
      </c>
      <c r="L217" s="82">
        <v>1217</v>
      </c>
      <c r="M217" s="83">
        <v>298</v>
      </c>
      <c r="N217" s="83">
        <v>151</v>
      </c>
      <c r="O217" s="83">
        <v>311</v>
      </c>
      <c r="P217" s="83">
        <v>24</v>
      </c>
      <c r="Q217" s="83">
        <v>10</v>
      </c>
      <c r="R217" s="13">
        <v>0</v>
      </c>
      <c r="S217" s="13">
        <v>0</v>
      </c>
      <c r="T217" s="13">
        <v>0</v>
      </c>
      <c r="U217" s="13">
        <v>0</v>
      </c>
      <c r="V217" s="94">
        <v>25</v>
      </c>
    </row>
    <row r="218" spans="1:22" ht="13.5" customHeight="1">
      <c r="A218" s="90">
        <v>26</v>
      </c>
      <c r="B218" s="91" t="s">
        <v>49</v>
      </c>
      <c r="C218" s="92"/>
      <c r="D218" s="83">
        <v>29</v>
      </c>
      <c r="E218" s="83">
        <v>10</v>
      </c>
      <c r="F218" s="83">
        <v>19</v>
      </c>
      <c r="G218" s="82">
        <v>837</v>
      </c>
      <c r="H218" s="83">
        <v>0</v>
      </c>
      <c r="I218" s="83">
        <v>0</v>
      </c>
      <c r="J218" s="83">
        <v>32</v>
      </c>
      <c r="K218" s="84">
        <v>7</v>
      </c>
      <c r="L218" s="82">
        <v>572</v>
      </c>
      <c r="M218" s="83">
        <v>168</v>
      </c>
      <c r="N218" s="83">
        <v>22</v>
      </c>
      <c r="O218" s="83">
        <v>26</v>
      </c>
      <c r="P218" s="83">
        <v>4</v>
      </c>
      <c r="Q218" s="83">
        <v>11</v>
      </c>
      <c r="R218" s="13">
        <v>0</v>
      </c>
      <c r="S218" s="13">
        <v>0</v>
      </c>
      <c r="T218" s="13">
        <v>4</v>
      </c>
      <c r="U218" s="13">
        <v>1</v>
      </c>
      <c r="V218" s="94">
        <v>26</v>
      </c>
    </row>
    <row r="219" spans="1:22" ht="13.5" customHeight="1">
      <c r="A219" s="90">
        <v>27</v>
      </c>
      <c r="B219" s="91" t="s">
        <v>50</v>
      </c>
      <c r="C219" s="92"/>
      <c r="D219" s="83">
        <v>20</v>
      </c>
      <c r="E219" s="83">
        <v>8</v>
      </c>
      <c r="F219" s="83">
        <v>12</v>
      </c>
      <c r="G219" s="82">
        <v>2135</v>
      </c>
      <c r="H219" s="83">
        <v>0</v>
      </c>
      <c r="I219" s="83">
        <v>1</v>
      </c>
      <c r="J219" s="83">
        <v>10</v>
      </c>
      <c r="K219" s="84">
        <v>4</v>
      </c>
      <c r="L219" s="82">
        <v>1114</v>
      </c>
      <c r="M219" s="83">
        <v>407</v>
      </c>
      <c r="N219" s="83">
        <v>130</v>
      </c>
      <c r="O219" s="83">
        <v>303</v>
      </c>
      <c r="P219" s="83">
        <v>235</v>
      </c>
      <c r="Q219" s="83">
        <v>100</v>
      </c>
      <c r="R219" s="13">
        <v>0</v>
      </c>
      <c r="S219" s="13">
        <v>0</v>
      </c>
      <c r="T219" s="13">
        <v>129</v>
      </c>
      <c r="U219" s="13">
        <v>40</v>
      </c>
      <c r="V219" s="94">
        <v>27</v>
      </c>
    </row>
    <row r="220" spans="1:22" ht="13.5" customHeight="1">
      <c r="A220" s="90">
        <v>28</v>
      </c>
      <c r="B220" s="91" t="s">
        <v>51</v>
      </c>
      <c r="C220" s="92"/>
      <c r="D220" s="83">
        <v>30</v>
      </c>
      <c r="E220" s="83">
        <v>15</v>
      </c>
      <c r="F220" s="83">
        <v>15</v>
      </c>
      <c r="G220" s="82">
        <v>3219</v>
      </c>
      <c r="H220" s="83">
        <v>2</v>
      </c>
      <c r="I220" s="83">
        <v>0</v>
      </c>
      <c r="J220" s="83">
        <v>18</v>
      </c>
      <c r="K220" s="84">
        <v>2</v>
      </c>
      <c r="L220" s="82">
        <v>1956</v>
      </c>
      <c r="M220" s="83">
        <v>497</v>
      </c>
      <c r="N220" s="83">
        <v>254</v>
      </c>
      <c r="O220" s="83">
        <v>205</v>
      </c>
      <c r="P220" s="83">
        <v>340</v>
      </c>
      <c r="Q220" s="83">
        <v>100</v>
      </c>
      <c r="R220" s="13">
        <v>0</v>
      </c>
      <c r="S220" s="13">
        <v>2</v>
      </c>
      <c r="T220" s="13">
        <v>145</v>
      </c>
      <c r="U220" s="13">
        <v>10</v>
      </c>
      <c r="V220" s="94">
        <v>28</v>
      </c>
    </row>
    <row r="221" spans="1:22" ht="13.5" customHeight="1">
      <c r="A221" s="90">
        <v>29</v>
      </c>
      <c r="B221" s="91" t="s">
        <v>52</v>
      </c>
      <c r="C221" s="92"/>
      <c r="D221" s="83">
        <v>27</v>
      </c>
      <c r="E221" s="83">
        <v>8</v>
      </c>
      <c r="F221" s="83">
        <v>19</v>
      </c>
      <c r="G221" s="82">
        <v>942</v>
      </c>
      <c r="H221" s="83">
        <v>1</v>
      </c>
      <c r="I221" s="83">
        <v>1</v>
      </c>
      <c r="J221" s="83">
        <v>24</v>
      </c>
      <c r="K221" s="84">
        <v>7</v>
      </c>
      <c r="L221" s="82">
        <v>493</v>
      </c>
      <c r="M221" s="83">
        <v>190</v>
      </c>
      <c r="N221" s="83">
        <v>33</v>
      </c>
      <c r="O221" s="83">
        <v>136</v>
      </c>
      <c r="P221" s="83">
        <v>29</v>
      </c>
      <c r="Q221" s="83">
        <v>30</v>
      </c>
      <c r="R221" s="13">
        <v>0</v>
      </c>
      <c r="S221" s="13">
        <v>0</v>
      </c>
      <c r="T221" s="13">
        <v>2</v>
      </c>
      <c r="U221" s="13">
        <v>0</v>
      </c>
      <c r="V221" s="94">
        <v>29</v>
      </c>
    </row>
    <row r="222" spans="1:22" ht="13.5" customHeight="1">
      <c r="A222" s="90">
        <v>30</v>
      </c>
      <c r="B222" s="91" t="s">
        <v>53</v>
      </c>
      <c r="C222" s="92"/>
      <c r="D222" s="83">
        <v>8</v>
      </c>
      <c r="E222" s="83">
        <v>3</v>
      </c>
      <c r="F222" s="83">
        <v>5</v>
      </c>
      <c r="G222" s="82">
        <v>378</v>
      </c>
      <c r="H222" s="83">
        <v>0</v>
      </c>
      <c r="I222" s="83">
        <v>0</v>
      </c>
      <c r="J222" s="83">
        <v>9</v>
      </c>
      <c r="K222" s="84">
        <v>4</v>
      </c>
      <c r="L222" s="82">
        <v>217</v>
      </c>
      <c r="M222" s="83">
        <v>36</v>
      </c>
      <c r="N222" s="83">
        <v>24</v>
      </c>
      <c r="O222" s="83">
        <v>63</v>
      </c>
      <c r="P222" s="83">
        <v>12</v>
      </c>
      <c r="Q222" s="83">
        <v>13</v>
      </c>
      <c r="R222" s="13">
        <v>0</v>
      </c>
      <c r="S222" s="13">
        <v>0</v>
      </c>
      <c r="T222" s="13">
        <v>0</v>
      </c>
      <c r="U222" s="13">
        <v>0</v>
      </c>
      <c r="V222" s="94">
        <v>30</v>
      </c>
    </row>
    <row r="223" spans="1:22" ht="13.5" customHeight="1">
      <c r="A223" s="90">
        <v>31</v>
      </c>
      <c r="B223" s="91" t="s">
        <v>54</v>
      </c>
      <c r="C223" s="92"/>
      <c r="D223" s="83">
        <v>12</v>
      </c>
      <c r="E223" s="83">
        <v>8</v>
      </c>
      <c r="F223" s="83">
        <v>4</v>
      </c>
      <c r="G223" s="82">
        <v>684</v>
      </c>
      <c r="H223" s="83">
        <v>0</v>
      </c>
      <c r="I223" s="83">
        <v>0</v>
      </c>
      <c r="J223" s="83">
        <v>12</v>
      </c>
      <c r="K223" s="84">
        <v>3</v>
      </c>
      <c r="L223" s="82">
        <v>430</v>
      </c>
      <c r="M223" s="83">
        <v>93</v>
      </c>
      <c r="N223" s="83">
        <v>20</v>
      </c>
      <c r="O223" s="83">
        <v>64</v>
      </c>
      <c r="P223" s="83">
        <v>58</v>
      </c>
      <c r="Q223" s="83">
        <v>6</v>
      </c>
      <c r="R223" s="13">
        <v>0</v>
      </c>
      <c r="S223" s="13">
        <v>1</v>
      </c>
      <c r="T223" s="13">
        <v>2</v>
      </c>
      <c r="U223" s="13">
        <v>0</v>
      </c>
      <c r="V223" s="94">
        <v>31</v>
      </c>
    </row>
    <row r="224" spans="1:22" ht="13.5" customHeight="1" thickBot="1">
      <c r="A224" s="96">
        <v>32</v>
      </c>
      <c r="B224" s="97" t="s">
        <v>55</v>
      </c>
      <c r="C224" s="98"/>
      <c r="D224" s="100">
        <v>7</v>
      </c>
      <c r="E224" s="100">
        <v>0</v>
      </c>
      <c r="F224" s="100">
        <v>7</v>
      </c>
      <c r="G224" s="99">
        <v>56</v>
      </c>
      <c r="H224" s="100">
        <v>1</v>
      </c>
      <c r="I224" s="100">
        <v>4</v>
      </c>
      <c r="J224" s="100">
        <v>4</v>
      </c>
      <c r="K224" s="101">
        <v>2</v>
      </c>
      <c r="L224" s="99">
        <v>11</v>
      </c>
      <c r="M224" s="100">
        <v>16</v>
      </c>
      <c r="N224" s="100">
        <v>2</v>
      </c>
      <c r="O224" s="100">
        <v>16</v>
      </c>
      <c r="P224" s="100">
        <v>0</v>
      </c>
      <c r="Q224" s="100">
        <v>0</v>
      </c>
      <c r="R224" s="194">
        <v>0</v>
      </c>
      <c r="S224" s="194">
        <v>0</v>
      </c>
      <c r="T224" s="194">
        <v>0</v>
      </c>
      <c r="U224" s="194">
        <v>0</v>
      </c>
      <c r="V224" s="107">
        <v>32</v>
      </c>
    </row>
    <row r="225" spans="1:41" ht="13.5" customHeight="1">
      <c r="A225" s="108"/>
      <c r="B225" s="91"/>
      <c r="C225" s="109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13"/>
      <c r="S225" s="13"/>
      <c r="T225" s="13"/>
      <c r="U225" s="13"/>
      <c r="V225" s="5"/>
    </row>
    <row r="226" spans="1:41" ht="13.5" customHeight="1">
      <c r="A226" s="108"/>
      <c r="B226" s="91"/>
      <c r="C226" s="109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13"/>
      <c r="S226" s="13"/>
      <c r="T226" s="13"/>
      <c r="U226" s="13"/>
      <c r="V226" s="5"/>
    </row>
    <row r="227" spans="1:41" ht="13.5" customHeight="1" thickBot="1">
      <c r="A227" s="112"/>
      <c r="B227" s="113"/>
      <c r="C227" s="113"/>
      <c r="D227" s="160"/>
      <c r="E227" s="160"/>
      <c r="F227" s="160"/>
      <c r="G227" s="160"/>
      <c r="H227" s="160"/>
      <c r="I227" s="160"/>
      <c r="J227" s="160"/>
      <c r="K227" s="160"/>
      <c r="L227" s="114"/>
      <c r="M227" s="115"/>
      <c r="N227" s="116"/>
      <c r="O227" s="117"/>
      <c r="P227" s="118"/>
      <c r="Q227" s="117"/>
      <c r="S227" s="15" t="s">
        <v>81</v>
      </c>
      <c r="T227" s="5"/>
      <c r="U227" s="195"/>
      <c r="V227" s="196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5"/>
    </row>
    <row r="228" spans="1:41" ht="13.5" customHeight="1">
      <c r="A228" s="31" t="s">
        <v>4</v>
      </c>
      <c r="B228" s="32"/>
      <c r="C228" s="32"/>
      <c r="D228" s="119" t="s">
        <v>57</v>
      </c>
      <c r="E228" s="120"/>
      <c r="F228" s="120"/>
      <c r="G228" s="120"/>
      <c r="H228" s="120"/>
      <c r="I228" s="120"/>
      <c r="J228" s="120"/>
      <c r="K228" s="121"/>
      <c r="L228" s="122" t="s">
        <v>58</v>
      </c>
      <c r="M228" s="122" t="s">
        <v>59</v>
      </c>
      <c r="N228" s="123" t="s">
        <v>60</v>
      </c>
      <c r="O228" s="123"/>
      <c r="P228" s="124"/>
      <c r="Q228" s="125" t="s">
        <v>82</v>
      </c>
      <c r="R228" s="126" t="s">
        <v>62</v>
      </c>
      <c r="S228" s="43" t="s">
        <v>12</v>
      </c>
      <c r="T228" s="16"/>
    </row>
    <row r="229" spans="1:41" ht="13.5" customHeight="1">
      <c r="A229" s="44"/>
      <c r="B229" s="45"/>
      <c r="C229" s="45"/>
      <c r="D229" s="127" t="s">
        <v>63</v>
      </c>
      <c r="E229" s="128"/>
      <c r="F229" s="129" t="s">
        <v>64</v>
      </c>
      <c r="G229" s="130"/>
      <c r="H229" s="129" t="s">
        <v>65</v>
      </c>
      <c r="I229" s="130"/>
      <c r="J229" s="131" t="s">
        <v>66</v>
      </c>
      <c r="K229" s="132" t="s">
        <v>67</v>
      </c>
      <c r="L229" s="133"/>
      <c r="M229" s="133"/>
      <c r="N229" s="134" t="s">
        <v>68</v>
      </c>
      <c r="O229" s="135"/>
      <c r="P229" s="136" t="s">
        <v>69</v>
      </c>
      <c r="Q229" s="137"/>
      <c r="R229" s="138"/>
      <c r="S229" s="57"/>
      <c r="T229" s="16"/>
    </row>
    <row r="230" spans="1:41" ht="13.5" customHeight="1">
      <c r="A230" s="63"/>
      <c r="B230" s="64"/>
      <c r="C230" s="64"/>
      <c r="D230" s="139"/>
      <c r="E230" s="140"/>
      <c r="F230" s="141"/>
      <c r="G230" s="142"/>
      <c r="H230" s="141"/>
      <c r="I230" s="142"/>
      <c r="J230" s="143" t="s">
        <v>70</v>
      </c>
      <c r="K230" s="144" t="s">
        <v>71</v>
      </c>
      <c r="L230" s="145"/>
      <c r="M230" s="145"/>
      <c r="N230" s="146" t="s">
        <v>72</v>
      </c>
      <c r="O230" s="147" t="s">
        <v>73</v>
      </c>
      <c r="P230" s="136"/>
      <c r="Q230" s="148"/>
      <c r="R230" s="149"/>
      <c r="S230" s="78"/>
      <c r="T230" s="16"/>
    </row>
    <row r="231" spans="1:41" s="8" customFormat="1" ht="13.5" customHeight="1">
      <c r="A231" s="79"/>
      <c r="B231" s="80" t="s">
        <v>30</v>
      </c>
      <c r="C231" s="150"/>
      <c r="D231" s="151">
        <v>81492332</v>
      </c>
      <c r="E231" s="152"/>
      <c r="F231" s="152">
        <v>77789439</v>
      </c>
      <c r="G231" s="152"/>
      <c r="H231" s="152">
        <v>2248520</v>
      </c>
      <c r="I231" s="152"/>
      <c r="J231" s="153">
        <v>1959</v>
      </c>
      <c r="K231" s="154">
        <v>1452414</v>
      </c>
      <c r="L231" s="155">
        <v>9536766</v>
      </c>
      <c r="M231" s="155">
        <v>47098724</v>
      </c>
      <c r="N231" s="153">
        <v>7722</v>
      </c>
      <c r="O231" s="153">
        <v>3381105</v>
      </c>
      <c r="P231" s="155">
        <v>2645218</v>
      </c>
      <c r="Q231" s="153">
        <v>80199110</v>
      </c>
      <c r="R231" s="155">
        <v>30212029</v>
      </c>
      <c r="S231" s="89" t="s">
        <v>31</v>
      </c>
      <c r="T231" s="16"/>
      <c r="W231" s="3"/>
    </row>
    <row r="232" spans="1:41" ht="13.5" customHeight="1">
      <c r="A232" s="90">
        <v>9</v>
      </c>
      <c r="B232" s="91" t="s">
        <v>74</v>
      </c>
      <c r="C232" s="150"/>
      <c r="D232" s="158">
        <v>2508125</v>
      </c>
      <c r="E232" s="159"/>
      <c r="F232" s="159">
        <v>2435994</v>
      </c>
      <c r="G232" s="159"/>
      <c r="H232" s="159">
        <v>1221</v>
      </c>
      <c r="I232" s="159"/>
      <c r="J232" s="160">
        <v>0</v>
      </c>
      <c r="K232" s="161">
        <v>70910</v>
      </c>
      <c r="L232" s="162">
        <v>238418</v>
      </c>
      <c r="M232" s="162">
        <v>1595496</v>
      </c>
      <c r="N232" s="160">
        <v>0</v>
      </c>
      <c r="O232" s="160">
        <v>68611</v>
      </c>
      <c r="P232" s="162">
        <v>36714</v>
      </c>
      <c r="Q232" s="160">
        <v>2456697</v>
      </c>
      <c r="R232" s="162">
        <v>833536</v>
      </c>
      <c r="S232" s="94">
        <v>9</v>
      </c>
      <c r="T232" s="16"/>
      <c r="W232" s="8"/>
    </row>
    <row r="233" spans="1:41" ht="13.5" customHeight="1">
      <c r="A233" s="90">
        <v>10</v>
      </c>
      <c r="B233" s="91" t="s">
        <v>33</v>
      </c>
      <c r="C233" s="150"/>
      <c r="D233" s="158">
        <v>172606</v>
      </c>
      <c r="E233" s="159"/>
      <c r="F233" s="159">
        <v>172606</v>
      </c>
      <c r="G233" s="159"/>
      <c r="H233" s="159">
        <v>0</v>
      </c>
      <c r="I233" s="159"/>
      <c r="J233" s="160">
        <v>0</v>
      </c>
      <c r="K233" s="161">
        <v>0</v>
      </c>
      <c r="L233" s="162">
        <v>27991</v>
      </c>
      <c r="M233" s="162">
        <v>50758</v>
      </c>
      <c r="N233" s="160">
        <v>0</v>
      </c>
      <c r="O233" s="160">
        <v>0</v>
      </c>
      <c r="P233" s="162">
        <v>0</v>
      </c>
      <c r="Q233" s="160">
        <v>172606</v>
      </c>
      <c r="R233" s="162">
        <v>71164</v>
      </c>
      <c r="S233" s="94">
        <v>10</v>
      </c>
      <c r="T233" s="16"/>
    </row>
    <row r="234" spans="1:41" ht="13.5" customHeight="1">
      <c r="A234" s="90">
        <v>11</v>
      </c>
      <c r="B234" s="91" t="s">
        <v>34</v>
      </c>
      <c r="C234" s="150"/>
      <c r="D234" s="158">
        <v>454116</v>
      </c>
      <c r="E234" s="159"/>
      <c r="F234" s="159">
        <v>299550</v>
      </c>
      <c r="G234" s="159"/>
      <c r="H234" s="159">
        <v>154177</v>
      </c>
      <c r="I234" s="159"/>
      <c r="J234" s="160">
        <v>0</v>
      </c>
      <c r="K234" s="161">
        <v>389</v>
      </c>
      <c r="L234" s="162">
        <v>120408</v>
      </c>
      <c r="M234" s="162">
        <v>166098</v>
      </c>
      <c r="N234" s="160">
        <v>0</v>
      </c>
      <c r="O234" s="160">
        <v>1943</v>
      </c>
      <c r="P234" s="162">
        <v>5526</v>
      </c>
      <c r="Q234" s="160">
        <v>456842</v>
      </c>
      <c r="R234" s="162">
        <v>271293</v>
      </c>
      <c r="S234" s="94">
        <v>11</v>
      </c>
      <c r="T234" s="16"/>
    </row>
    <row r="235" spans="1:41" ht="13.5" customHeight="1">
      <c r="A235" s="90">
        <v>12</v>
      </c>
      <c r="B235" s="91" t="s">
        <v>35</v>
      </c>
      <c r="C235" s="150"/>
      <c r="D235" s="158">
        <v>1571724</v>
      </c>
      <c r="E235" s="159"/>
      <c r="F235" s="159">
        <v>1551966</v>
      </c>
      <c r="G235" s="159"/>
      <c r="H235" s="159">
        <v>865</v>
      </c>
      <c r="I235" s="159"/>
      <c r="J235" s="160">
        <v>0</v>
      </c>
      <c r="K235" s="161">
        <v>18893</v>
      </c>
      <c r="L235" s="162">
        <v>185691</v>
      </c>
      <c r="M235" s="162">
        <v>599664</v>
      </c>
      <c r="N235" s="160">
        <v>0</v>
      </c>
      <c r="O235" s="160">
        <v>6709</v>
      </c>
      <c r="P235" s="162">
        <v>19560</v>
      </c>
      <c r="Q235" s="160">
        <v>1553557</v>
      </c>
      <c r="R235" s="162">
        <v>883860</v>
      </c>
      <c r="S235" s="94">
        <v>12</v>
      </c>
      <c r="T235" s="16"/>
    </row>
    <row r="236" spans="1:41" s="15" customFormat="1" ht="13.5" customHeight="1">
      <c r="A236" s="210">
        <v>13</v>
      </c>
      <c r="B236" s="91" t="s">
        <v>83</v>
      </c>
      <c r="C236" s="150"/>
      <c r="D236" s="204" t="s">
        <v>114</v>
      </c>
      <c r="E236" s="205"/>
      <c r="F236" s="205" t="s">
        <v>114</v>
      </c>
      <c r="G236" s="205"/>
      <c r="H236" s="205" t="s">
        <v>115</v>
      </c>
      <c r="I236" s="205"/>
      <c r="J236" s="83" t="s">
        <v>115</v>
      </c>
      <c r="K236" s="84" t="s">
        <v>114</v>
      </c>
      <c r="L236" s="157" t="s">
        <v>114</v>
      </c>
      <c r="M236" s="157" t="s">
        <v>114</v>
      </c>
      <c r="N236" s="83" t="s">
        <v>115</v>
      </c>
      <c r="O236" s="83" t="s">
        <v>114</v>
      </c>
      <c r="P236" s="157" t="s">
        <v>114</v>
      </c>
      <c r="Q236" s="83" t="s">
        <v>114</v>
      </c>
      <c r="R236" s="157" t="s">
        <v>114</v>
      </c>
      <c r="S236" s="94">
        <v>13</v>
      </c>
      <c r="T236" s="211"/>
    </row>
    <row r="237" spans="1:41" ht="13.5" customHeight="1">
      <c r="A237" s="90">
        <v>14</v>
      </c>
      <c r="B237" s="91" t="s">
        <v>37</v>
      </c>
      <c r="C237" s="150"/>
      <c r="D237" s="158">
        <v>5096152</v>
      </c>
      <c r="E237" s="159"/>
      <c r="F237" s="159">
        <v>4874428</v>
      </c>
      <c r="G237" s="159"/>
      <c r="H237" s="159">
        <v>99287</v>
      </c>
      <c r="I237" s="159"/>
      <c r="J237" s="160">
        <v>162</v>
      </c>
      <c r="K237" s="161">
        <v>122275</v>
      </c>
      <c r="L237" s="162">
        <v>308493</v>
      </c>
      <c r="M237" s="162">
        <v>3952119</v>
      </c>
      <c r="N237" s="160">
        <v>0</v>
      </c>
      <c r="O237" s="160">
        <v>321991</v>
      </c>
      <c r="P237" s="162">
        <v>260002</v>
      </c>
      <c r="Q237" s="160">
        <v>4983105</v>
      </c>
      <c r="R237" s="162">
        <v>830997</v>
      </c>
      <c r="S237" s="94">
        <v>14</v>
      </c>
      <c r="T237" s="16"/>
    </row>
    <row r="238" spans="1:41" s="15" customFormat="1" ht="13.5" customHeight="1">
      <c r="A238" s="210">
        <v>15</v>
      </c>
      <c r="B238" s="91" t="s">
        <v>38</v>
      </c>
      <c r="C238" s="150"/>
      <c r="D238" s="204">
        <v>247020</v>
      </c>
      <c r="E238" s="205"/>
      <c r="F238" s="205">
        <v>242108</v>
      </c>
      <c r="G238" s="205"/>
      <c r="H238" s="205">
        <v>4823</v>
      </c>
      <c r="I238" s="205"/>
      <c r="J238" s="83">
        <v>0</v>
      </c>
      <c r="K238" s="84">
        <v>89</v>
      </c>
      <c r="L238" s="157">
        <v>58898</v>
      </c>
      <c r="M238" s="157">
        <v>90585</v>
      </c>
      <c r="N238" s="83" t="s">
        <v>115</v>
      </c>
      <c r="O238" s="83" t="s">
        <v>114</v>
      </c>
      <c r="P238" s="157" t="s">
        <v>114</v>
      </c>
      <c r="Q238" s="83">
        <v>247542</v>
      </c>
      <c r="R238" s="157">
        <v>140510</v>
      </c>
      <c r="S238" s="94">
        <v>15</v>
      </c>
      <c r="T238" s="211"/>
    </row>
    <row r="239" spans="1:41" ht="13.5" customHeight="1">
      <c r="A239" s="90">
        <v>16</v>
      </c>
      <c r="B239" s="91" t="s">
        <v>39</v>
      </c>
      <c r="C239" s="150"/>
      <c r="D239" s="158">
        <v>3133876</v>
      </c>
      <c r="E239" s="159"/>
      <c r="F239" s="159">
        <v>2947074</v>
      </c>
      <c r="G239" s="159"/>
      <c r="H239" s="159">
        <v>175144</v>
      </c>
      <c r="I239" s="159"/>
      <c r="J239" s="160">
        <v>0</v>
      </c>
      <c r="K239" s="161">
        <v>11658</v>
      </c>
      <c r="L239" s="162">
        <v>246533</v>
      </c>
      <c r="M239" s="162">
        <v>927027</v>
      </c>
      <c r="N239" s="160">
        <v>0</v>
      </c>
      <c r="O239" s="160">
        <v>66172</v>
      </c>
      <c r="P239" s="162">
        <v>81484</v>
      </c>
      <c r="Q239" s="160">
        <v>3102439</v>
      </c>
      <c r="R239" s="162">
        <v>1946891</v>
      </c>
      <c r="S239" s="94">
        <v>16</v>
      </c>
      <c r="T239" s="16"/>
    </row>
    <row r="240" spans="1:41" s="15" customFormat="1" ht="13.5" customHeight="1">
      <c r="A240" s="210">
        <v>17</v>
      </c>
      <c r="B240" s="91" t="s">
        <v>40</v>
      </c>
      <c r="C240" s="150"/>
      <c r="D240" s="204" t="s">
        <v>114</v>
      </c>
      <c r="E240" s="205"/>
      <c r="F240" s="205" t="s">
        <v>114</v>
      </c>
      <c r="G240" s="205"/>
      <c r="H240" s="205" t="s">
        <v>115</v>
      </c>
      <c r="I240" s="205"/>
      <c r="J240" s="83" t="s">
        <v>115</v>
      </c>
      <c r="K240" s="84" t="s">
        <v>114</v>
      </c>
      <c r="L240" s="157" t="s">
        <v>114</v>
      </c>
      <c r="M240" s="157" t="s">
        <v>114</v>
      </c>
      <c r="N240" s="83">
        <v>0</v>
      </c>
      <c r="O240" s="83">
        <v>0</v>
      </c>
      <c r="P240" s="157">
        <v>0</v>
      </c>
      <c r="Q240" s="83" t="s">
        <v>114</v>
      </c>
      <c r="R240" s="157" t="s">
        <v>114</v>
      </c>
      <c r="S240" s="94">
        <v>17</v>
      </c>
      <c r="T240" s="211"/>
    </row>
    <row r="241" spans="1:20" ht="13.5" customHeight="1">
      <c r="A241" s="90">
        <v>18</v>
      </c>
      <c r="B241" s="91" t="s">
        <v>41</v>
      </c>
      <c r="C241" s="150"/>
      <c r="D241" s="158">
        <v>8241086</v>
      </c>
      <c r="E241" s="159"/>
      <c r="F241" s="159">
        <v>8111391</v>
      </c>
      <c r="G241" s="159"/>
      <c r="H241" s="159">
        <v>81023</v>
      </c>
      <c r="I241" s="159"/>
      <c r="J241" s="160">
        <v>266</v>
      </c>
      <c r="K241" s="161">
        <v>48406</v>
      </c>
      <c r="L241" s="162">
        <v>995944</v>
      </c>
      <c r="M241" s="162">
        <v>5217314</v>
      </c>
      <c r="N241" s="160">
        <v>0</v>
      </c>
      <c r="O241" s="160">
        <v>452440</v>
      </c>
      <c r="P241" s="162">
        <v>150921</v>
      </c>
      <c r="Q241" s="160">
        <v>8202734</v>
      </c>
      <c r="R241" s="162">
        <v>2692603</v>
      </c>
      <c r="S241" s="94">
        <v>18</v>
      </c>
      <c r="T241" s="16"/>
    </row>
    <row r="242" spans="1:20" ht="13.5" customHeight="1">
      <c r="A242" s="90">
        <v>19</v>
      </c>
      <c r="B242" s="91" t="s">
        <v>42</v>
      </c>
      <c r="C242" s="150"/>
      <c r="D242" s="158">
        <v>13533534</v>
      </c>
      <c r="E242" s="159"/>
      <c r="F242" s="159">
        <v>13515916</v>
      </c>
      <c r="G242" s="159"/>
      <c r="H242" s="159">
        <v>17336</v>
      </c>
      <c r="I242" s="159"/>
      <c r="J242" s="160">
        <v>0</v>
      </c>
      <c r="K242" s="161">
        <v>282</v>
      </c>
      <c r="L242" s="162">
        <v>1362767</v>
      </c>
      <c r="M242" s="162">
        <v>5101518</v>
      </c>
      <c r="N242" s="160">
        <v>0</v>
      </c>
      <c r="O242" s="160">
        <v>537552</v>
      </c>
      <c r="P242" s="162">
        <v>550726</v>
      </c>
      <c r="Q242" s="160">
        <v>13542212</v>
      </c>
      <c r="R242" s="162">
        <v>7311799</v>
      </c>
      <c r="S242" s="94">
        <v>19</v>
      </c>
      <c r="T242" s="16"/>
    </row>
    <row r="243" spans="1:20" s="15" customFormat="1" ht="13.5" customHeight="1">
      <c r="A243" s="210">
        <v>20</v>
      </c>
      <c r="B243" s="91" t="s">
        <v>43</v>
      </c>
      <c r="C243" s="150"/>
      <c r="D243" s="204">
        <v>177600</v>
      </c>
      <c r="E243" s="205"/>
      <c r="F243" s="205">
        <v>167792</v>
      </c>
      <c r="G243" s="205"/>
      <c r="H243" s="205">
        <v>9808</v>
      </c>
      <c r="I243" s="205"/>
      <c r="J243" s="83">
        <v>0</v>
      </c>
      <c r="K243" s="84">
        <v>0</v>
      </c>
      <c r="L243" s="157">
        <v>31526</v>
      </c>
      <c r="M243" s="157">
        <v>134031</v>
      </c>
      <c r="N243" s="83" t="s">
        <v>115</v>
      </c>
      <c r="O243" s="83" t="s">
        <v>114</v>
      </c>
      <c r="P243" s="157" t="s">
        <v>114</v>
      </c>
      <c r="Q243" s="83">
        <v>182226</v>
      </c>
      <c r="R243" s="157">
        <v>42515</v>
      </c>
      <c r="S243" s="94">
        <v>20</v>
      </c>
      <c r="T243" s="211"/>
    </row>
    <row r="244" spans="1:20" ht="13.5" customHeight="1">
      <c r="A244" s="90">
        <v>21</v>
      </c>
      <c r="B244" s="91" t="s">
        <v>44</v>
      </c>
      <c r="C244" s="150"/>
      <c r="D244" s="158">
        <v>2010026</v>
      </c>
      <c r="E244" s="159"/>
      <c r="F244" s="159">
        <v>1795842</v>
      </c>
      <c r="G244" s="159"/>
      <c r="H244" s="159">
        <v>23367</v>
      </c>
      <c r="I244" s="159"/>
      <c r="J244" s="160">
        <v>0</v>
      </c>
      <c r="K244" s="161">
        <v>190817</v>
      </c>
      <c r="L244" s="162">
        <v>311657</v>
      </c>
      <c r="M244" s="162">
        <v>945429</v>
      </c>
      <c r="N244" s="160">
        <v>0</v>
      </c>
      <c r="O244" s="160">
        <v>33293</v>
      </c>
      <c r="P244" s="162">
        <v>32096</v>
      </c>
      <c r="Q244" s="160">
        <v>1811496</v>
      </c>
      <c r="R244" s="162">
        <v>954422</v>
      </c>
      <c r="S244" s="94">
        <v>21</v>
      </c>
      <c r="T244" s="16"/>
    </row>
    <row r="245" spans="1:20" ht="13.5" customHeight="1">
      <c r="A245" s="90">
        <v>22</v>
      </c>
      <c r="B245" s="91" t="s">
        <v>45</v>
      </c>
      <c r="C245" s="150"/>
      <c r="D245" s="158">
        <v>2225938</v>
      </c>
      <c r="E245" s="159"/>
      <c r="F245" s="159">
        <v>2193181</v>
      </c>
      <c r="G245" s="159"/>
      <c r="H245" s="159">
        <v>3840</v>
      </c>
      <c r="I245" s="159"/>
      <c r="J245" s="160">
        <v>0</v>
      </c>
      <c r="K245" s="161">
        <v>28917</v>
      </c>
      <c r="L245" s="162">
        <v>314568</v>
      </c>
      <c r="M245" s="162">
        <v>1416171</v>
      </c>
      <c r="N245" s="160">
        <v>0</v>
      </c>
      <c r="O245" s="160">
        <v>587076</v>
      </c>
      <c r="P245" s="162">
        <v>71362</v>
      </c>
      <c r="Q245" s="160">
        <v>2190750</v>
      </c>
      <c r="R245" s="162">
        <v>715344</v>
      </c>
      <c r="S245" s="94">
        <v>22</v>
      </c>
      <c r="T245" s="16"/>
    </row>
    <row r="246" spans="1:20" ht="13.5" customHeight="1">
      <c r="A246" s="90">
        <v>23</v>
      </c>
      <c r="B246" s="91" t="s">
        <v>46</v>
      </c>
      <c r="C246" s="150"/>
      <c r="D246" s="158">
        <v>2172536</v>
      </c>
      <c r="E246" s="159"/>
      <c r="F246" s="159">
        <v>2047976</v>
      </c>
      <c r="G246" s="159"/>
      <c r="H246" s="159">
        <v>113112</v>
      </c>
      <c r="I246" s="159"/>
      <c r="J246" s="160">
        <v>0</v>
      </c>
      <c r="K246" s="161">
        <v>11448</v>
      </c>
      <c r="L246" s="162">
        <v>159473</v>
      </c>
      <c r="M246" s="162">
        <v>1554505</v>
      </c>
      <c r="N246" s="160">
        <v>0</v>
      </c>
      <c r="O246" s="160">
        <v>30716</v>
      </c>
      <c r="P246" s="162">
        <v>33496</v>
      </c>
      <c r="Q246" s="160">
        <v>2157145</v>
      </c>
      <c r="R246" s="162">
        <v>540717</v>
      </c>
      <c r="S246" s="94">
        <v>23</v>
      </c>
      <c r="T246" s="16"/>
    </row>
    <row r="247" spans="1:20" ht="13.5" customHeight="1">
      <c r="A247" s="90">
        <v>24</v>
      </c>
      <c r="B247" s="91" t="s">
        <v>47</v>
      </c>
      <c r="C247" s="150"/>
      <c r="D247" s="158">
        <v>1933562</v>
      </c>
      <c r="E247" s="159"/>
      <c r="F247" s="159">
        <v>1517004</v>
      </c>
      <c r="G247" s="159"/>
      <c r="H247" s="159">
        <v>285464</v>
      </c>
      <c r="I247" s="159"/>
      <c r="J247" s="160">
        <v>10</v>
      </c>
      <c r="K247" s="161">
        <v>131084</v>
      </c>
      <c r="L247" s="162">
        <v>381438</v>
      </c>
      <c r="M247" s="162">
        <v>993575</v>
      </c>
      <c r="N247" s="160">
        <v>0</v>
      </c>
      <c r="O247" s="160">
        <v>112729</v>
      </c>
      <c r="P247" s="162">
        <v>68108</v>
      </c>
      <c r="Q247" s="160">
        <v>1793029</v>
      </c>
      <c r="R247" s="162">
        <v>801947</v>
      </c>
      <c r="S247" s="94">
        <v>24</v>
      </c>
      <c r="T247" s="16"/>
    </row>
    <row r="248" spans="1:20" ht="13.5" customHeight="1">
      <c r="A248" s="90">
        <v>25</v>
      </c>
      <c r="B248" s="91" t="s">
        <v>48</v>
      </c>
      <c r="C248" s="150"/>
      <c r="D248" s="158">
        <v>9437897</v>
      </c>
      <c r="E248" s="159"/>
      <c r="F248" s="159">
        <v>9325240</v>
      </c>
      <c r="G248" s="159"/>
      <c r="H248" s="159">
        <v>28334</v>
      </c>
      <c r="I248" s="159"/>
      <c r="J248" s="160">
        <v>73</v>
      </c>
      <c r="K248" s="161">
        <v>84250</v>
      </c>
      <c r="L248" s="162">
        <v>1068201</v>
      </c>
      <c r="M248" s="162">
        <v>4540610</v>
      </c>
      <c r="N248" s="160">
        <v>1000</v>
      </c>
      <c r="O248" s="160">
        <v>161612</v>
      </c>
      <c r="P248" s="162">
        <v>182774</v>
      </c>
      <c r="Q248" s="160">
        <v>9421186</v>
      </c>
      <c r="R248" s="162">
        <v>4674940</v>
      </c>
      <c r="S248" s="94">
        <v>25</v>
      </c>
      <c r="T248" s="16"/>
    </row>
    <row r="249" spans="1:20" ht="13.5" customHeight="1">
      <c r="A249" s="90">
        <v>26</v>
      </c>
      <c r="B249" s="91" t="s">
        <v>49</v>
      </c>
      <c r="C249" s="150"/>
      <c r="D249" s="158">
        <v>1258474</v>
      </c>
      <c r="E249" s="159"/>
      <c r="F249" s="159">
        <v>1113692</v>
      </c>
      <c r="G249" s="159"/>
      <c r="H249" s="159">
        <v>113402</v>
      </c>
      <c r="I249" s="159"/>
      <c r="J249" s="160">
        <v>25</v>
      </c>
      <c r="K249" s="161">
        <v>31355</v>
      </c>
      <c r="L249" s="162">
        <v>310449</v>
      </c>
      <c r="M249" s="162">
        <v>618854</v>
      </c>
      <c r="N249" s="160">
        <v>5222</v>
      </c>
      <c r="O249" s="160">
        <v>48774</v>
      </c>
      <c r="P249" s="162">
        <v>30516</v>
      </c>
      <c r="Q249" s="160">
        <v>1265326</v>
      </c>
      <c r="R249" s="162">
        <v>604424</v>
      </c>
      <c r="S249" s="94">
        <v>26</v>
      </c>
      <c r="T249" s="16"/>
    </row>
    <row r="250" spans="1:20" ht="13.5" customHeight="1">
      <c r="A250" s="90">
        <v>27</v>
      </c>
      <c r="B250" s="91" t="s">
        <v>50</v>
      </c>
      <c r="C250" s="150"/>
      <c r="D250" s="158">
        <v>7161144</v>
      </c>
      <c r="E250" s="159"/>
      <c r="F250" s="159">
        <v>7140756</v>
      </c>
      <c r="G250" s="159"/>
      <c r="H250" s="159">
        <v>17863</v>
      </c>
      <c r="I250" s="159"/>
      <c r="J250" s="160">
        <v>587</v>
      </c>
      <c r="K250" s="161">
        <v>1938</v>
      </c>
      <c r="L250" s="162">
        <v>1046505</v>
      </c>
      <c r="M250" s="162">
        <v>4990305</v>
      </c>
      <c r="N250" s="160">
        <v>0</v>
      </c>
      <c r="O250" s="160">
        <v>56735</v>
      </c>
      <c r="P250" s="162">
        <v>48851</v>
      </c>
      <c r="Q250" s="160">
        <v>7202937</v>
      </c>
      <c r="R250" s="162">
        <v>2016937</v>
      </c>
      <c r="S250" s="94">
        <v>27</v>
      </c>
      <c r="T250" s="16"/>
    </row>
    <row r="251" spans="1:20" ht="13.5" customHeight="1">
      <c r="A251" s="90">
        <v>28</v>
      </c>
      <c r="B251" s="91" t="s">
        <v>51</v>
      </c>
      <c r="C251" s="150"/>
      <c r="D251" s="158">
        <v>16226113</v>
      </c>
      <c r="E251" s="159"/>
      <c r="F251" s="159">
        <v>14623909</v>
      </c>
      <c r="G251" s="159"/>
      <c r="H251" s="159">
        <v>987137</v>
      </c>
      <c r="I251" s="159"/>
      <c r="J251" s="160">
        <v>465</v>
      </c>
      <c r="K251" s="161">
        <v>614602</v>
      </c>
      <c r="L251" s="162">
        <v>1555030</v>
      </c>
      <c r="M251" s="162">
        <v>12187436</v>
      </c>
      <c r="N251" s="160">
        <v>0</v>
      </c>
      <c r="O251" s="160">
        <v>675159</v>
      </c>
      <c r="P251" s="162">
        <v>903113</v>
      </c>
      <c r="Q251" s="160">
        <v>15604731</v>
      </c>
      <c r="R251" s="162">
        <v>3247168</v>
      </c>
      <c r="S251" s="94">
        <v>28</v>
      </c>
      <c r="T251" s="16"/>
    </row>
    <row r="252" spans="1:20" ht="13.5" customHeight="1">
      <c r="A252" s="90">
        <v>29</v>
      </c>
      <c r="B252" s="91" t="s">
        <v>52</v>
      </c>
      <c r="C252" s="150"/>
      <c r="D252" s="158">
        <v>1777893</v>
      </c>
      <c r="E252" s="159"/>
      <c r="F252" s="159">
        <v>1677383</v>
      </c>
      <c r="G252" s="159"/>
      <c r="H252" s="159">
        <v>60033</v>
      </c>
      <c r="I252" s="159"/>
      <c r="J252" s="160">
        <v>371</v>
      </c>
      <c r="K252" s="161">
        <v>40106</v>
      </c>
      <c r="L252" s="162">
        <v>327328</v>
      </c>
      <c r="M252" s="162">
        <v>921878</v>
      </c>
      <c r="N252" s="160">
        <v>0</v>
      </c>
      <c r="O252" s="160">
        <v>60094</v>
      </c>
      <c r="P252" s="162">
        <v>67326</v>
      </c>
      <c r="Q252" s="160">
        <v>1730943</v>
      </c>
      <c r="R252" s="162">
        <v>724244</v>
      </c>
      <c r="S252" s="94">
        <v>29</v>
      </c>
      <c r="T252" s="16"/>
    </row>
    <row r="253" spans="1:20" ht="13.5" customHeight="1">
      <c r="A253" s="90">
        <v>30</v>
      </c>
      <c r="B253" s="91" t="s">
        <v>53</v>
      </c>
      <c r="C253" s="150"/>
      <c r="D253" s="158">
        <v>602761</v>
      </c>
      <c r="E253" s="159"/>
      <c r="F253" s="159">
        <v>550657</v>
      </c>
      <c r="G253" s="159"/>
      <c r="H253" s="159">
        <v>39632</v>
      </c>
      <c r="I253" s="159"/>
      <c r="J253" s="160">
        <v>0</v>
      </c>
      <c r="K253" s="161">
        <v>12472</v>
      </c>
      <c r="L253" s="162">
        <v>159752</v>
      </c>
      <c r="M253" s="162">
        <v>271315</v>
      </c>
      <c r="N253" s="160">
        <v>1500</v>
      </c>
      <c r="O253" s="160">
        <v>33165</v>
      </c>
      <c r="P253" s="162">
        <v>49062</v>
      </c>
      <c r="Q253" s="160">
        <v>592488</v>
      </c>
      <c r="R253" s="162">
        <v>262360</v>
      </c>
      <c r="S253" s="94">
        <v>30</v>
      </c>
      <c r="T253" s="16"/>
    </row>
    <row r="254" spans="1:20" ht="13.5" customHeight="1">
      <c r="A254" s="90">
        <v>31</v>
      </c>
      <c r="B254" s="91" t="s">
        <v>54</v>
      </c>
      <c r="C254" s="150"/>
      <c r="D254" s="158">
        <v>1241268</v>
      </c>
      <c r="E254" s="159"/>
      <c r="F254" s="159">
        <v>1228753</v>
      </c>
      <c r="G254" s="159"/>
      <c r="H254" s="159">
        <v>12515</v>
      </c>
      <c r="I254" s="159"/>
      <c r="J254" s="160">
        <v>0</v>
      </c>
      <c r="K254" s="161">
        <v>0</v>
      </c>
      <c r="L254" s="162">
        <v>282460</v>
      </c>
      <c r="M254" s="162">
        <v>618759</v>
      </c>
      <c r="N254" s="160">
        <v>0</v>
      </c>
      <c r="O254" s="160">
        <v>122182</v>
      </c>
      <c r="P254" s="162">
        <v>45037</v>
      </c>
      <c r="Q254" s="160">
        <v>1252818</v>
      </c>
      <c r="R254" s="162">
        <v>548978</v>
      </c>
      <c r="S254" s="94">
        <v>31</v>
      </c>
      <c r="T254" s="16"/>
    </row>
    <row r="255" spans="1:20" ht="13.5" customHeight="1" thickBot="1">
      <c r="A255" s="96">
        <v>32</v>
      </c>
      <c r="B255" s="97" t="s">
        <v>55</v>
      </c>
      <c r="C255" s="163"/>
      <c r="D255" s="164">
        <v>38619</v>
      </c>
      <c r="E255" s="165"/>
      <c r="F255" s="165">
        <v>16646</v>
      </c>
      <c r="G255" s="165"/>
      <c r="H255" s="165">
        <v>20137</v>
      </c>
      <c r="I255" s="165"/>
      <c r="J255" s="114">
        <v>0</v>
      </c>
      <c r="K255" s="166">
        <v>1836</v>
      </c>
      <c r="L255" s="167">
        <v>9066</v>
      </c>
      <c r="M255" s="167">
        <v>13071</v>
      </c>
      <c r="N255" s="114">
        <v>0</v>
      </c>
      <c r="O255" s="114">
        <v>0</v>
      </c>
      <c r="P255" s="167">
        <v>0</v>
      </c>
      <c r="Q255" s="114">
        <v>36783</v>
      </c>
      <c r="R255" s="167">
        <v>23655</v>
      </c>
      <c r="S255" s="107">
        <v>32</v>
      </c>
      <c r="T255" s="16"/>
    </row>
    <row r="256" spans="1:20" ht="13.5" customHeight="1">
      <c r="A256" s="169"/>
      <c r="B256" s="170"/>
      <c r="C256" s="171"/>
      <c r="D256" s="207"/>
      <c r="E256" s="207"/>
      <c r="F256" s="207"/>
      <c r="G256" s="207"/>
      <c r="H256" s="208"/>
      <c r="I256" s="208"/>
      <c r="J256" s="208"/>
      <c r="K256" s="208"/>
      <c r="L256" s="208"/>
      <c r="M256" s="115"/>
      <c r="N256" s="115"/>
      <c r="O256" s="108"/>
      <c r="P256" s="118"/>
      <c r="Q256" s="118"/>
    </row>
    <row r="257" spans="1:17" s="1" customFormat="1" ht="39.950000000000003" hidden="1" customHeight="1" outlineLevel="1">
      <c r="A257" s="172" t="s">
        <v>84</v>
      </c>
      <c r="B257" s="172"/>
      <c r="C257" s="172"/>
      <c r="D257" s="172"/>
      <c r="E257" s="172"/>
      <c r="F257" s="172"/>
      <c r="G257" s="172"/>
      <c r="H257" s="172"/>
      <c r="I257" s="172"/>
      <c r="J257" s="212" t="s">
        <v>85</v>
      </c>
      <c r="K257" s="212"/>
      <c r="L257" s="212"/>
      <c r="M257" s="212"/>
      <c r="N257" s="212"/>
      <c r="O257" s="213"/>
      <c r="P257" s="214"/>
      <c r="Q257" s="178"/>
    </row>
    <row r="258" spans="1:17" s="1" customFormat="1" ht="18.75" hidden="1" customHeight="1" outlineLevel="1" thickBot="1">
      <c r="A258" s="215" t="s">
        <v>86</v>
      </c>
      <c r="B258" s="215"/>
      <c r="C258" s="215"/>
      <c r="D258" s="215"/>
      <c r="E258" s="215"/>
      <c r="F258" s="215"/>
      <c r="G258" s="215"/>
      <c r="H258" s="215"/>
      <c r="I258" s="215"/>
      <c r="J258" s="215"/>
      <c r="K258" s="215"/>
      <c r="L258" s="215"/>
      <c r="M258" s="215"/>
      <c r="N258" s="216" t="s">
        <v>87</v>
      </c>
      <c r="O258" s="217"/>
      <c r="P258" s="217"/>
      <c r="Q258" s="178"/>
    </row>
    <row r="259" spans="1:17" ht="12" hidden="1" customHeight="1" outlineLevel="1">
      <c r="A259" s="32" t="s">
        <v>4</v>
      </c>
      <c r="B259" s="32"/>
      <c r="C259" s="32"/>
      <c r="D259" s="218" t="s">
        <v>88</v>
      </c>
      <c r="E259" s="218"/>
      <c r="F259" s="218"/>
      <c r="G259" s="219" t="s">
        <v>89</v>
      </c>
      <c r="H259" s="219"/>
      <c r="I259" s="219"/>
      <c r="J259" s="220" t="s">
        <v>90</v>
      </c>
      <c r="K259" s="221"/>
      <c r="L259" s="221"/>
      <c r="M259" s="222"/>
      <c r="N259" s="223" t="s">
        <v>12</v>
      </c>
      <c r="O259" s="214"/>
      <c r="P259" s="178"/>
      <c r="Q259" s="118"/>
    </row>
    <row r="260" spans="1:17" ht="12" hidden="1" customHeight="1" outlineLevel="1">
      <c r="A260" s="45"/>
      <c r="B260" s="45"/>
      <c r="C260" s="45"/>
      <c r="D260" s="224" t="s">
        <v>17</v>
      </c>
      <c r="E260" s="224" t="s">
        <v>91</v>
      </c>
      <c r="F260" s="224" t="s">
        <v>92</v>
      </c>
      <c r="G260" s="224" t="s">
        <v>93</v>
      </c>
      <c r="H260" s="225" t="s">
        <v>94</v>
      </c>
      <c r="I260" s="225"/>
      <c r="J260" s="226" t="s">
        <v>95</v>
      </c>
      <c r="K260" s="227" t="s">
        <v>64</v>
      </c>
      <c r="L260" s="227" t="s">
        <v>65</v>
      </c>
      <c r="M260" s="228" t="s">
        <v>73</v>
      </c>
      <c r="N260" s="229"/>
      <c r="O260" s="214"/>
      <c r="P260" s="118"/>
      <c r="Q260" s="118"/>
    </row>
    <row r="261" spans="1:17" ht="12" hidden="1" customHeight="1" outlineLevel="1">
      <c r="A261" s="64"/>
      <c r="B261" s="64"/>
      <c r="C261" s="64"/>
      <c r="D261" s="230"/>
      <c r="E261" s="230"/>
      <c r="F261" s="230"/>
      <c r="G261" s="230"/>
      <c r="H261" s="231" t="s">
        <v>28</v>
      </c>
      <c r="I261" s="231" t="s">
        <v>29</v>
      </c>
      <c r="J261" s="226"/>
      <c r="K261" s="226"/>
      <c r="L261" s="226"/>
      <c r="M261" s="232"/>
      <c r="N261" s="233"/>
      <c r="O261" s="214"/>
      <c r="P261" s="118"/>
      <c r="Q261" s="118"/>
    </row>
    <row r="262" spans="1:17" s="8" customFormat="1" ht="13.5" hidden="1" customHeight="1" outlineLevel="1">
      <c r="A262" s="234" t="s">
        <v>96</v>
      </c>
      <c r="B262" s="234"/>
      <c r="C262" s="81"/>
      <c r="D262" s="235">
        <v>544</v>
      </c>
      <c r="E262" s="235">
        <v>134</v>
      </c>
      <c r="F262" s="235">
        <v>410</v>
      </c>
      <c r="G262" s="235">
        <v>20794</v>
      </c>
      <c r="H262" s="235" t="e">
        <v>#REF!</v>
      </c>
      <c r="I262" s="235" t="e">
        <v>#REF!</v>
      </c>
      <c r="J262" s="235">
        <v>40599108</v>
      </c>
      <c r="K262" s="235">
        <v>37022913</v>
      </c>
      <c r="L262" s="235">
        <v>2407325</v>
      </c>
      <c r="M262" s="235">
        <v>1165549</v>
      </c>
      <c r="N262" s="236" t="s">
        <v>97</v>
      </c>
      <c r="O262" s="214"/>
      <c r="P262" s="118"/>
      <c r="Q262" s="237"/>
    </row>
    <row r="263" spans="1:17" ht="13.5" hidden="1" customHeight="1" outlineLevel="1">
      <c r="A263" s="108">
        <v>9</v>
      </c>
      <c r="B263" s="91" t="s">
        <v>74</v>
      </c>
      <c r="C263" s="92"/>
      <c r="D263" s="83">
        <v>104</v>
      </c>
      <c r="E263" s="83">
        <v>12</v>
      </c>
      <c r="F263" s="83">
        <v>92</v>
      </c>
      <c r="G263" s="83">
        <v>1980</v>
      </c>
      <c r="H263" s="83" t="e">
        <v>#REF!</v>
      </c>
      <c r="I263" s="83" t="e">
        <v>#REF!</v>
      </c>
      <c r="J263" s="83">
        <v>2758488</v>
      </c>
      <c r="K263" s="83">
        <v>2369443</v>
      </c>
      <c r="L263" s="83">
        <v>84415</v>
      </c>
      <c r="M263" s="83">
        <v>304630</v>
      </c>
      <c r="N263" s="238">
        <v>9</v>
      </c>
      <c r="O263" s="214"/>
      <c r="P263" s="237"/>
      <c r="Q263" s="118"/>
    </row>
    <row r="264" spans="1:17" ht="13.5" hidden="1" customHeight="1" outlineLevel="1">
      <c r="A264" s="108">
        <v>10</v>
      </c>
      <c r="B264" s="91" t="s">
        <v>33</v>
      </c>
      <c r="C264" s="92"/>
      <c r="D264" s="83">
        <v>33</v>
      </c>
      <c r="E264" s="83">
        <v>3</v>
      </c>
      <c r="F264" s="83">
        <v>30</v>
      </c>
      <c r="G264" s="83">
        <v>499</v>
      </c>
      <c r="H264" s="83" t="e">
        <v>#REF!</v>
      </c>
      <c r="I264" s="83" t="e">
        <v>#REF!</v>
      </c>
      <c r="J264" s="83">
        <v>843496</v>
      </c>
      <c r="K264" s="83">
        <v>796623</v>
      </c>
      <c r="L264" s="83">
        <v>519</v>
      </c>
      <c r="M264" s="83">
        <v>46354</v>
      </c>
      <c r="N264" s="238">
        <v>10</v>
      </c>
      <c r="O264" s="214"/>
      <c r="P264" s="118"/>
      <c r="Q264" s="118"/>
    </row>
    <row r="265" spans="1:17" ht="13.5" hidden="1" customHeight="1" outlineLevel="1">
      <c r="A265" s="108">
        <v>11</v>
      </c>
      <c r="B265" s="91" t="s">
        <v>34</v>
      </c>
      <c r="C265" s="92"/>
      <c r="D265" s="83">
        <v>29</v>
      </c>
      <c r="E265" s="83">
        <v>8</v>
      </c>
      <c r="F265" s="83">
        <v>21</v>
      </c>
      <c r="G265" s="83">
        <v>675</v>
      </c>
      <c r="H265" s="83" t="e">
        <v>#REF!</v>
      </c>
      <c r="I265" s="83" t="e">
        <v>#REF!</v>
      </c>
      <c r="J265" s="83">
        <v>376021</v>
      </c>
      <c r="K265" s="83">
        <v>207945</v>
      </c>
      <c r="L265" s="83">
        <v>165232</v>
      </c>
      <c r="M265" s="83">
        <v>2844</v>
      </c>
      <c r="N265" s="238">
        <v>11</v>
      </c>
      <c r="O265" s="214"/>
      <c r="P265" s="118"/>
      <c r="Q265" s="118"/>
    </row>
    <row r="266" spans="1:17" ht="13.5" hidden="1" customHeight="1" outlineLevel="1">
      <c r="A266" s="108">
        <v>12</v>
      </c>
      <c r="B266" s="91" t="s">
        <v>35</v>
      </c>
      <c r="C266" s="92"/>
      <c r="D266" s="83">
        <v>23</v>
      </c>
      <c r="E266" s="83">
        <v>0</v>
      </c>
      <c r="F266" s="83">
        <v>23</v>
      </c>
      <c r="G266" s="83">
        <v>162</v>
      </c>
      <c r="H266" s="83" t="e">
        <v>#REF!</v>
      </c>
      <c r="I266" s="83" t="e">
        <v>#REF!</v>
      </c>
      <c r="J266" s="83">
        <v>389199</v>
      </c>
      <c r="K266" s="83">
        <v>282789</v>
      </c>
      <c r="L266" s="83">
        <v>7021</v>
      </c>
      <c r="M266" s="83">
        <v>97849</v>
      </c>
      <c r="N266" s="238">
        <v>12</v>
      </c>
      <c r="O266" s="214"/>
      <c r="P266" s="118"/>
      <c r="Q266" s="118"/>
    </row>
    <row r="267" spans="1:17" ht="13.5" hidden="1" customHeight="1" outlineLevel="1">
      <c r="A267" s="108">
        <v>13</v>
      </c>
      <c r="B267" s="91" t="s">
        <v>36</v>
      </c>
      <c r="C267" s="92"/>
      <c r="D267" s="83">
        <v>18</v>
      </c>
      <c r="E267" s="83">
        <v>2</v>
      </c>
      <c r="F267" s="83">
        <v>16</v>
      </c>
      <c r="G267" s="83">
        <v>522</v>
      </c>
      <c r="H267" s="83" t="e">
        <v>#REF!</v>
      </c>
      <c r="I267" s="83" t="e">
        <v>#REF!</v>
      </c>
      <c r="J267" s="83">
        <v>464794</v>
      </c>
      <c r="K267" s="83">
        <v>382585</v>
      </c>
      <c r="L267" s="83">
        <v>6089</v>
      </c>
      <c r="M267" s="83">
        <v>76120</v>
      </c>
      <c r="N267" s="238">
        <v>13</v>
      </c>
      <c r="O267" s="214"/>
      <c r="P267" s="118"/>
      <c r="Q267" s="118"/>
    </row>
    <row r="268" spans="1:17" ht="13.5" hidden="1" customHeight="1" outlineLevel="1">
      <c r="A268" s="108">
        <v>14</v>
      </c>
      <c r="B268" s="91" t="s">
        <v>37</v>
      </c>
      <c r="C268" s="92"/>
      <c r="D268" s="83">
        <v>8</v>
      </c>
      <c r="E268" s="83">
        <v>2</v>
      </c>
      <c r="F268" s="83">
        <v>6</v>
      </c>
      <c r="G268" s="83">
        <v>178</v>
      </c>
      <c r="H268" s="83" t="e">
        <v>#REF!</v>
      </c>
      <c r="I268" s="83" t="e">
        <v>#REF!</v>
      </c>
      <c r="J268" s="83">
        <v>196351</v>
      </c>
      <c r="K268" s="83">
        <v>148732</v>
      </c>
      <c r="L268" s="83">
        <v>42045</v>
      </c>
      <c r="M268" s="83">
        <v>5574</v>
      </c>
      <c r="N268" s="238">
        <v>14</v>
      </c>
      <c r="O268" s="214"/>
      <c r="P268" s="118"/>
      <c r="Q268" s="118"/>
    </row>
    <row r="269" spans="1:17" ht="13.5" hidden="1" customHeight="1" outlineLevel="1">
      <c r="A269" s="108">
        <v>15</v>
      </c>
      <c r="B269" s="91" t="s">
        <v>38</v>
      </c>
      <c r="C269" s="92"/>
      <c r="D269" s="83">
        <v>17</v>
      </c>
      <c r="E269" s="83">
        <v>3</v>
      </c>
      <c r="F269" s="83">
        <v>14</v>
      </c>
      <c r="G269" s="83">
        <v>259</v>
      </c>
      <c r="H269" s="83" t="e">
        <v>#REF!</v>
      </c>
      <c r="I269" s="83" t="e">
        <v>#REF!</v>
      </c>
      <c r="J269" s="83">
        <v>339308</v>
      </c>
      <c r="K269" s="83">
        <v>332555</v>
      </c>
      <c r="L269" s="83">
        <v>6225</v>
      </c>
      <c r="M269" s="83">
        <v>528</v>
      </c>
      <c r="N269" s="238">
        <v>15</v>
      </c>
      <c r="O269" s="214"/>
      <c r="P269" s="118"/>
      <c r="Q269" s="118"/>
    </row>
    <row r="270" spans="1:17" ht="13.5" hidden="1" customHeight="1" outlineLevel="1">
      <c r="A270" s="108">
        <v>16</v>
      </c>
      <c r="B270" s="91" t="s">
        <v>39</v>
      </c>
      <c r="C270" s="92"/>
      <c r="D270" s="83">
        <v>7</v>
      </c>
      <c r="E270" s="83">
        <v>3</v>
      </c>
      <c r="F270" s="83">
        <v>4</v>
      </c>
      <c r="G270" s="83">
        <v>282</v>
      </c>
      <c r="H270" s="83" t="e">
        <v>#REF!</v>
      </c>
      <c r="I270" s="83" t="e">
        <v>#REF!</v>
      </c>
      <c r="J270" s="83">
        <v>485356</v>
      </c>
      <c r="K270" s="83">
        <v>309497</v>
      </c>
      <c r="L270" s="83">
        <v>67959</v>
      </c>
      <c r="M270" s="83">
        <v>107900</v>
      </c>
      <c r="N270" s="238">
        <v>16</v>
      </c>
      <c r="O270" s="214"/>
      <c r="P270" s="118"/>
      <c r="Q270" s="118"/>
    </row>
    <row r="271" spans="1:17" ht="13.5" hidden="1" customHeight="1" outlineLevel="1">
      <c r="A271" s="108">
        <v>17</v>
      </c>
      <c r="B271" s="91" t="s">
        <v>40</v>
      </c>
      <c r="C271" s="92"/>
      <c r="D271" s="83">
        <v>2</v>
      </c>
      <c r="E271" s="83">
        <v>0</v>
      </c>
      <c r="F271" s="83">
        <v>2</v>
      </c>
      <c r="G271" s="83">
        <v>20</v>
      </c>
      <c r="H271" s="83" t="e">
        <v>#REF!</v>
      </c>
      <c r="I271" s="83" t="e">
        <v>#REF!</v>
      </c>
      <c r="J271" s="83" t="s">
        <v>114</v>
      </c>
      <c r="K271" s="83" t="s">
        <v>114</v>
      </c>
      <c r="L271" s="83" t="s">
        <v>114</v>
      </c>
      <c r="M271" s="83" t="s">
        <v>114</v>
      </c>
      <c r="N271" s="238">
        <v>17</v>
      </c>
      <c r="O271" s="214"/>
      <c r="P271" s="118"/>
      <c r="Q271" s="118"/>
    </row>
    <row r="272" spans="1:17" ht="13.5" hidden="1" customHeight="1" outlineLevel="1">
      <c r="A272" s="108">
        <v>18</v>
      </c>
      <c r="B272" s="91" t="s">
        <v>41</v>
      </c>
      <c r="C272" s="92"/>
      <c r="D272" s="83">
        <v>27</v>
      </c>
      <c r="E272" s="83">
        <v>4</v>
      </c>
      <c r="F272" s="83">
        <v>23</v>
      </c>
      <c r="G272" s="83">
        <v>403</v>
      </c>
      <c r="H272" s="83" t="e">
        <v>#REF!</v>
      </c>
      <c r="I272" s="83" t="e">
        <v>#REF!</v>
      </c>
      <c r="J272" s="83">
        <v>356868</v>
      </c>
      <c r="K272" s="83">
        <v>262175</v>
      </c>
      <c r="L272" s="83">
        <v>87717</v>
      </c>
      <c r="M272" s="83">
        <v>6976</v>
      </c>
      <c r="N272" s="238">
        <v>18</v>
      </c>
      <c r="O272" s="214"/>
      <c r="P272" s="118"/>
      <c r="Q272" s="118"/>
    </row>
    <row r="273" spans="1:17" ht="13.5" hidden="1" customHeight="1" outlineLevel="1">
      <c r="A273" s="108">
        <v>19</v>
      </c>
      <c r="B273" s="239" t="s">
        <v>42</v>
      </c>
      <c r="C273" s="92"/>
      <c r="D273" s="83">
        <v>6</v>
      </c>
      <c r="E273" s="83">
        <v>3</v>
      </c>
      <c r="F273" s="83">
        <v>3</v>
      </c>
      <c r="G273" s="83">
        <v>509</v>
      </c>
      <c r="H273" s="83" t="e">
        <v>#REF!</v>
      </c>
      <c r="I273" s="83" t="e">
        <v>#REF!</v>
      </c>
      <c r="J273" s="83" t="s">
        <v>114</v>
      </c>
      <c r="K273" s="83" t="s">
        <v>114</v>
      </c>
      <c r="L273" s="83" t="s">
        <v>114</v>
      </c>
      <c r="M273" s="83" t="s">
        <v>114</v>
      </c>
      <c r="N273" s="238">
        <v>19</v>
      </c>
      <c r="O273" s="214"/>
      <c r="P273" s="118"/>
      <c r="Q273" s="118"/>
    </row>
    <row r="274" spans="1:17" ht="13.5" hidden="1" customHeight="1" outlineLevel="1">
      <c r="A274" s="108">
        <v>20</v>
      </c>
      <c r="B274" s="91" t="s">
        <v>43</v>
      </c>
      <c r="C274" s="92"/>
      <c r="D274" s="83">
        <v>7</v>
      </c>
      <c r="E274" s="83">
        <v>2</v>
      </c>
      <c r="F274" s="83">
        <v>5</v>
      </c>
      <c r="G274" s="83">
        <v>284</v>
      </c>
      <c r="H274" s="83" t="e">
        <v>#REF!</v>
      </c>
      <c r="I274" s="83" t="e">
        <v>#REF!</v>
      </c>
      <c r="J274" s="83">
        <v>396101</v>
      </c>
      <c r="K274" s="83">
        <v>382969</v>
      </c>
      <c r="L274" s="83">
        <v>13125</v>
      </c>
      <c r="M274" s="83">
        <v>7</v>
      </c>
      <c r="N274" s="238">
        <v>20</v>
      </c>
      <c r="O274" s="214"/>
      <c r="P274" s="118"/>
      <c r="Q274" s="118"/>
    </row>
    <row r="275" spans="1:17" ht="13.5" hidden="1" customHeight="1" outlineLevel="1">
      <c r="A275" s="108">
        <v>21</v>
      </c>
      <c r="B275" s="91" t="s">
        <v>44</v>
      </c>
      <c r="C275" s="92"/>
      <c r="D275" s="83">
        <v>30</v>
      </c>
      <c r="E275" s="83">
        <v>5</v>
      </c>
      <c r="F275" s="83">
        <v>25</v>
      </c>
      <c r="G275" s="83">
        <v>650</v>
      </c>
      <c r="H275" s="83" t="e">
        <v>#REF!</v>
      </c>
      <c r="I275" s="83" t="e">
        <v>#REF!</v>
      </c>
      <c r="J275" s="83">
        <v>1160974</v>
      </c>
      <c r="K275" s="83">
        <v>1061877</v>
      </c>
      <c r="L275" s="83">
        <v>40843</v>
      </c>
      <c r="M275" s="83">
        <v>58254</v>
      </c>
      <c r="N275" s="238">
        <v>21</v>
      </c>
      <c r="O275" s="214"/>
      <c r="P275" s="118"/>
      <c r="Q275" s="118"/>
    </row>
    <row r="276" spans="1:17" ht="13.5" hidden="1" customHeight="1" outlineLevel="1">
      <c r="A276" s="108">
        <v>22</v>
      </c>
      <c r="B276" s="91" t="s">
        <v>45</v>
      </c>
      <c r="C276" s="92"/>
      <c r="D276" s="83">
        <v>6</v>
      </c>
      <c r="E276" s="83">
        <v>2</v>
      </c>
      <c r="F276" s="83">
        <v>4</v>
      </c>
      <c r="G276" s="83">
        <v>311</v>
      </c>
      <c r="H276" s="83" t="e">
        <v>#REF!</v>
      </c>
      <c r="I276" s="83" t="e">
        <v>#REF!</v>
      </c>
      <c r="J276" s="83">
        <v>673340</v>
      </c>
      <c r="K276" s="83">
        <v>654569</v>
      </c>
      <c r="L276" s="83">
        <v>1420</v>
      </c>
      <c r="M276" s="83">
        <v>17351</v>
      </c>
      <c r="N276" s="238">
        <v>22</v>
      </c>
      <c r="O276" s="214"/>
      <c r="P276" s="118"/>
      <c r="Q276" s="118"/>
    </row>
    <row r="277" spans="1:17" ht="13.5" hidden="1" customHeight="1" outlineLevel="1">
      <c r="A277" s="108">
        <v>23</v>
      </c>
      <c r="B277" s="91" t="s">
        <v>46</v>
      </c>
      <c r="C277" s="92"/>
      <c r="D277" s="83">
        <v>17</v>
      </c>
      <c r="E277" s="83">
        <v>10</v>
      </c>
      <c r="F277" s="83">
        <v>7</v>
      </c>
      <c r="G277" s="83">
        <v>1568</v>
      </c>
      <c r="H277" s="83" t="e">
        <v>#REF!</v>
      </c>
      <c r="I277" s="83" t="e">
        <v>#REF!</v>
      </c>
      <c r="J277" s="83">
        <v>7974211</v>
      </c>
      <c r="K277" s="83">
        <v>7512129</v>
      </c>
      <c r="L277" s="83">
        <v>328403</v>
      </c>
      <c r="M277" s="83">
        <v>132605</v>
      </c>
      <c r="N277" s="238">
        <v>23</v>
      </c>
      <c r="O277" s="214"/>
      <c r="P277" s="118"/>
      <c r="Q277" s="118"/>
    </row>
    <row r="278" spans="1:17" ht="13.5" hidden="1" customHeight="1" outlineLevel="1">
      <c r="A278" s="108">
        <v>24</v>
      </c>
      <c r="B278" s="91" t="s">
        <v>47</v>
      </c>
      <c r="C278" s="92"/>
      <c r="D278" s="83">
        <v>29</v>
      </c>
      <c r="E278" s="83">
        <v>4</v>
      </c>
      <c r="F278" s="83">
        <v>25</v>
      </c>
      <c r="G278" s="83">
        <v>549</v>
      </c>
      <c r="H278" s="83" t="e">
        <v>#REF!</v>
      </c>
      <c r="I278" s="83" t="e">
        <v>#REF!</v>
      </c>
      <c r="J278" s="83">
        <v>1684417</v>
      </c>
      <c r="K278" s="83">
        <v>1553036</v>
      </c>
      <c r="L278" s="83">
        <v>85193</v>
      </c>
      <c r="M278" s="83">
        <v>46188</v>
      </c>
      <c r="N278" s="238">
        <v>24</v>
      </c>
      <c r="O278" s="214"/>
      <c r="P278" s="118"/>
      <c r="Q278" s="118"/>
    </row>
    <row r="279" spans="1:17" ht="13.5" hidden="1" customHeight="1" outlineLevel="1">
      <c r="A279" s="108">
        <v>25</v>
      </c>
      <c r="B279" s="91" t="s">
        <v>48</v>
      </c>
      <c r="C279" s="92"/>
      <c r="D279" s="83">
        <v>11</v>
      </c>
      <c r="E279" s="83">
        <v>6</v>
      </c>
      <c r="F279" s="83">
        <v>5</v>
      </c>
      <c r="G279" s="83">
        <v>530</v>
      </c>
      <c r="H279" s="83" t="e">
        <v>#REF!</v>
      </c>
      <c r="I279" s="83" t="e">
        <v>#REF!</v>
      </c>
      <c r="J279" s="83">
        <v>667918</v>
      </c>
      <c r="K279" s="83">
        <v>429525</v>
      </c>
      <c r="L279" s="83">
        <v>221220</v>
      </c>
      <c r="M279" s="83">
        <v>17173</v>
      </c>
      <c r="N279" s="238">
        <v>25</v>
      </c>
      <c r="O279" s="214"/>
      <c r="P279" s="118"/>
      <c r="Q279" s="118"/>
    </row>
    <row r="280" spans="1:17" ht="13.5" hidden="1" customHeight="1" outlineLevel="1">
      <c r="A280" s="108">
        <v>26</v>
      </c>
      <c r="B280" s="91" t="s">
        <v>49</v>
      </c>
      <c r="C280" s="92"/>
      <c r="D280" s="83">
        <v>34</v>
      </c>
      <c r="E280" s="83">
        <v>11</v>
      </c>
      <c r="F280" s="83">
        <v>23</v>
      </c>
      <c r="G280" s="83">
        <v>1448</v>
      </c>
      <c r="H280" s="83" t="e">
        <v>#REF!</v>
      </c>
      <c r="I280" s="83" t="e">
        <v>#REF!</v>
      </c>
      <c r="J280" s="83">
        <v>2945661</v>
      </c>
      <c r="K280" s="83">
        <v>2871796</v>
      </c>
      <c r="L280" s="83">
        <v>69901</v>
      </c>
      <c r="M280" s="83">
        <v>3870</v>
      </c>
      <c r="N280" s="238">
        <v>26</v>
      </c>
      <c r="O280" s="214"/>
      <c r="P280" s="118"/>
      <c r="Q280" s="118"/>
    </row>
    <row r="281" spans="1:17" ht="13.5" hidden="1" customHeight="1" outlineLevel="1">
      <c r="A281" s="108">
        <v>27</v>
      </c>
      <c r="B281" s="91" t="s">
        <v>50</v>
      </c>
      <c r="C281" s="92"/>
      <c r="D281" s="83">
        <v>40</v>
      </c>
      <c r="E281" s="83">
        <v>22</v>
      </c>
      <c r="F281" s="83">
        <v>18</v>
      </c>
      <c r="G281" s="83">
        <v>5418</v>
      </c>
      <c r="H281" s="83" t="e">
        <v>#REF!</v>
      </c>
      <c r="I281" s="83" t="e">
        <v>#REF!</v>
      </c>
      <c r="J281" s="83">
        <v>10144774</v>
      </c>
      <c r="K281" s="83">
        <v>9544259</v>
      </c>
      <c r="L281" s="83">
        <v>598863</v>
      </c>
      <c r="M281" s="83">
        <v>1647</v>
      </c>
      <c r="N281" s="238">
        <v>27</v>
      </c>
      <c r="O281" s="214"/>
      <c r="P281" s="118"/>
      <c r="Q281" s="118"/>
    </row>
    <row r="282" spans="1:17" ht="13.5" hidden="1" customHeight="1" outlineLevel="1">
      <c r="A282" s="108">
        <v>28</v>
      </c>
      <c r="B282" s="91" t="s">
        <v>51</v>
      </c>
      <c r="C282" s="92"/>
      <c r="D282" s="83">
        <v>19</v>
      </c>
      <c r="E282" s="83">
        <v>9</v>
      </c>
      <c r="F282" s="83">
        <v>10</v>
      </c>
      <c r="G282" s="83">
        <v>2100</v>
      </c>
      <c r="H282" s="83" t="e">
        <v>#REF!</v>
      </c>
      <c r="I282" s="83" t="e">
        <v>#REF!</v>
      </c>
      <c r="J282" s="83">
        <v>4280319</v>
      </c>
      <c r="K282" s="83">
        <v>4150123</v>
      </c>
      <c r="L282" s="83">
        <v>100033</v>
      </c>
      <c r="M282" s="83">
        <v>30163</v>
      </c>
      <c r="N282" s="238">
        <v>28</v>
      </c>
      <c r="O282" s="214"/>
      <c r="P282" s="118"/>
      <c r="Q282" s="118"/>
    </row>
    <row r="283" spans="1:17" ht="13.5" hidden="1" customHeight="1" outlineLevel="1">
      <c r="A283" s="108">
        <v>29</v>
      </c>
      <c r="B283" s="91" t="s">
        <v>52</v>
      </c>
      <c r="C283" s="92"/>
      <c r="D283" s="83">
        <v>14</v>
      </c>
      <c r="E283" s="83">
        <v>6</v>
      </c>
      <c r="F283" s="83">
        <v>8</v>
      </c>
      <c r="G283" s="83">
        <v>455</v>
      </c>
      <c r="H283" s="83" t="e">
        <v>#REF!</v>
      </c>
      <c r="I283" s="83" t="e">
        <v>#REF!</v>
      </c>
      <c r="J283" s="83">
        <v>388144</v>
      </c>
      <c r="K283" s="83">
        <v>254090</v>
      </c>
      <c r="L283" s="83">
        <v>129653</v>
      </c>
      <c r="M283" s="83">
        <v>3802</v>
      </c>
      <c r="N283" s="238">
        <v>29</v>
      </c>
      <c r="O283" s="214"/>
      <c r="P283" s="118"/>
      <c r="Q283" s="118"/>
    </row>
    <row r="284" spans="1:17" ht="13.5" hidden="1" customHeight="1" outlineLevel="1">
      <c r="A284" s="108">
        <v>30</v>
      </c>
      <c r="B284" s="91" t="s">
        <v>53</v>
      </c>
      <c r="C284" s="92"/>
      <c r="D284" s="83">
        <v>16</v>
      </c>
      <c r="E284" s="83">
        <v>6</v>
      </c>
      <c r="F284" s="83">
        <v>10</v>
      </c>
      <c r="G284" s="83">
        <v>520</v>
      </c>
      <c r="H284" s="83" t="e">
        <v>#REF!</v>
      </c>
      <c r="I284" s="83" t="e">
        <v>#REF!</v>
      </c>
      <c r="J284" s="83">
        <v>709734</v>
      </c>
      <c r="K284" s="83">
        <v>519722</v>
      </c>
      <c r="L284" s="83">
        <v>158342</v>
      </c>
      <c r="M284" s="83">
        <v>31670</v>
      </c>
      <c r="N284" s="238">
        <v>30</v>
      </c>
      <c r="O284" s="214"/>
      <c r="P284" s="118"/>
      <c r="Q284" s="118"/>
    </row>
    <row r="285" spans="1:17" ht="13.5" hidden="1" customHeight="1" outlineLevel="1">
      <c r="A285" s="108">
        <v>31</v>
      </c>
      <c r="B285" s="91" t="s">
        <v>54</v>
      </c>
      <c r="C285" s="92"/>
      <c r="D285" s="83">
        <v>12</v>
      </c>
      <c r="E285" s="83">
        <v>7</v>
      </c>
      <c r="F285" s="83">
        <v>5</v>
      </c>
      <c r="G285" s="83">
        <v>998</v>
      </c>
      <c r="H285" s="83" t="e">
        <v>#REF!</v>
      </c>
      <c r="I285" s="83" t="e">
        <v>#REF!</v>
      </c>
      <c r="J285" s="83">
        <v>2089148</v>
      </c>
      <c r="K285" s="83">
        <v>1973079</v>
      </c>
      <c r="L285" s="83">
        <v>116060</v>
      </c>
      <c r="M285" s="83">
        <v>0</v>
      </c>
      <c r="N285" s="238">
        <v>31</v>
      </c>
      <c r="O285" s="214"/>
      <c r="P285" s="118"/>
      <c r="Q285" s="118"/>
    </row>
    <row r="286" spans="1:17" ht="13.5" hidden="1" customHeight="1" outlineLevel="1" thickBot="1">
      <c r="A286" s="108">
        <v>32</v>
      </c>
      <c r="B286" s="91" t="s">
        <v>55</v>
      </c>
      <c r="C286" s="92"/>
      <c r="D286" s="83">
        <v>35</v>
      </c>
      <c r="E286" s="83">
        <v>4</v>
      </c>
      <c r="F286" s="83">
        <v>31</v>
      </c>
      <c r="G286" s="83">
        <v>474</v>
      </c>
      <c r="H286" s="83" t="e">
        <v>#REF!</v>
      </c>
      <c r="I286" s="83" t="e">
        <v>#REF!</v>
      </c>
      <c r="J286" s="83">
        <v>318706</v>
      </c>
      <c r="K286" s="83">
        <v>238234</v>
      </c>
      <c r="L286" s="83">
        <v>59053</v>
      </c>
      <c r="M286" s="83">
        <v>21419</v>
      </c>
      <c r="N286" s="238">
        <v>32</v>
      </c>
      <c r="O286" s="214"/>
      <c r="P286" s="118"/>
      <c r="Q286" s="118"/>
    </row>
    <row r="287" spans="1:17" ht="9" hidden="1" customHeight="1" outlineLevel="1" thickBot="1">
      <c r="A287" s="240"/>
      <c r="B287" s="241"/>
      <c r="C287" s="241"/>
      <c r="D287" s="242"/>
      <c r="E287" s="242"/>
      <c r="F287" s="242"/>
      <c r="G287" s="242"/>
      <c r="H287" s="242"/>
      <c r="I287" s="242"/>
      <c r="J287" s="242"/>
      <c r="K287" s="242"/>
      <c r="L287" s="242"/>
      <c r="M287" s="242"/>
      <c r="N287" s="243"/>
      <c r="O287" s="214"/>
      <c r="P287" s="118"/>
      <c r="Q287" s="118"/>
    </row>
    <row r="288" spans="1:17" ht="12" hidden="1" customHeight="1" outlineLevel="1">
      <c r="A288" s="32" t="s">
        <v>4</v>
      </c>
      <c r="B288" s="32"/>
      <c r="C288" s="32"/>
      <c r="D288" s="244" t="s">
        <v>98</v>
      </c>
      <c r="E288" s="244"/>
      <c r="F288" s="245" t="s">
        <v>59</v>
      </c>
      <c r="G288" s="246" t="s">
        <v>99</v>
      </c>
      <c r="H288" s="247"/>
      <c r="I288" s="248" t="s">
        <v>100</v>
      </c>
      <c r="J288" s="249" t="s">
        <v>101</v>
      </c>
      <c r="K288" s="249"/>
      <c r="L288" s="126" t="s">
        <v>102</v>
      </c>
      <c r="M288" s="126" t="s">
        <v>62</v>
      </c>
      <c r="N288" s="223" t="s">
        <v>12</v>
      </c>
      <c r="O288" s="214"/>
      <c r="P288" s="118"/>
      <c r="Q288" s="118"/>
    </row>
    <row r="289" spans="1:17" ht="12" hidden="1" customHeight="1" outlineLevel="1">
      <c r="A289" s="45"/>
      <c r="B289" s="45"/>
      <c r="C289" s="45"/>
      <c r="D289" s="227"/>
      <c r="E289" s="227"/>
      <c r="F289" s="250"/>
      <c r="G289" s="251" t="s">
        <v>68</v>
      </c>
      <c r="H289" s="251"/>
      <c r="I289" s="252" t="s">
        <v>69</v>
      </c>
      <c r="J289" s="252" t="s">
        <v>103</v>
      </c>
      <c r="K289" s="252" t="s">
        <v>104</v>
      </c>
      <c r="L289" s="138"/>
      <c r="M289" s="138"/>
      <c r="N289" s="229"/>
      <c r="O289" s="214"/>
      <c r="P289" s="118"/>
      <c r="Q289" s="118"/>
    </row>
    <row r="290" spans="1:17" ht="12" hidden="1" customHeight="1" outlineLevel="1">
      <c r="A290" s="64"/>
      <c r="B290" s="64"/>
      <c r="C290" s="64"/>
      <c r="D290" s="227"/>
      <c r="E290" s="227"/>
      <c r="F290" s="230"/>
      <c r="G290" s="251" t="s">
        <v>72</v>
      </c>
      <c r="H290" s="251" t="s">
        <v>73</v>
      </c>
      <c r="I290" s="252"/>
      <c r="J290" s="252"/>
      <c r="K290" s="252"/>
      <c r="L290" s="149"/>
      <c r="M290" s="149"/>
      <c r="N290" s="233"/>
      <c r="O290" s="214">
        <v>0</v>
      </c>
      <c r="P290" s="118"/>
      <c r="Q290" s="118"/>
    </row>
    <row r="291" spans="1:17" s="8" customFormat="1" ht="13.5" hidden="1" customHeight="1" outlineLevel="1">
      <c r="A291" s="234" t="s">
        <v>96</v>
      </c>
      <c r="B291" s="234"/>
      <c r="C291" s="253"/>
      <c r="D291" s="254">
        <v>7680328</v>
      </c>
      <c r="E291" s="255" t="e">
        <v>#REF!</v>
      </c>
      <c r="F291" s="192">
        <v>23208958</v>
      </c>
      <c r="G291" s="235">
        <v>77256</v>
      </c>
      <c r="H291" s="235">
        <v>1512415</v>
      </c>
      <c r="I291" s="235">
        <v>1414002</v>
      </c>
      <c r="J291" s="235" t="e">
        <v>#REF!</v>
      </c>
      <c r="K291" s="235" t="e">
        <v>#REF!</v>
      </c>
      <c r="L291" s="235">
        <v>39283637</v>
      </c>
      <c r="M291" s="235">
        <v>15049934</v>
      </c>
      <c r="N291" s="236" t="s">
        <v>97</v>
      </c>
      <c r="O291" s="214">
        <v>0</v>
      </c>
      <c r="P291" s="118"/>
      <c r="Q291" s="237"/>
    </row>
    <row r="292" spans="1:17" ht="13.5" hidden="1" customHeight="1" outlineLevel="1">
      <c r="A292" s="108">
        <v>9</v>
      </c>
      <c r="B292" s="91" t="s">
        <v>74</v>
      </c>
      <c r="C292" s="92"/>
      <c r="D292" s="204">
        <v>452461</v>
      </c>
      <c r="E292" s="205" t="e">
        <v>#REF!</v>
      </c>
      <c r="F292" s="83">
        <v>1476555</v>
      </c>
      <c r="G292" s="83">
        <v>0</v>
      </c>
      <c r="H292" s="83">
        <v>30866</v>
      </c>
      <c r="I292" s="83">
        <v>34560</v>
      </c>
      <c r="J292" s="83" t="e">
        <v>#REF!</v>
      </c>
      <c r="K292" s="83" t="e">
        <v>#REF!</v>
      </c>
      <c r="L292" s="83">
        <v>2452330</v>
      </c>
      <c r="M292" s="83">
        <v>1153069</v>
      </c>
      <c r="N292" s="238">
        <v>9</v>
      </c>
      <c r="O292" s="214">
        <v>9</v>
      </c>
      <c r="P292" s="237"/>
      <c r="Q292" s="118"/>
    </row>
    <row r="293" spans="1:17" ht="13.5" hidden="1" customHeight="1" outlineLevel="1">
      <c r="A293" s="108">
        <v>10</v>
      </c>
      <c r="B293" s="91" t="s">
        <v>33</v>
      </c>
      <c r="C293" s="92"/>
      <c r="D293" s="204">
        <v>150824</v>
      </c>
      <c r="E293" s="205" t="e">
        <v>#REF!</v>
      </c>
      <c r="F293" s="83">
        <v>260664</v>
      </c>
      <c r="G293" s="83">
        <v>0</v>
      </c>
      <c r="H293" s="83">
        <v>8709</v>
      </c>
      <c r="I293" s="83">
        <v>11326</v>
      </c>
      <c r="J293" s="83" t="e">
        <v>#REF!</v>
      </c>
      <c r="K293" s="83" t="e">
        <v>#REF!</v>
      </c>
      <c r="L293" s="83">
        <v>792801</v>
      </c>
      <c r="M293" s="83">
        <v>428274</v>
      </c>
      <c r="N293" s="238">
        <v>10</v>
      </c>
      <c r="O293" s="214">
        <v>10</v>
      </c>
      <c r="P293" s="118"/>
      <c r="Q293" s="118"/>
    </row>
    <row r="294" spans="1:17" ht="13.5" hidden="1" customHeight="1" outlineLevel="1">
      <c r="A294" s="108">
        <v>11</v>
      </c>
      <c r="B294" s="91" t="s">
        <v>34</v>
      </c>
      <c r="C294" s="92"/>
      <c r="D294" s="204">
        <v>134408</v>
      </c>
      <c r="E294" s="205" t="e">
        <v>#REF!</v>
      </c>
      <c r="F294" s="83">
        <v>171391</v>
      </c>
      <c r="G294" s="83">
        <v>7395</v>
      </c>
      <c r="H294" s="83">
        <v>9715</v>
      </c>
      <c r="I294" s="83">
        <v>3309</v>
      </c>
      <c r="J294" s="83" t="e">
        <v>#REF!</v>
      </c>
      <c r="K294" s="83" t="e">
        <v>#REF!</v>
      </c>
      <c r="L294" s="83">
        <v>372594</v>
      </c>
      <c r="M294" s="83">
        <v>186309</v>
      </c>
      <c r="N294" s="238">
        <v>11</v>
      </c>
      <c r="O294" s="214">
        <v>11</v>
      </c>
      <c r="P294" s="118"/>
      <c r="Q294" s="118"/>
    </row>
    <row r="295" spans="1:17" ht="13.5" hidden="1" customHeight="1" outlineLevel="1">
      <c r="A295" s="108">
        <v>12</v>
      </c>
      <c r="B295" s="91" t="s">
        <v>35</v>
      </c>
      <c r="C295" s="92"/>
      <c r="D295" s="204">
        <v>44455</v>
      </c>
      <c r="E295" s="205" t="e">
        <v>#REF!</v>
      </c>
      <c r="F295" s="83">
        <v>199049</v>
      </c>
      <c r="G295" s="83">
        <v>0</v>
      </c>
      <c r="H295" s="83">
        <v>0</v>
      </c>
      <c r="I295" s="83">
        <v>0</v>
      </c>
      <c r="J295" s="83" t="e">
        <v>#REF!</v>
      </c>
      <c r="K295" s="83" t="e">
        <v>#REF!</v>
      </c>
      <c r="L295" s="83">
        <v>289810</v>
      </c>
      <c r="M295" s="83">
        <v>176065</v>
      </c>
      <c r="N295" s="238">
        <v>12</v>
      </c>
      <c r="O295" s="214">
        <v>12</v>
      </c>
      <c r="P295" s="118"/>
      <c r="Q295" s="118"/>
    </row>
    <row r="296" spans="1:17" ht="13.5" hidden="1" customHeight="1" outlineLevel="1">
      <c r="A296" s="108">
        <v>13</v>
      </c>
      <c r="B296" s="91" t="s">
        <v>36</v>
      </c>
      <c r="C296" s="92"/>
      <c r="D296" s="204">
        <v>160708</v>
      </c>
      <c r="E296" s="205" t="e">
        <v>#REF!</v>
      </c>
      <c r="F296" s="83">
        <v>204291</v>
      </c>
      <c r="G296" s="83" t="s">
        <v>114</v>
      </c>
      <c r="H296" s="83" t="s">
        <v>114</v>
      </c>
      <c r="I296" s="83" t="s">
        <v>114</v>
      </c>
      <c r="J296" s="83" t="e">
        <v>#REF!</v>
      </c>
      <c r="K296" s="83" t="e">
        <v>#REF!</v>
      </c>
      <c r="L296" s="83">
        <v>387023</v>
      </c>
      <c r="M296" s="83">
        <v>225136</v>
      </c>
      <c r="N296" s="238">
        <v>13</v>
      </c>
      <c r="O296" s="214">
        <v>13</v>
      </c>
      <c r="P296" s="118"/>
      <c r="Q296" s="118"/>
    </row>
    <row r="297" spans="1:17" ht="13.5" hidden="1" customHeight="1" outlineLevel="1">
      <c r="A297" s="108">
        <v>14</v>
      </c>
      <c r="B297" s="91" t="s">
        <v>37</v>
      </c>
      <c r="C297" s="92"/>
      <c r="D297" s="204">
        <v>61684</v>
      </c>
      <c r="E297" s="205" t="e">
        <v>#REF!</v>
      </c>
      <c r="F297" s="83">
        <v>98805</v>
      </c>
      <c r="G297" s="83" t="s">
        <v>114</v>
      </c>
      <c r="H297" s="83" t="s">
        <v>114</v>
      </c>
      <c r="I297" s="83" t="s">
        <v>114</v>
      </c>
      <c r="J297" s="83" t="e">
        <v>#REF!</v>
      </c>
      <c r="K297" s="83" t="e">
        <v>#REF!</v>
      </c>
      <c r="L297" s="83">
        <v>189638</v>
      </c>
      <c r="M297" s="83">
        <v>88919</v>
      </c>
      <c r="N297" s="238">
        <v>14</v>
      </c>
      <c r="O297" s="214">
        <v>14</v>
      </c>
      <c r="P297" s="118"/>
      <c r="Q297" s="118"/>
    </row>
    <row r="298" spans="1:17" ht="13.5" hidden="1" customHeight="1" outlineLevel="1">
      <c r="A298" s="108">
        <v>15</v>
      </c>
      <c r="B298" s="91" t="s">
        <v>38</v>
      </c>
      <c r="C298" s="92"/>
      <c r="D298" s="204">
        <v>71011</v>
      </c>
      <c r="E298" s="205" t="e">
        <v>#REF!</v>
      </c>
      <c r="F298" s="83">
        <v>179946</v>
      </c>
      <c r="G298" s="83">
        <v>3391</v>
      </c>
      <c r="H298" s="83">
        <v>11608</v>
      </c>
      <c r="I298" s="83">
        <v>6446</v>
      </c>
      <c r="J298" s="83" t="e">
        <v>#REF!</v>
      </c>
      <c r="K298" s="83" t="e">
        <v>#REF!</v>
      </c>
      <c r="L298" s="83">
        <v>340541</v>
      </c>
      <c r="M298" s="83">
        <v>143762</v>
      </c>
      <c r="N298" s="238">
        <v>15</v>
      </c>
      <c r="O298" s="214">
        <v>15</v>
      </c>
      <c r="P298" s="118"/>
      <c r="Q298" s="118"/>
    </row>
    <row r="299" spans="1:17" ht="13.5" hidden="1" customHeight="1" outlineLevel="1">
      <c r="A299" s="108">
        <v>16</v>
      </c>
      <c r="B299" s="91" t="s">
        <v>39</v>
      </c>
      <c r="C299" s="92"/>
      <c r="D299" s="204">
        <v>123366</v>
      </c>
      <c r="E299" s="205" t="e">
        <v>#REF!</v>
      </c>
      <c r="F299" s="83">
        <v>211310</v>
      </c>
      <c r="G299" s="83">
        <v>0</v>
      </c>
      <c r="H299" s="83">
        <v>39264</v>
      </c>
      <c r="I299" s="83">
        <v>46891</v>
      </c>
      <c r="J299" s="83" t="e">
        <v>#REF!</v>
      </c>
      <c r="K299" s="83" t="e">
        <v>#REF!</v>
      </c>
      <c r="L299" s="83">
        <v>376713</v>
      </c>
      <c r="M299" s="83">
        <v>209020</v>
      </c>
      <c r="N299" s="238">
        <v>16</v>
      </c>
      <c r="O299" s="214">
        <v>16</v>
      </c>
      <c r="P299" s="118"/>
      <c r="Q299" s="118"/>
    </row>
    <row r="300" spans="1:17" ht="13.5" hidden="1" customHeight="1" outlineLevel="1">
      <c r="A300" s="108">
        <v>17</v>
      </c>
      <c r="B300" s="91" t="s">
        <v>40</v>
      </c>
      <c r="C300" s="92"/>
      <c r="D300" s="204" t="s">
        <v>114</v>
      </c>
      <c r="E300" s="205" t="e">
        <v>#REF!</v>
      </c>
      <c r="F300" s="83" t="s">
        <v>114</v>
      </c>
      <c r="G300" s="83">
        <v>0</v>
      </c>
      <c r="H300" s="83">
        <v>0</v>
      </c>
      <c r="I300" s="83">
        <v>0</v>
      </c>
      <c r="J300" s="83" t="e">
        <v>#REF!</v>
      </c>
      <c r="K300" s="83" t="e">
        <v>#REF!</v>
      </c>
      <c r="L300" s="83" t="s">
        <v>114</v>
      </c>
      <c r="M300" s="83" t="s">
        <v>114</v>
      </c>
      <c r="N300" s="238">
        <v>17</v>
      </c>
      <c r="O300" s="214">
        <v>17</v>
      </c>
      <c r="P300" s="118"/>
      <c r="Q300" s="118"/>
    </row>
    <row r="301" spans="1:17" ht="13.5" hidden="1" customHeight="1" outlineLevel="1">
      <c r="A301" s="108">
        <v>18</v>
      </c>
      <c r="B301" s="91" t="s">
        <v>41</v>
      </c>
      <c r="C301" s="92"/>
      <c r="D301" s="204">
        <v>99580</v>
      </c>
      <c r="E301" s="205" t="e">
        <v>#REF!</v>
      </c>
      <c r="F301" s="83">
        <v>164994</v>
      </c>
      <c r="G301" s="83">
        <v>0</v>
      </c>
      <c r="H301" s="83">
        <v>12563</v>
      </c>
      <c r="I301" s="83">
        <v>7330</v>
      </c>
      <c r="J301" s="83" t="e">
        <v>#REF!</v>
      </c>
      <c r="K301" s="83" t="e">
        <v>#REF!</v>
      </c>
      <c r="L301" s="83">
        <v>350398</v>
      </c>
      <c r="M301" s="83">
        <v>171764</v>
      </c>
      <c r="N301" s="238">
        <v>18</v>
      </c>
      <c r="O301" s="214">
        <v>18</v>
      </c>
      <c r="P301" s="118"/>
      <c r="Q301" s="118"/>
    </row>
    <row r="302" spans="1:17" ht="13.5" hidden="1" customHeight="1" outlineLevel="1">
      <c r="A302" s="108">
        <v>19</v>
      </c>
      <c r="B302" s="239" t="s">
        <v>42</v>
      </c>
      <c r="C302" s="92"/>
      <c r="D302" s="204" t="s">
        <v>114</v>
      </c>
      <c r="E302" s="205" t="e">
        <v>#REF!</v>
      </c>
      <c r="F302" s="83" t="s">
        <v>114</v>
      </c>
      <c r="G302" s="83" t="s">
        <v>114</v>
      </c>
      <c r="H302" s="83" t="s">
        <v>114</v>
      </c>
      <c r="I302" s="83" t="s">
        <v>114</v>
      </c>
      <c r="J302" s="83" t="e">
        <v>#REF!</v>
      </c>
      <c r="K302" s="83" t="e">
        <v>#REF!</v>
      </c>
      <c r="L302" s="83" t="s">
        <v>114</v>
      </c>
      <c r="M302" s="83" t="s">
        <v>114</v>
      </c>
      <c r="N302" s="238">
        <v>19</v>
      </c>
      <c r="O302" s="214">
        <v>19</v>
      </c>
      <c r="P302" s="118"/>
      <c r="Q302" s="118"/>
    </row>
    <row r="303" spans="1:17" ht="13.5" hidden="1" customHeight="1" outlineLevel="1">
      <c r="A303" s="108">
        <v>20</v>
      </c>
      <c r="B303" s="91" t="s">
        <v>43</v>
      </c>
      <c r="C303" s="92"/>
      <c r="D303" s="204">
        <v>63496</v>
      </c>
      <c r="E303" s="205" t="e">
        <v>#REF!</v>
      </c>
      <c r="F303" s="83">
        <v>288321</v>
      </c>
      <c r="G303" s="83" t="s">
        <v>114</v>
      </c>
      <c r="H303" s="83" t="s">
        <v>114</v>
      </c>
      <c r="I303" s="83" t="s">
        <v>114</v>
      </c>
      <c r="J303" s="83" t="e">
        <v>#REF!</v>
      </c>
      <c r="K303" s="83" t="e">
        <v>#REF!</v>
      </c>
      <c r="L303" s="83">
        <v>396326</v>
      </c>
      <c r="M303" s="83">
        <v>97873</v>
      </c>
      <c r="N303" s="238">
        <v>20</v>
      </c>
      <c r="O303" s="214">
        <v>20</v>
      </c>
      <c r="P303" s="118"/>
      <c r="Q303" s="118"/>
    </row>
    <row r="304" spans="1:17" ht="13.5" hidden="1" customHeight="1" outlineLevel="1">
      <c r="A304" s="108">
        <v>21</v>
      </c>
      <c r="B304" s="91" t="s">
        <v>44</v>
      </c>
      <c r="C304" s="92"/>
      <c r="D304" s="204">
        <v>233302</v>
      </c>
      <c r="E304" s="205" t="e">
        <v>#REF!</v>
      </c>
      <c r="F304" s="83">
        <v>571319</v>
      </c>
      <c r="G304" s="83">
        <v>0</v>
      </c>
      <c r="H304" s="83">
        <v>18524</v>
      </c>
      <c r="I304" s="83">
        <v>37983</v>
      </c>
      <c r="J304" s="83" t="e">
        <v>#REF!</v>
      </c>
      <c r="K304" s="83" t="e">
        <v>#REF!</v>
      </c>
      <c r="L304" s="83">
        <v>1123930</v>
      </c>
      <c r="M304" s="83">
        <v>528331</v>
      </c>
      <c r="N304" s="238">
        <v>21</v>
      </c>
      <c r="O304" s="214">
        <v>21</v>
      </c>
      <c r="P304" s="118"/>
      <c r="Q304" s="118"/>
    </row>
    <row r="305" spans="1:23" ht="13.5" hidden="1" customHeight="1" outlineLevel="1">
      <c r="A305" s="108">
        <v>22</v>
      </c>
      <c r="B305" s="91" t="s">
        <v>45</v>
      </c>
      <c r="C305" s="92"/>
      <c r="D305" s="204">
        <v>154763</v>
      </c>
      <c r="E305" s="205" t="e">
        <v>#REF!</v>
      </c>
      <c r="F305" s="83">
        <v>382791</v>
      </c>
      <c r="G305" s="83" t="s">
        <v>114</v>
      </c>
      <c r="H305" s="83" t="s">
        <v>114</v>
      </c>
      <c r="I305" s="83" t="s">
        <v>114</v>
      </c>
      <c r="J305" s="83" t="e">
        <v>#REF!</v>
      </c>
      <c r="K305" s="83" t="e">
        <v>#REF!</v>
      </c>
      <c r="L305" s="83">
        <v>653609</v>
      </c>
      <c r="M305" s="83">
        <v>258127</v>
      </c>
      <c r="N305" s="238">
        <v>22</v>
      </c>
      <c r="O305" s="214">
        <v>22</v>
      </c>
      <c r="P305" s="118"/>
      <c r="Q305" s="118"/>
    </row>
    <row r="306" spans="1:23" ht="13.5" hidden="1" customHeight="1" outlineLevel="1">
      <c r="A306" s="108">
        <v>23</v>
      </c>
      <c r="B306" s="91" t="s">
        <v>46</v>
      </c>
      <c r="C306" s="92"/>
      <c r="D306" s="204">
        <v>826655</v>
      </c>
      <c r="E306" s="205" t="e">
        <v>#REF!</v>
      </c>
      <c r="F306" s="83">
        <v>6091241</v>
      </c>
      <c r="G306" s="83">
        <v>0</v>
      </c>
      <c r="H306" s="83">
        <v>234735</v>
      </c>
      <c r="I306" s="83">
        <v>268506</v>
      </c>
      <c r="J306" s="83" t="e">
        <v>#REF!</v>
      </c>
      <c r="K306" s="83" t="e">
        <v>#REF!</v>
      </c>
      <c r="L306" s="83">
        <v>7706861</v>
      </c>
      <c r="M306" s="83">
        <v>1506926</v>
      </c>
      <c r="N306" s="238">
        <v>23</v>
      </c>
      <c r="O306" s="214">
        <v>23</v>
      </c>
      <c r="P306" s="118"/>
      <c r="Q306" s="118"/>
    </row>
    <row r="307" spans="1:23" ht="13.5" hidden="1" customHeight="1" outlineLevel="1">
      <c r="A307" s="108">
        <v>24</v>
      </c>
      <c r="B307" s="91" t="s">
        <v>47</v>
      </c>
      <c r="C307" s="92"/>
      <c r="D307" s="204">
        <v>192842</v>
      </c>
      <c r="E307" s="205" t="e">
        <v>#REF!</v>
      </c>
      <c r="F307" s="83">
        <v>1193647</v>
      </c>
      <c r="G307" s="83">
        <v>0</v>
      </c>
      <c r="H307" s="83">
        <v>25877</v>
      </c>
      <c r="I307" s="83">
        <v>45585</v>
      </c>
      <c r="J307" s="83" t="e">
        <v>#REF!</v>
      </c>
      <c r="K307" s="83" t="e">
        <v>#REF!</v>
      </c>
      <c r="L307" s="83">
        <v>1637261</v>
      </c>
      <c r="M307" s="83">
        <v>408779</v>
      </c>
      <c r="N307" s="238">
        <v>24</v>
      </c>
      <c r="O307" s="214">
        <v>24</v>
      </c>
      <c r="P307" s="118"/>
      <c r="Q307" s="118"/>
    </row>
    <row r="308" spans="1:23" ht="13.5" hidden="1" customHeight="1" outlineLevel="1">
      <c r="A308" s="108">
        <v>25</v>
      </c>
      <c r="B308" s="91" t="s">
        <v>48</v>
      </c>
      <c r="C308" s="92"/>
      <c r="D308" s="204">
        <v>158476</v>
      </c>
      <c r="E308" s="205" t="e">
        <v>#REF!</v>
      </c>
      <c r="F308" s="83">
        <v>318885</v>
      </c>
      <c r="G308" s="83">
        <v>0</v>
      </c>
      <c r="H308" s="83">
        <v>26572</v>
      </c>
      <c r="I308" s="83">
        <v>20697</v>
      </c>
      <c r="J308" s="83" t="e">
        <v>#REF!</v>
      </c>
      <c r="K308" s="83" t="e">
        <v>#REF!</v>
      </c>
      <c r="L308" s="83">
        <v>631328</v>
      </c>
      <c r="M308" s="83">
        <v>284642</v>
      </c>
      <c r="N308" s="238">
        <v>25</v>
      </c>
      <c r="O308" s="214">
        <v>25</v>
      </c>
      <c r="P308" s="118"/>
      <c r="Q308" s="118"/>
    </row>
    <row r="309" spans="1:23" ht="13.5" hidden="1" customHeight="1" outlineLevel="1">
      <c r="A309" s="108">
        <v>26</v>
      </c>
      <c r="B309" s="91" t="s">
        <v>49</v>
      </c>
      <c r="C309" s="92"/>
      <c r="D309" s="204">
        <v>548051</v>
      </c>
      <c r="E309" s="205" t="e">
        <v>#REF!</v>
      </c>
      <c r="F309" s="83">
        <v>1477347</v>
      </c>
      <c r="G309" s="83">
        <v>0</v>
      </c>
      <c r="H309" s="83">
        <v>47635</v>
      </c>
      <c r="I309" s="83">
        <v>82466</v>
      </c>
      <c r="J309" s="83" t="e">
        <v>#REF!</v>
      </c>
      <c r="K309" s="83" t="e">
        <v>#REF!</v>
      </c>
      <c r="L309" s="83">
        <v>2908982</v>
      </c>
      <c r="M309" s="83">
        <v>1268071</v>
      </c>
      <c r="N309" s="238">
        <v>26</v>
      </c>
      <c r="O309" s="214">
        <v>26</v>
      </c>
      <c r="P309" s="118"/>
      <c r="Q309" s="118"/>
    </row>
    <row r="310" spans="1:23" ht="13.5" hidden="1" customHeight="1" outlineLevel="1">
      <c r="A310" s="108">
        <v>27</v>
      </c>
      <c r="B310" s="91" t="s">
        <v>50</v>
      </c>
      <c r="C310" s="92"/>
      <c r="D310" s="204">
        <v>2070744</v>
      </c>
      <c r="E310" s="205" t="e">
        <v>#REF!</v>
      </c>
      <c r="F310" s="83">
        <v>5833473</v>
      </c>
      <c r="G310" s="83">
        <v>19780</v>
      </c>
      <c r="H310" s="83">
        <v>326645</v>
      </c>
      <c r="I310" s="83">
        <v>322165</v>
      </c>
      <c r="J310" s="83" t="e">
        <v>#REF!</v>
      </c>
      <c r="K310" s="83" t="e">
        <v>#REF!</v>
      </c>
      <c r="L310" s="83">
        <v>10324361</v>
      </c>
      <c r="M310" s="83">
        <v>4070168</v>
      </c>
      <c r="N310" s="238">
        <v>27</v>
      </c>
      <c r="O310" s="214">
        <v>27</v>
      </c>
      <c r="P310" s="118"/>
      <c r="Q310" s="118"/>
    </row>
    <row r="311" spans="1:23" ht="13.5" hidden="1" customHeight="1" outlineLevel="1">
      <c r="A311" s="108">
        <v>28</v>
      </c>
      <c r="B311" s="91" t="s">
        <v>51</v>
      </c>
      <c r="C311" s="92"/>
      <c r="D311" s="204">
        <v>1103180</v>
      </c>
      <c r="E311" s="205" t="e">
        <v>#REF!</v>
      </c>
      <c r="F311" s="83">
        <v>1808170</v>
      </c>
      <c r="G311" s="83">
        <v>37818</v>
      </c>
      <c r="H311" s="83">
        <v>441397</v>
      </c>
      <c r="I311" s="83">
        <v>333813</v>
      </c>
      <c r="J311" s="83" t="e">
        <v>#REF!</v>
      </c>
      <c r="K311" s="83" t="e">
        <v>#REF!</v>
      </c>
      <c r="L311" s="83">
        <v>4128584</v>
      </c>
      <c r="M311" s="83">
        <v>1966325</v>
      </c>
      <c r="N311" s="238">
        <v>28</v>
      </c>
      <c r="O311" s="214">
        <v>28</v>
      </c>
      <c r="P311" s="118"/>
      <c r="Q311" s="118"/>
    </row>
    <row r="312" spans="1:23" ht="13.5" hidden="1" customHeight="1" outlineLevel="1">
      <c r="A312" s="108">
        <v>29</v>
      </c>
      <c r="B312" s="91" t="s">
        <v>52</v>
      </c>
      <c r="C312" s="92"/>
      <c r="D312" s="204">
        <v>121805</v>
      </c>
      <c r="E312" s="205" t="e">
        <v>#REF!</v>
      </c>
      <c r="F312" s="83">
        <v>170218</v>
      </c>
      <c r="G312" s="83">
        <v>0</v>
      </c>
      <c r="H312" s="83">
        <v>3384</v>
      </c>
      <c r="I312" s="83">
        <v>4190</v>
      </c>
      <c r="J312" s="83" t="e">
        <v>#REF!</v>
      </c>
      <c r="K312" s="83" t="e">
        <v>#REF!</v>
      </c>
      <c r="L312" s="83">
        <v>383596</v>
      </c>
      <c r="M312" s="83">
        <v>197773</v>
      </c>
      <c r="N312" s="238">
        <v>29</v>
      </c>
      <c r="O312" s="214">
        <v>29</v>
      </c>
      <c r="P312" s="118"/>
      <c r="Q312" s="118"/>
    </row>
    <row r="313" spans="1:23" ht="13.5" hidden="1" customHeight="1" outlineLevel="1">
      <c r="A313" s="108">
        <v>30</v>
      </c>
      <c r="B313" s="91" t="s">
        <v>53</v>
      </c>
      <c r="C313" s="92"/>
      <c r="D313" s="204">
        <v>156326</v>
      </c>
      <c r="E313" s="205" t="e">
        <v>#REF!</v>
      </c>
      <c r="F313" s="83">
        <v>422760</v>
      </c>
      <c r="G313" s="83">
        <v>0</v>
      </c>
      <c r="H313" s="83">
        <v>20886</v>
      </c>
      <c r="I313" s="83">
        <v>13533</v>
      </c>
      <c r="J313" s="83" t="e">
        <v>#REF!</v>
      </c>
      <c r="K313" s="83" t="e">
        <v>#REF!</v>
      </c>
      <c r="L313" s="83">
        <v>664536</v>
      </c>
      <c r="M313" s="83">
        <v>239869</v>
      </c>
      <c r="N313" s="238">
        <v>30</v>
      </c>
      <c r="O313" s="214">
        <v>30</v>
      </c>
      <c r="P313" s="118"/>
      <c r="Q313" s="118"/>
    </row>
    <row r="314" spans="1:23" ht="13.5" hidden="1" customHeight="1" outlineLevel="1">
      <c r="A314" s="108">
        <v>31</v>
      </c>
      <c r="B314" s="91" t="s">
        <v>54</v>
      </c>
      <c r="C314" s="92"/>
      <c r="D314" s="204">
        <v>443754</v>
      </c>
      <c r="E314" s="205" t="e">
        <v>#REF!</v>
      </c>
      <c r="F314" s="83">
        <v>1015444</v>
      </c>
      <c r="G314" s="83">
        <v>3200</v>
      </c>
      <c r="H314" s="83">
        <v>176126</v>
      </c>
      <c r="I314" s="83">
        <v>119606</v>
      </c>
      <c r="J314" s="83" t="e">
        <v>#REF!</v>
      </c>
      <c r="K314" s="83" t="e">
        <v>#REF!</v>
      </c>
      <c r="L314" s="83">
        <v>2073037</v>
      </c>
      <c r="M314" s="83">
        <v>894367</v>
      </c>
      <c r="N314" s="238">
        <v>31</v>
      </c>
      <c r="O314" s="214">
        <v>31</v>
      </c>
      <c r="P314" s="118"/>
      <c r="Q314" s="118"/>
    </row>
    <row r="315" spans="1:23" ht="13.5" hidden="1" customHeight="1" outlineLevel="1" thickBot="1">
      <c r="A315" s="256">
        <v>32</v>
      </c>
      <c r="B315" s="97" t="s">
        <v>55</v>
      </c>
      <c r="C315" s="98"/>
      <c r="D315" s="257">
        <v>94400</v>
      </c>
      <c r="E315" s="258" t="e">
        <v>#REF!</v>
      </c>
      <c r="F315" s="100">
        <v>138897</v>
      </c>
      <c r="G315" s="100">
        <v>4054</v>
      </c>
      <c r="H315" s="100">
        <v>1282</v>
      </c>
      <c r="I315" s="100">
        <v>4201</v>
      </c>
      <c r="J315" s="100" t="e">
        <v>#REF!</v>
      </c>
      <c r="K315" s="100" t="e">
        <v>#REF!</v>
      </c>
      <c r="L315" s="100">
        <v>297262</v>
      </c>
      <c r="M315" s="100">
        <v>162363</v>
      </c>
      <c r="N315" s="259">
        <v>32</v>
      </c>
      <c r="O315" s="214">
        <v>32</v>
      </c>
      <c r="P315" s="118"/>
      <c r="Q315" s="118"/>
    </row>
    <row r="316" spans="1:23" ht="4.5" hidden="1" customHeight="1" outlineLevel="1">
      <c r="A316" s="108"/>
      <c r="B316" s="91"/>
      <c r="C316" s="109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108"/>
      <c r="O316" s="214"/>
      <c r="P316" s="118"/>
      <c r="Q316" s="118"/>
    </row>
    <row r="317" spans="1:23" s="1" customFormat="1" ht="39.950000000000003" customHeight="1" collapsed="1">
      <c r="A317" s="176" t="s">
        <v>0</v>
      </c>
      <c r="B317" s="176"/>
      <c r="C317" s="176"/>
      <c r="D317" s="176"/>
      <c r="E317" s="176"/>
      <c r="F317" s="176"/>
      <c r="G317" s="176"/>
      <c r="H317" s="176"/>
      <c r="I317" s="176"/>
      <c r="J317" s="176"/>
      <c r="K317" s="176"/>
      <c r="L317" s="21" t="s">
        <v>105</v>
      </c>
      <c r="M317" s="177"/>
      <c r="N317" s="177"/>
      <c r="O317" s="178"/>
      <c r="P317" s="178"/>
      <c r="Q317" s="178"/>
      <c r="W317" s="18"/>
    </row>
    <row r="318" spans="1:23" s="7" customFormat="1" ht="19.5" customHeight="1">
      <c r="A318" s="24"/>
      <c r="B318" s="24" t="s">
        <v>106</v>
      </c>
      <c r="C318" s="24"/>
      <c r="D318" s="24"/>
      <c r="E318" s="24"/>
      <c r="F318" s="24"/>
      <c r="G318" s="24"/>
      <c r="H318" s="24"/>
      <c r="I318" s="24"/>
      <c r="J318" s="21"/>
      <c r="K318" s="21"/>
      <c r="L318" s="21"/>
      <c r="M318" s="21"/>
      <c r="N318" s="21"/>
      <c r="W318" s="18"/>
    </row>
    <row r="319" spans="1:23" s="7" customFormat="1" ht="18.75" customHeight="1" thickBot="1">
      <c r="A319" s="179" t="s">
        <v>107</v>
      </c>
      <c r="B319" s="180"/>
      <c r="C319" s="181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30"/>
      <c r="O319" s="18"/>
    </row>
    <row r="320" spans="1:23" ht="13.5" customHeight="1">
      <c r="A320" s="31" t="s">
        <v>4</v>
      </c>
      <c r="B320" s="32"/>
      <c r="C320" s="32"/>
      <c r="D320" s="33" t="s">
        <v>5</v>
      </c>
      <c r="E320" s="34"/>
      <c r="F320" s="34"/>
      <c r="G320" s="185" t="s">
        <v>6</v>
      </c>
      <c r="H320" s="33" t="s">
        <v>7</v>
      </c>
      <c r="I320" s="34"/>
      <c r="J320" s="36"/>
      <c r="K320" s="37" t="s">
        <v>108</v>
      </c>
      <c r="L320" s="38" t="s">
        <v>109</v>
      </c>
      <c r="M320" s="39"/>
      <c r="N320" s="39"/>
      <c r="O320" s="39"/>
      <c r="P320" s="39"/>
      <c r="Q320" s="40"/>
      <c r="R320" s="41" t="s">
        <v>10</v>
      </c>
      <c r="S320" s="42"/>
      <c r="T320" s="42" t="s">
        <v>11</v>
      </c>
      <c r="U320" s="42"/>
      <c r="V320" s="43" t="s">
        <v>12</v>
      </c>
      <c r="W320" s="1"/>
    </row>
    <row r="321" spans="1:23" ht="13.5" customHeight="1">
      <c r="A321" s="44"/>
      <c r="B321" s="45"/>
      <c r="C321" s="45"/>
      <c r="D321" s="46"/>
      <c r="E321" s="47"/>
      <c r="F321" s="47"/>
      <c r="G321" s="186"/>
      <c r="H321" s="50" t="s">
        <v>13</v>
      </c>
      <c r="I321" s="51"/>
      <c r="J321" s="52" t="s">
        <v>14</v>
      </c>
      <c r="K321" s="53"/>
      <c r="L321" s="54" t="s">
        <v>15</v>
      </c>
      <c r="M321" s="54"/>
      <c r="N321" s="54"/>
      <c r="O321" s="54"/>
      <c r="P321" s="55" t="s">
        <v>16</v>
      </c>
      <c r="Q321" s="54"/>
      <c r="R321" s="56"/>
      <c r="S321" s="56"/>
      <c r="T321" s="56"/>
      <c r="U321" s="56"/>
      <c r="V321" s="57"/>
      <c r="W321" s="16"/>
    </row>
    <row r="322" spans="1:23" ht="13.5" customHeight="1">
      <c r="A322" s="44"/>
      <c r="B322" s="45"/>
      <c r="C322" s="45"/>
      <c r="D322" s="58" t="s">
        <v>17</v>
      </c>
      <c r="E322" s="59" t="s">
        <v>18</v>
      </c>
      <c r="F322" s="187" t="s">
        <v>19</v>
      </c>
      <c r="G322" s="188" t="s">
        <v>20</v>
      </c>
      <c r="H322" s="46" t="s">
        <v>21</v>
      </c>
      <c r="I322" s="47"/>
      <c r="J322" s="61" t="s">
        <v>22</v>
      </c>
      <c r="K322" s="62"/>
      <c r="L322" s="54" t="s">
        <v>23</v>
      </c>
      <c r="M322" s="54"/>
      <c r="N322" s="54" t="s">
        <v>24</v>
      </c>
      <c r="O322" s="54"/>
      <c r="P322" s="55"/>
      <c r="Q322" s="54"/>
      <c r="R322" s="56"/>
      <c r="S322" s="56"/>
      <c r="T322" s="56"/>
      <c r="U322" s="56"/>
      <c r="V322" s="57"/>
      <c r="W322" s="16"/>
    </row>
    <row r="323" spans="1:23" s="8" customFormat="1" ht="13.5" customHeight="1">
      <c r="A323" s="63"/>
      <c r="B323" s="64"/>
      <c r="C323" s="64"/>
      <c r="D323" s="65"/>
      <c r="E323" s="189" t="s">
        <v>25</v>
      </c>
      <c r="F323" s="190" t="s">
        <v>77</v>
      </c>
      <c r="G323" s="191" t="s">
        <v>78</v>
      </c>
      <c r="H323" s="68" t="s">
        <v>28</v>
      </c>
      <c r="I323" s="69" t="s">
        <v>29</v>
      </c>
      <c r="J323" s="70" t="s">
        <v>28</v>
      </c>
      <c r="K323" s="71" t="s">
        <v>29</v>
      </c>
      <c r="L323" s="68" t="s">
        <v>28</v>
      </c>
      <c r="M323" s="72" t="s">
        <v>29</v>
      </c>
      <c r="N323" s="70" t="s">
        <v>28</v>
      </c>
      <c r="O323" s="71" t="s">
        <v>29</v>
      </c>
      <c r="P323" s="73" t="s">
        <v>28</v>
      </c>
      <c r="Q323" s="72" t="s">
        <v>29</v>
      </c>
      <c r="R323" s="74" t="s">
        <v>28</v>
      </c>
      <c r="S323" s="75" t="s">
        <v>29</v>
      </c>
      <c r="T323" s="76" t="s">
        <v>28</v>
      </c>
      <c r="U323" s="77" t="s">
        <v>29</v>
      </c>
      <c r="V323" s="78"/>
      <c r="W323" s="16"/>
    </row>
    <row r="324" spans="1:23" ht="13.5" customHeight="1">
      <c r="A324" s="79"/>
      <c r="B324" s="80" t="s">
        <v>30</v>
      </c>
      <c r="C324" s="81"/>
      <c r="D324" s="82">
        <v>480</v>
      </c>
      <c r="E324" s="83">
        <v>123</v>
      </c>
      <c r="F324" s="83">
        <v>357</v>
      </c>
      <c r="G324" s="82">
        <v>19540</v>
      </c>
      <c r="H324" s="83">
        <v>63</v>
      </c>
      <c r="I324" s="83">
        <v>27</v>
      </c>
      <c r="J324" s="83">
        <v>438</v>
      </c>
      <c r="K324" s="84">
        <v>183</v>
      </c>
      <c r="L324" s="82">
        <v>9344</v>
      </c>
      <c r="M324" s="83">
        <v>4404</v>
      </c>
      <c r="N324" s="83">
        <v>1566</v>
      </c>
      <c r="O324" s="83">
        <v>2481</v>
      </c>
      <c r="P324" s="192">
        <v>751</v>
      </c>
      <c r="Q324" s="83">
        <v>386</v>
      </c>
      <c r="R324" s="13">
        <v>182</v>
      </c>
      <c r="S324" s="13">
        <v>51</v>
      </c>
      <c r="T324" s="13">
        <v>71</v>
      </c>
      <c r="U324" s="13">
        <v>32</v>
      </c>
      <c r="V324" s="89" t="s">
        <v>31</v>
      </c>
      <c r="W324" s="8"/>
    </row>
    <row r="325" spans="1:23" ht="13.5" customHeight="1">
      <c r="A325" s="90">
        <v>9</v>
      </c>
      <c r="B325" s="91" t="s">
        <v>32</v>
      </c>
      <c r="C325" s="92"/>
      <c r="D325" s="82">
        <v>92</v>
      </c>
      <c r="E325" s="83">
        <v>11</v>
      </c>
      <c r="F325" s="83">
        <v>81</v>
      </c>
      <c r="G325" s="82">
        <v>1795</v>
      </c>
      <c r="H325" s="83">
        <v>20</v>
      </c>
      <c r="I325" s="83">
        <v>17</v>
      </c>
      <c r="J325" s="83">
        <v>89</v>
      </c>
      <c r="K325" s="84">
        <v>48</v>
      </c>
      <c r="L325" s="82">
        <v>445</v>
      </c>
      <c r="M325" s="83">
        <v>333</v>
      </c>
      <c r="N325" s="83">
        <v>189</v>
      </c>
      <c r="O325" s="83">
        <v>627</v>
      </c>
      <c r="P325" s="83">
        <v>12</v>
      </c>
      <c r="Q325" s="83">
        <v>16</v>
      </c>
      <c r="R325" s="13">
        <v>3</v>
      </c>
      <c r="S325" s="13">
        <v>15</v>
      </c>
      <c r="T325" s="13">
        <v>0</v>
      </c>
      <c r="U325" s="13">
        <v>1</v>
      </c>
      <c r="V325" s="94">
        <v>9</v>
      </c>
      <c r="W325" s="16"/>
    </row>
    <row r="326" spans="1:23" ht="13.5" customHeight="1">
      <c r="A326" s="90">
        <v>10</v>
      </c>
      <c r="B326" s="91" t="s">
        <v>33</v>
      </c>
      <c r="C326" s="92"/>
      <c r="D326" s="82">
        <v>29</v>
      </c>
      <c r="E326" s="83">
        <v>3</v>
      </c>
      <c r="F326" s="83">
        <v>26</v>
      </c>
      <c r="G326" s="82">
        <v>446</v>
      </c>
      <c r="H326" s="83">
        <v>1</v>
      </c>
      <c r="I326" s="83">
        <v>0</v>
      </c>
      <c r="J326" s="83">
        <v>34</v>
      </c>
      <c r="K326" s="84">
        <v>23</v>
      </c>
      <c r="L326" s="82">
        <v>196</v>
      </c>
      <c r="M326" s="83">
        <v>90</v>
      </c>
      <c r="N326" s="83">
        <v>57</v>
      </c>
      <c r="O326" s="83">
        <v>44</v>
      </c>
      <c r="P326" s="83">
        <v>2</v>
      </c>
      <c r="Q326" s="83">
        <v>0</v>
      </c>
      <c r="R326" s="13">
        <v>10</v>
      </c>
      <c r="S326" s="13">
        <v>2</v>
      </c>
      <c r="T326" s="13">
        <v>1</v>
      </c>
      <c r="U326" s="13">
        <v>0</v>
      </c>
      <c r="V326" s="94">
        <v>10</v>
      </c>
      <c r="W326" s="16"/>
    </row>
    <row r="327" spans="1:23" ht="13.5" customHeight="1">
      <c r="A327" s="90">
        <v>11</v>
      </c>
      <c r="B327" s="91" t="s">
        <v>34</v>
      </c>
      <c r="C327" s="92"/>
      <c r="D327" s="82">
        <v>26</v>
      </c>
      <c r="E327" s="83">
        <v>8</v>
      </c>
      <c r="F327" s="83">
        <v>18</v>
      </c>
      <c r="G327" s="82">
        <v>640</v>
      </c>
      <c r="H327" s="83">
        <v>1</v>
      </c>
      <c r="I327" s="83">
        <v>0</v>
      </c>
      <c r="J327" s="83">
        <v>16</v>
      </c>
      <c r="K327" s="84">
        <v>7</v>
      </c>
      <c r="L327" s="82">
        <v>93</v>
      </c>
      <c r="M327" s="83">
        <v>374</v>
      </c>
      <c r="N327" s="83">
        <v>9</v>
      </c>
      <c r="O327" s="83">
        <v>140</v>
      </c>
      <c r="P327" s="83">
        <v>0</v>
      </c>
      <c r="Q327" s="83">
        <v>0</v>
      </c>
      <c r="R327" s="13">
        <v>0</v>
      </c>
      <c r="S327" s="13">
        <v>2</v>
      </c>
      <c r="T327" s="13">
        <v>0</v>
      </c>
      <c r="U327" s="13">
        <v>0</v>
      </c>
      <c r="V327" s="94">
        <v>11</v>
      </c>
      <c r="W327" s="16"/>
    </row>
    <row r="328" spans="1:23" ht="13.5" customHeight="1">
      <c r="A328" s="90">
        <v>12</v>
      </c>
      <c r="B328" s="91" t="s">
        <v>35</v>
      </c>
      <c r="C328" s="92"/>
      <c r="D328" s="82">
        <v>16</v>
      </c>
      <c r="E328" s="83">
        <v>0</v>
      </c>
      <c r="F328" s="83">
        <v>16</v>
      </c>
      <c r="G328" s="82">
        <v>110</v>
      </c>
      <c r="H328" s="83">
        <v>3</v>
      </c>
      <c r="I328" s="83">
        <v>0</v>
      </c>
      <c r="J328" s="83">
        <v>14</v>
      </c>
      <c r="K328" s="84">
        <v>7</v>
      </c>
      <c r="L328" s="82">
        <v>62</v>
      </c>
      <c r="M328" s="83">
        <v>16</v>
      </c>
      <c r="N328" s="83">
        <v>2</v>
      </c>
      <c r="O328" s="83">
        <v>3</v>
      </c>
      <c r="P328" s="83">
        <v>3</v>
      </c>
      <c r="Q328" s="83">
        <v>0</v>
      </c>
      <c r="R328" s="13">
        <v>5</v>
      </c>
      <c r="S328" s="13">
        <v>1</v>
      </c>
      <c r="T328" s="13">
        <v>0</v>
      </c>
      <c r="U328" s="13">
        <v>0</v>
      </c>
      <c r="V328" s="94">
        <v>12</v>
      </c>
      <c r="W328" s="16"/>
    </row>
    <row r="329" spans="1:23" ht="13.5" customHeight="1">
      <c r="A329" s="90">
        <v>13</v>
      </c>
      <c r="B329" s="91" t="s">
        <v>36</v>
      </c>
      <c r="C329" s="92"/>
      <c r="D329" s="82">
        <v>16</v>
      </c>
      <c r="E329" s="83">
        <v>2</v>
      </c>
      <c r="F329" s="83">
        <v>14</v>
      </c>
      <c r="G329" s="82">
        <v>493</v>
      </c>
      <c r="H329" s="83">
        <v>3</v>
      </c>
      <c r="I329" s="83">
        <v>1</v>
      </c>
      <c r="J329" s="83">
        <v>16</v>
      </c>
      <c r="K329" s="84">
        <v>10</v>
      </c>
      <c r="L329" s="82">
        <v>190</v>
      </c>
      <c r="M329" s="83">
        <v>148</v>
      </c>
      <c r="N329" s="83">
        <v>60</v>
      </c>
      <c r="O329" s="83">
        <v>63</v>
      </c>
      <c r="P329" s="83">
        <v>0</v>
      </c>
      <c r="Q329" s="83">
        <v>2</v>
      </c>
      <c r="R329" s="13">
        <v>0</v>
      </c>
      <c r="S329" s="13">
        <v>0</v>
      </c>
      <c r="T329" s="13">
        <v>0</v>
      </c>
      <c r="U329" s="13">
        <v>0</v>
      </c>
      <c r="V329" s="94">
        <v>13</v>
      </c>
      <c r="W329" s="16"/>
    </row>
    <row r="330" spans="1:23" ht="13.5" customHeight="1">
      <c r="A330" s="90">
        <v>14</v>
      </c>
      <c r="B330" s="91" t="s">
        <v>37</v>
      </c>
      <c r="C330" s="92"/>
      <c r="D330" s="82">
        <v>7</v>
      </c>
      <c r="E330" s="83">
        <v>2</v>
      </c>
      <c r="F330" s="83">
        <v>5</v>
      </c>
      <c r="G330" s="82">
        <v>173</v>
      </c>
      <c r="H330" s="83">
        <v>2</v>
      </c>
      <c r="I330" s="83">
        <v>1</v>
      </c>
      <c r="J330" s="83">
        <v>6</v>
      </c>
      <c r="K330" s="84">
        <v>3</v>
      </c>
      <c r="L330" s="82">
        <v>102</v>
      </c>
      <c r="M330" s="83">
        <v>32</v>
      </c>
      <c r="N330" s="83">
        <v>21</v>
      </c>
      <c r="O330" s="83">
        <v>14</v>
      </c>
      <c r="P330" s="83">
        <v>2</v>
      </c>
      <c r="Q330" s="83">
        <v>0</v>
      </c>
      <c r="R330" s="13">
        <v>0</v>
      </c>
      <c r="S330" s="13">
        <v>0</v>
      </c>
      <c r="T330" s="13">
        <v>9</v>
      </c>
      <c r="U330" s="13">
        <v>1</v>
      </c>
      <c r="V330" s="94">
        <v>14</v>
      </c>
      <c r="W330" s="16"/>
    </row>
    <row r="331" spans="1:23" ht="13.5" customHeight="1">
      <c r="A331" s="90">
        <v>15</v>
      </c>
      <c r="B331" s="91" t="s">
        <v>38</v>
      </c>
      <c r="C331" s="92"/>
      <c r="D331" s="82">
        <v>17</v>
      </c>
      <c r="E331" s="83">
        <v>3</v>
      </c>
      <c r="F331" s="83">
        <v>14</v>
      </c>
      <c r="G331" s="82">
        <v>259</v>
      </c>
      <c r="H331" s="83">
        <v>2</v>
      </c>
      <c r="I331" s="83">
        <v>0</v>
      </c>
      <c r="J331" s="83">
        <v>14</v>
      </c>
      <c r="K331" s="84">
        <v>7</v>
      </c>
      <c r="L331" s="82">
        <v>146</v>
      </c>
      <c r="M331" s="83">
        <v>60</v>
      </c>
      <c r="N331" s="83">
        <v>10</v>
      </c>
      <c r="O331" s="83">
        <v>20</v>
      </c>
      <c r="P331" s="83">
        <v>0</v>
      </c>
      <c r="Q331" s="83">
        <v>0</v>
      </c>
      <c r="R331" s="13">
        <v>0</v>
      </c>
      <c r="S331" s="13">
        <v>0</v>
      </c>
      <c r="T331" s="13">
        <v>0</v>
      </c>
      <c r="U331" s="13">
        <v>0</v>
      </c>
      <c r="V331" s="94">
        <v>15</v>
      </c>
      <c r="W331" s="16"/>
    </row>
    <row r="332" spans="1:23" ht="13.5" customHeight="1">
      <c r="A332" s="90">
        <v>16</v>
      </c>
      <c r="B332" s="91" t="s">
        <v>39</v>
      </c>
      <c r="C332" s="92"/>
      <c r="D332" s="82">
        <v>7</v>
      </c>
      <c r="E332" s="83">
        <v>3</v>
      </c>
      <c r="F332" s="83">
        <v>4</v>
      </c>
      <c r="G332" s="82">
        <v>282</v>
      </c>
      <c r="H332" s="83">
        <v>0</v>
      </c>
      <c r="I332" s="83">
        <v>0</v>
      </c>
      <c r="J332" s="83">
        <v>5</v>
      </c>
      <c r="K332" s="84">
        <v>0</v>
      </c>
      <c r="L332" s="82">
        <v>221</v>
      </c>
      <c r="M332" s="83">
        <v>24</v>
      </c>
      <c r="N332" s="83">
        <v>5</v>
      </c>
      <c r="O332" s="83">
        <v>9</v>
      </c>
      <c r="P332" s="83">
        <v>17</v>
      </c>
      <c r="Q332" s="83">
        <v>1</v>
      </c>
      <c r="R332" s="13">
        <v>1</v>
      </c>
      <c r="S332" s="13">
        <v>3</v>
      </c>
      <c r="T332" s="13">
        <v>0</v>
      </c>
      <c r="U332" s="13">
        <v>0</v>
      </c>
      <c r="V332" s="94">
        <v>16</v>
      </c>
      <c r="W332" s="16"/>
    </row>
    <row r="333" spans="1:23" ht="13.5" customHeight="1">
      <c r="A333" s="90">
        <v>17</v>
      </c>
      <c r="B333" s="91" t="s">
        <v>40</v>
      </c>
      <c r="C333" s="92"/>
      <c r="D333" s="82">
        <v>2</v>
      </c>
      <c r="E333" s="83">
        <v>0</v>
      </c>
      <c r="F333" s="83">
        <v>2</v>
      </c>
      <c r="G333" s="82">
        <v>20</v>
      </c>
      <c r="H333" s="83">
        <v>0</v>
      </c>
      <c r="I333" s="83">
        <v>0</v>
      </c>
      <c r="J333" s="83">
        <v>1</v>
      </c>
      <c r="K333" s="84">
        <v>0</v>
      </c>
      <c r="L333" s="82">
        <v>14</v>
      </c>
      <c r="M333" s="83">
        <v>4</v>
      </c>
      <c r="N333" s="83">
        <v>0</v>
      </c>
      <c r="O333" s="83">
        <v>0</v>
      </c>
      <c r="P333" s="83">
        <v>1</v>
      </c>
      <c r="Q333" s="83">
        <v>0</v>
      </c>
      <c r="R333" s="13">
        <v>0</v>
      </c>
      <c r="S333" s="13">
        <v>0</v>
      </c>
      <c r="T333" s="13">
        <v>0</v>
      </c>
      <c r="U333" s="13">
        <v>0</v>
      </c>
      <c r="V333" s="94">
        <v>17</v>
      </c>
      <c r="W333" s="16"/>
    </row>
    <row r="334" spans="1:23" ht="13.5" customHeight="1">
      <c r="A334" s="90">
        <v>18</v>
      </c>
      <c r="B334" s="91" t="s">
        <v>41</v>
      </c>
      <c r="C334" s="92"/>
      <c r="D334" s="82">
        <v>27</v>
      </c>
      <c r="E334" s="83">
        <v>4</v>
      </c>
      <c r="F334" s="83">
        <v>23</v>
      </c>
      <c r="G334" s="82">
        <v>403</v>
      </c>
      <c r="H334" s="83">
        <v>8</v>
      </c>
      <c r="I334" s="83">
        <v>0</v>
      </c>
      <c r="J334" s="83">
        <v>20</v>
      </c>
      <c r="K334" s="84">
        <v>8</v>
      </c>
      <c r="L334" s="82">
        <v>143</v>
      </c>
      <c r="M334" s="83">
        <v>128</v>
      </c>
      <c r="N334" s="83">
        <v>10</v>
      </c>
      <c r="O334" s="83">
        <v>82</v>
      </c>
      <c r="P334" s="83">
        <v>1</v>
      </c>
      <c r="Q334" s="83">
        <v>3</v>
      </c>
      <c r="R334" s="13">
        <v>1</v>
      </c>
      <c r="S334" s="13">
        <v>2</v>
      </c>
      <c r="T334" s="13">
        <v>0</v>
      </c>
      <c r="U334" s="13">
        <v>0</v>
      </c>
      <c r="V334" s="94">
        <v>18</v>
      </c>
      <c r="W334" s="16"/>
    </row>
    <row r="335" spans="1:23" ht="13.5" customHeight="1">
      <c r="A335" s="90">
        <v>19</v>
      </c>
      <c r="B335" s="91" t="s">
        <v>42</v>
      </c>
      <c r="C335" s="92"/>
      <c r="D335" s="82">
        <v>3</v>
      </c>
      <c r="E335" s="83">
        <v>2</v>
      </c>
      <c r="F335" s="83">
        <v>1</v>
      </c>
      <c r="G335" s="82">
        <v>444</v>
      </c>
      <c r="H335" s="83">
        <v>0</v>
      </c>
      <c r="I335" s="83">
        <v>0</v>
      </c>
      <c r="J335" s="83">
        <v>2</v>
      </c>
      <c r="K335" s="84">
        <v>0</v>
      </c>
      <c r="L335" s="82">
        <v>234</v>
      </c>
      <c r="M335" s="83">
        <v>32</v>
      </c>
      <c r="N335" s="83">
        <v>47</v>
      </c>
      <c r="O335" s="83">
        <v>21</v>
      </c>
      <c r="P335" s="83">
        <v>100</v>
      </c>
      <c r="Q335" s="83">
        <v>12</v>
      </c>
      <c r="R335" s="13">
        <v>0</v>
      </c>
      <c r="S335" s="13">
        <v>0</v>
      </c>
      <c r="T335" s="13">
        <v>3</v>
      </c>
      <c r="U335" s="13">
        <v>1</v>
      </c>
      <c r="V335" s="94">
        <v>19</v>
      </c>
      <c r="W335" s="16"/>
    </row>
    <row r="336" spans="1:23" ht="13.5" customHeight="1">
      <c r="A336" s="90">
        <v>20</v>
      </c>
      <c r="B336" s="91" t="s">
        <v>43</v>
      </c>
      <c r="C336" s="92"/>
      <c r="D336" s="82">
        <v>7</v>
      </c>
      <c r="E336" s="83">
        <v>2</v>
      </c>
      <c r="F336" s="83">
        <v>5</v>
      </c>
      <c r="G336" s="82">
        <v>284</v>
      </c>
      <c r="H336" s="83">
        <v>3</v>
      </c>
      <c r="I336" s="83">
        <v>1</v>
      </c>
      <c r="J336" s="83">
        <v>5</v>
      </c>
      <c r="K336" s="84">
        <v>2</v>
      </c>
      <c r="L336" s="82">
        <v>122</v>
      </c>
      <c r="M336" s="83">
        <v>127</v>
      </c>
      <c r="N336" s="83">
        <v>3</v>
      </c>
      <c r="O336" s="83">
        <v>14</v>
      </c>
      <c r="P336" s="83">
        <v>12</v>
      </c>
      <c r="Q336" s="83">
        <v>0</v>
      </c>
      <c r="R336" s="13">
        <v>0</v>
      </c>
      <c r="S336" s="13">
        <v>11</v>
      </c>
      <c r="T336" s="13">
        <v>5</v>
      </c>
      <c r="U336" s="13">
        <v>0</v>
      </c>
      <c r="V336" s="94">
        <v>20</v>
      </c>
      <c r="W336" s="16"/>
    </row>
    <row r="337" spans="1:23" ht="13.5" customHeight="1">
      <c r="A337" s="90">
        <v>21</v>
      </c>
      <c r="B337" s="91" t="s">
        <v>44</v>
      </c>
      <c r="C337" s="92"/>
      <c r="D337" s="82">
        <v>22</v>
      </c>
      <c r="E337" s="83">
        <v>5</v>
      </c>
      <c r="F337" s="83">
        <v>17</v>
      </c>
      <c r="G337" s="82">
        <v>545</v>
      </c>
      <c r="H337" s="83">
        <v>0</v>
      </c>
      <c r="I337" s="83">
        <v>0</v>
      </c>
      <c r="J337" s="83">
        <v>17</v>
      </c>
      <c r="K337" s="84">
        <v>4</v>
      </c>
      <c r="L337" s="82">
        <v>299</v>
      </c>
      <c r="M337" s="83">
        <v>68</v>
      </c>
      <c r="N337" s="83">
        <v>85</v>
      </c>
      <c r="O337" s="83">
        <v>28</v>
      </c>
      <c r="P337" s="83">
        <v>35</v>
      </c>
      <c r="Q337" s="83">
        <v>13</v>
      </c>
      <c r="R337" s="13">
        <v>19</v>
      </c>
      <c r="S337" s="13">
        <v>13</v>
      </c>
      <c r="T337" s="13">
        <v>3</v>
      </c>
      <c r="U337" s="13">
        <v>1</v>
      </c>
      <c r="V337" s="94">
        <v>21</v>
      </c>
      <c r="W337" s="16"/>
    </row>
    <row r="338" spans="1:23" ht="13.5" customHeight="1">
      <c r="A338" s="90">
        <v>22</v>
      </c>
      <c r="B338" s="91" t="s">
        <v>45</v>
      </c>
      <c r="C338" s="92"/>
      <c r="D338" s="82">
        <v>5</v>
      </c>
      <c r="E338" s="83">
        <v>1</v>
      </c>
      <c r="F338" s="83">
        <v>4</v>
      </c>
      <c r="G338" s="82">
        <v>207</v>
      </c>
      <c r="H338" s="83">
        <v>0</v>
      </c>
      <c r="I338" s="83">
        <v>0</v>
      </c>
      <c r="J338" s="83">
        <v>4</v>
      </c>
      <c r="K338" s="84">
        <v>1</v>
      </c>
      <c r="L338" s="82">
        <v>175</v>
      </c>
      <c r="M338" s="83">
        <v>12</v>
      </c>
      <c r="N338" s="83">
        <v>12</v>
      </c>
      <c r="O338" s="83">
        <v>0</v>
      </c>
      <c r="P338" s="83">
        <v>0</v>
      </c>
      <c r="Q338" s="83">
        <v>4</v>
      </c>
      <c r="R338" s="13">
        <v>1</v>
      </c>
      <c r="S338" s="13">
        <v>1</v>
      </c>
      <c r="T338" s="13">
        <v>1</v>
      </c>
      <c r="U338" s="13">
        <v>0</v>
      </c>
      <c r="V338" s="94">
        <v>22</v>
      </c>
      <c r="W338" s="16"/>
    </row>
    <row r="339" spans="1:23" ht="13.5" customHeight="1">
      <c r="A339" s="90">
        <v>23</v>
      </c>
      <c r="B339" s="91" t="s">
        <v>46</v>
      </c>
      <c r="C339" s="92"/>
      <c r="D339" s="82">
        <v>17</v>
      </c>
      <c r="E339" s="83">
        <v>10</v>
      </c>
      <c r="F339" s="83">
        <v>7</v>
      </c>
      <c r="G339" s="82">
        <v>1568</v>
      </c>
      <c r="H339" s="83">
        <v>1</v>
      </c>
      <c r="I339" s="83">
        <v>0</v>
      </c>
      <c r="J339" s="83">
        <v>10</v>
      </c>
      <c r="K339" s="84">
        <v>4</v>
      </c>
      <c r="L339" s="82">
        <v>1155</v>
      </c>
      <c r="M339" s="83">
        <v>117</v>
      </c>
      <c r="N339" s="83">
        <v>183</v>
      </c>
      <c r="O339" s="83">
        <v>70</v>
      </c>
      <c r="P339" s="83">
        <v>41</v>
      </c>
      <c r="Q339" s="83">
        <v>20</v>
      </c>
      <c r="R339" s="13">
        <v>0</v>
      </c>
      <c r="S339" s="13">
        <v>0</v>
      </c>
      <c r="T339" s="13">
        <v>30</v>
      </c>
      <c r="U339" s="13">
        <v>3</v>
      </c>
      <c r="V339" s="94">
        <v>23</v>
      </c>
      <c r="W339" s="16"/>
    </row>
    <row r="340" spans="1:23" ht="13.5" customHeight="1">
      <c r="A340" s="90">
        <v>24</v>
      </c>
      <c r="B340" s="91" t="s">
        <v>47</v>
      </c>
      <c r="C340" s="92"/>
      <c r="D340" s="82">
        <v>27</v>
      </c>
      <c r="E340" s="83">
        <v>4</v>
      </c>
      <c r="F340" s="83">
        <v>23</v>
      </c>
      <c r="G340" s="82">
        <v>536</v>
      </c>
      <c r="H340" s="83">
        <v>1</v>
      </c>
      <c r="I340" s="83">
        <v>0</v>
      </c>
      <c r="J340" s="83">
        <v>23</v>
      </c>
      <c r="K340" s="84">
        <v>12</v>
      </c>
      <c r="L340" s="82">
        <v>340</v>
      </c>
      <c r="M340" s="83">
        <v>79</v>
      </c>
      <c r="N340" s="83">
        <v>22</v>
      </c>
      <c r="O340" s="83">
        <v>27</v>
      </c>
      <c r="P340" s="83">
        <v>26</v>
      </c>
      <c r="Q340" s="83">
        <v>7</v>
      </c>
      <c r="R340" s="13">
        <v>4</v>
      </c>
      <c r="S340" s="13">
        <v>0</v>
      </c>
      <c r="T340" s="13">
        <v>1</v>
      </c>
      <c r="U340" s="13">
        <v>0</v>
      </c>
      <c r="V340" s="94">
        <v>24</v>
      </c>
      <c r="W340" s="16"/>
    </row>
    <row r="341" spans="1:23" ht="13.5" customHeight="1">
      <c r="A341" s="90">
        <v>25</v>
      </c>
      <c r="B341" s="91" t="s">
        <v>48</v>
      </c>
      <c r="C341" s="92"/>
      <c r="D341" s="82">
        <v>11</v>
      </c>
      <c r="E341" s="83">
        <v>6</v>
      </c>
      <c r="F341" s="83">
        <v>5</v>
      </c>
      <c r="G341" s="82">
        <v>530</v>
      </c>
      <c r="H341" s="83">
        <v>1</v>
      </c>
      <c r="I341" s="83">
        <v>0</v>
      </c>
      <c r="J341" s="83">
        <v>5</v>
      </c>
      <c r="K341" s="84">
        <v>3</v>
      </c>
      <c r="L341" s="82">
        <v>289</v>
      </c>
      <c r="M341" s="83">
        <v>69</v>
      </c>
      <c r="N341" s="83">
        <v>76</v>
      </c>
      <c r="O341" s="83">
        <v>86</v>
      </c>
      <c r="P341" s="83">
        <v>2</v>
      </c>
      <c r="Q341" s="83">
        <v>0</v>
      </c>
      <c r="R341" s="13">
        <v>0</v>
      </c>
      <c r="S341" s="13">
        <v>0</v>
      </c>
      <c r="T341" s="13">
        <v>1</v>
      </c>
      <c r="U341" s="13">
        <v>0</v>
      </c>
      <c r="V341" s="94">
        <v>25</v>
      </c>
      <c r="W341" s="16"/>
    </row>
    <row r="342" spans="1:23" ht="13.5" customHeight="1">
      <c r="A342" s="90">
        <v>26</v>
      </c>
      <c r="B342" s="91" t="s">
        <v>49</v>
      </c>
      <c r="C342" s="92"/>
      <c r="D342" s="82">
        <v>29</v>
      </c>
      <c r="E342" s="83">
        <v>10</v>
      </c>
      <c r="F342" s="83">
        <v>19</v>
      </c>
      <c r="G342" s="82">
        <v>1323</v>
      </c>
      <c r="H342" s="83">
        <v>0</v>
      </c>
      <c r="I342" s="83">
        <v>0</v>
      </c>
      <c r="J342" s="83">
        <v>35</v>
      </c>
      <c r="K342" s="84">
        <v>13</v>
      </c>
      <c r="L342" s="82">
        <v>849</v>
      </c>
      <c r="M342" s="83">
        <v>191</v>
      </c>
      <c r="N342" s="83">
        <v>106</v>
      </c>
      <c r="O342" s="83">
        <v>73</v>
      </c>
      <c r="P342" s="83">
        <v>46</v>
      </c>
      <c r="Q342" s="83">
        <v>20</v>
      </c>
      <c r="R342" s="13">
        <v>0</v>
      </c>
      <c r="S342" s="13">
        <v>1</v>
      </c>
      <c r="T342" s="13">
        <v>1</v>
      </c>
      <c r="U342" s="13">
        <v>9</v>
      </c>
      <c r="V342" s="94">
        <v>26</v>
      </c>
      <c r="W342" s="16"/>
    </row>
    <row r="343" spans="1:23" ht="13.5" customHeight="1">
      <c r="A343" s="90">
        <v>27</v>
      </c>
      <c r="B343" s="91" t="s">
        <v>50</v>
      </c>
      <c r="C343" s="92"/>
      <c r="D343" s="82">
        <v>38</v>
      </c>
      <c r="E343" s="83">
        <v>20</v>
      </c>
      <c r="F343" s="83">
        <v>18</v>
      </c>
      <c r="G343" s="82">
        <v>5326</v>
      </c>
      <c r="H343" s="83">
        <v>3</v>
      </c>
      <c r="I343" s="83">
        <v>2</v>
      </c>
      <c r="J343" s="83">
        <v>46</v>
      </c>
      <c r="K343" s="84">
        <v>11</v>
      </c>
      <c r="L343" s="82">
        <v>2062</v>
      </c>
      <c r="M343" s="83">
        <v>1639</v>
      </c>
      <c r="N343" s="83">
        <v>443</v>
      </c>
      <c r="O343" s="83">
        <v>744</v>
      </c>
      <c r="P343" s="83">
        <v>177</v>
      </c>
      <c r="Q343" s="83">
        <v>210</v>
      </c>
      <c r="R343" s="13">
        <v>0</v>
      </c>
      <c r="S343" s="13">
        <v>0</v>
      </c>
      <c r="T343" s="13">
        <v>6</v>
      </c>
      <c r="U343" s="13">
        <v>5</v>
      </c>
      <c r="V343" s="94">
        <v>27</v>
      </c>
      <c r="W343" s="16"/>
    </row>
    <row r="344" spans="1:23" ht="13.5" customHeight="1">
      <c r="A344" s="90">
        <v>28</v>
      </c>
      <c r="B344" s="91" t="s">
        <v>51</v>
      </c>
      <c r="C344" s="92"/>
      <c r="D344" s="82">
        <v>15</v>
      </c>
      <c r="E344" s="83">
        <v>7</v>
      </c>
      <c r="F344" s="83">
        <v>8</v>
      </c>
      <c r="G344" s="82">
        <v>1976</v>
      </c>
      <c r="H344" s="83">
        <v>0</v>
      </c>
      <c r="I344" s="83">
        <v>0</v>
      </c>
      <c r="J344" s="83">
        <v>13</v>
      </c>
      <c r="K344" s="84">
        <v>1</v>
      </c>
      <c r="L344" s="82">
        <v>1225</v>
      </c>
      <c r="M344" s="83">
        <v>381</v>
      </c>
      <c r="N344" s="83">
        <v>47</v>
      </c>
      <c r="O344" s="83">
        <v>70</v>
      </c>
      <c r="P344" s="83">
        <v>195</v>
      </c>
      <c r="Q344" s="83">
        <v>46</v>
      </c>
      <c r="R344" s="13">
        <v>0</v>
      </c>
      <c r="S344" s="13">
        <v>0</v>
      </c>
      <c r="T344" s="13">
        <v>1</v>
      </c>
      <c r="U344" s="13">
        <v>1</v>
      </c>
      <c r="V344" s="94">
        <v>28</v>
      </c>
      <c r="W344" s="16"/>
    </row>
    <row r="345" spans="1:23" ht="13.5" customHeight="1">
      <c r="A345" s="90">
        <v>29</v>
      </c>
      <c r="B345" s="91" t="s">
        <v>52</v>
      </c>
      <c r="C345" s="92"/>
      <c r="D345" s="82">
        <v>13</v>
      </c>
      <c r="E345" s="83">
        <v>6</v>
      </c>
      <c r="F345" s="83">
        <v>7</v>
      </c>
      <c r="G345" s="82">
        <v>451</v>
      </c>
      <c r="H345" s="83">
        <v>0</v>
      </c>
      <c r="I345" s="83">
        <v>0</v>
      </c>
      <c r="J345" s="83">
        <v>13</v>
      </c>
      <c r="K345" s="84">
        <v>3</v>
      </c>
      <c r="L345" s="82">
        <v>185</v>
      </c>
      <c r="M345" s="83">
        <v>112</v>
      </c>
      <c r="N345" s="83">
        <v>29</v>
      </c>
      <c r="O345" s="83">
        <v>92</v>
      </c>
      <c r="P345" s="83">
        <v>7</v>
      </c>
      <c r="Q345" s="83">
        <v>10</v>
      </c>
      <c r="R345" s="13">
        <v>0</v>
      </c>
      <c r="S345" s="13">
        <v>0</v>
      </c>
      <c r="T345" s="13">
        <v>0</v>
      </c>
      <c r="U345" s="13">
        <v>0</v>
      </c>
      <c r="V345" s="94">
        <v>29</v>
      </c>
      <c r="W345" s="16"/>
    </row>
    <row r="346" spans="1:23" ht="13.5" customHeight="1">
      <c r="A346" s="90">
        <v>30</v>
      </c>
      <c r="B346" s="91" t="s">
        <v>53</v>
      </c>
      <c r="C346" s="92"/>
      <c r="D346" s="82">
        <v>11</v>
      </c>
      <c r="E346" s="83">
        <v>5</v>
      </c>
      <c r="F346" s="83">
        <v>6</v>
      </c>
      <c r="G346" s="82">
        <v>417</v>
      </c>
      <c r="H346" s="83">
        <v>1</v>
      </c>
      <c r="I346" s="83">
        <v>1</v>
      </c>
      <c r="J346" s="83">
        <v>12</v>
      </c>
      <c r="K346" s="84">
        <v>2</v>
      </c>
      <c r="L346" s="82">
        <v>130</v>
      </c>
      <c r="M346" s="83">
        <v>182</v>
      </c>
      <c r="N346" s="83">
        <v>13</v>
      </c>
      <c r="O346" s="83">
        <v>80</v>
      </c>
      <c r="P346" s="83">
        <v>2</v>
      </c>
      <c r="Q346" s="83">
        <v>6</v>
      </c>
      <c r="R346" s="13">
        <v>0</v>
      </c>
      <c r="S346" s="13">
        <v>0</v>
      </c>
      <c r="T346" s="13">
        <v>2</v>
      </c>
      <c r="U346" s="13">
        <v>10</v>
      </c>
      <c r="V346" s="94">
        <v>30</v>
      </c>
      <c r="W346" s="16"/>
    </row>
    <row r="347" spans="1:23" ht="13.5" customHeight="1">
      <c r="A347" s="90">
        <v>31</v>
      </c>
      <c r="B347" s="91" t="s">
        <v>54</v>
      </c>
      <c r="C347" s="92"/>
      <c r="D347" s="82">
        <v>10</v>
      </c>
      <c r="E347" s="83">
        <v>5</v>
      </c>
      <c r="F347" s="83">
        <v>5</v>
      </c>
      <c r="G347" s="82">
        <v>856</v>
      </c>
      <c r="H347" s="83">
        <v>1</v>
      </c>
      <c r="I347" s="83">
        <v>0</v>
      </c>
      <c r="J347" s="83">
        <v>14</v>
      </c>
      <c r="K347" s="84">
        <v>5</v>
      </c>
      <c r="L347" s="82">
        <v>525</v>
      </c>
      <c r="M347" s="83">
        <v>78</v>
      </c>
      <c r="N347" s="83">
        <v>104</v>
      </c>
      <c r="O347" s="83">
        <v>52</v>
      </c>
      <c r="P347" s="83">
        <v>68</v>
      </c>
      <c r="Q347" s="83">
        <v>16</v>
      </c>
      <c r="R347" s="13">
        <v>0</v>
      </c>
      <c r="S347" s="13">
        <v>0</v>
      </c>
      <c r="T347" s="13">
        <v>7</v>
      </c>
      <c r="U347" s="13">
        <v>0</v>
      </c>
      <c r="V347" s="94">
        <v>31</v>
      </c>
      <c r="W347" s="16"/>
    </row>
    <row r="348" spans="1:23" ht="12.75" thickBot="1">
      <c r="A348" s="96">
        <v>32</v>
      </c>
      <c r="B348" s="97" t="s">
        <v>55</v>
      </c>
      <c r="C348" s="98"/>
      <c r="D348" s="99">
        <v>33</v>
      </c>
      <c r="E348" s="100">
        <v>4</v>
      </c>
      <c r="F348" s="100">
        <v>29</v>
      </c>
      <c r="G348" s="99">
        <v>456</v>
      </c>
      <c r="H348" s="100">
        <v>12</v>
      </c>
      <c r="I348" s="100">
        <v>4</v>
      </c>
      <c r="J348" s="100">
        <v>24</v>
      </c>
      <c r="K348" s="101">
        <v>9</v>
      </c>
      <c r="L348" s="99">
        <v>142</v>
      </c>
      <c r="M348" s="100">
        <v>108</v>
      </c>
      <c r="N348" s="100">
        <v>33</v>
      </c>
      <c r="O348" s="100">
        <v>122</v>
      </c>
      <c r="P348" s="100">
        <v>2</v>
      </c>
      <c r="Q348" s="100">
        <v>0</v>
      </c>
      <c r="R348" s="194">
        <v>138</v>
      </c>
      <c r="S348" s="194">
        <v>0</v>
      </c>
      <c r="T348" s="194">
        <v>0</v>
      </c>
      <c r="U348" s="194">
        <v>0</v>
      </c>
      <c r="V348" s="107">
        <v>32</v>
      </c>
      <c r="W348" s="16"/>
    </row>
    <row r="349" spans="1:23" ht="13.5" customHeight="1">
      <c r="A349" s="108"/>
      <c r="B349" s="91"/>
      <c r="C349" s="109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13"/>
      <c r="S349" s="13"/>
      <c r="T349" s="13"/>
      <c r="U349" s="13"/>
      <c r="V349" s="5"/>
      <c r="W349" s="16"/>
    </row>
    <row r="350" spans="1:23" ht="13.5" customHeight="1">
      <c r="A350" s="108"/>
      <c r="B350" s="91"/>
      <c r="C350" s="109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13"/>
      <c r="S350" s="13"/>
      <c r="T350" s="13"/>
      <c r="U350" s="13"/>
      <c r="V350" s="5"/>
      <c r="W350" s="16"/>
    </row>
    <row r="351" spans="1:23" ht="13.5" customHeight="1" thickBot="1">
      <c r="A351" s="112"/>
      <c r="B351" s="113"/>
      <c r="C351" s="113"/>
      <c r="D351" s="160"/>
      <c r="E351" s="160"/>
      <c r="F351" s="160"/>
      <c r="G351" s="160"/>
      <c r="H351" s="160"/>
      <c r="I351" s="160"/>
      <c r="J351" s="160"/>
      <c r="K351" s="160"/>
      <c r="L351" s="114"/>
      <c r="M351" s="115"/>
      <c r="N351" s="116"/>
      <c r="O351" s="117"/>
      <c r="P351" s="118"/>
      <c r="Q351" s="117"/>
      <c r="S351" s="15" t="s">
        <v>56</v>
      </c>
    </row>
    <row r="352" spans="1:23" ht="13.5" customHeight="1">
      <c r="A352" s="31" t="s">
        <v>4</v>
      </c>
      <c r="B352" s="32"/>
      <c r="C352" s="32"/>
      <c r="D352" s="119" t="s">
        <v>57</v>
      </c>
      <c r="E352" s="120"/>
      <c r="F352" s="120"/>
      <c r="G352" s="120"/>
      <c r="H352" s="120"/>
      <c r="I352" s="120"/>
      <c r="J352" s="120"/>
      <c r="K352" s="121"/>
      <c r="L352" s="122" t="s">
        <v>58</v>
      </c>
      <c r="M352" s="122" t="s">
        <v>59</v>
      </c>
      <c r="N352" s="123" t="s">
        <v>60</v>
      </c>
      <c r="O352" s="123"/>
      <c r="P352" s="124"/>
      <c r="Q352" s="125" t="s">
        <v>61</v>
      </c>
      <c r="R352" s="126" t="s">
        <v>62</v>
      </c>
      <c r="S352" s="43" t="s">
        <v>12</v>
      </c>
    </row>
    <row r="353" spans="1:32" ht="13.5" customHeight="1">
      <c r="A353" s="44"/>
      <c r="B353" s="45"/>
      <c r="C353" s="45"/>
      <c r="D353" s="127" t="s">
        <v>63</v>
      </c>
      <c r="E353" s="128"/>
      <c r="F353" s="129" t="s">
        <v>64</v>
      </c>
      <c r="G353" s="130"/>
      <c r="H353" s="129" t="s">
        <v>65</v>
      </c>
      <c r="I353" s="130"/>
      <c r="J353" s="131" t="s">
        <v>66</v>
      </c>
      <c r="K353" s="132" t="s">
        <v>67</v>
      </c>
      <c r="L353" s="133"/>
      <c r="M353" s="133"/>
      <c r="N353" s="134" t="s">
        <v>68</v>
      </c>
      <c r="O353" s="135"/>
      <c r="P353" s="136" t="s">
        <v>69</v>
      </c>
      <c r="Q353" s="137"/>
      <c r="R353" s="138"/>
      <c r="S353" s="57"/>
      <c r="U353" s="16"/>
      <c r="V353" s="16"/>
      <c r="X353" s="16"/>
    </row>
    <row r="354" spans="1:32" s="8" customFormat="1" ht="13.5" customHeight="1">
      <c r="A354" s="63"/>
      <c r="B354" s="64"/>
      <c r="C354" s="64"/>
      <c r="D354" s="139"/>
      <c r="E354" s="140"/>
      <c r="F354" s="141"/>
      <c r="G354" s="142"/>
      <c r="H354" s="141"/>
      <c r="I354" s="142"/>
      <c r="J354" s="143" t="s">
        <v>70</v>
      </c>
      <c r="K354" s="144" t="s">
        <v>71</v>
      </c>
      <c r="L354" s="145"/>
      <c r="M354" s="145"/>
      <c r="N354" s="146" t="s">
        <v>72</v>
      </c>
      <c r="O354" s="147" t="s">
        <v>73</v>
      </c>
      <c r="P354" s="136"/>
      <c r="Q354" s="148"/>
      <c r="R354" s="149"/>
      <c r="S354" s="78"/>
      <c r="U354" s="16"/>
      <c r="V354" s="16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3.5" customHeight="1">
      <c r="A355" s="79"/>
      <c r="B355" s="80" t="s">
        <v>30</v>
      </c>
      <c r="C355" s="150"/>
      <c r="D355" s="151">
        <v>38783057</v>
      </c>
      <c r="E355" s="152"/>
      <c r="F355" s="152">
        <v>35590682</v>
      </c>
      <c r="G355" s="152"/>
      <c r="H355" s="152">
        <v>2104060</v>
      </c>
      <c r="I355" s="152"/>
      <c r="J355" s="153">
        <v>3321</v>
      </c>
      <c r="K355" s="154">
        <v>1084994</v>
      </c>
      <c r="L355" s="155">
        <v>7313948</v>
      </c>
      <c r="M355" s="155">
        <v>22391812</v>
      </c>
      <c r="N355" s="153">
        <v>76376</v>
      </c>
      <c r="O355" s="153">
        <v>1463823</v>
      </c>
      <c r="P355" s="155">
        <v>1374274</v>
      </c>
      <c r="Q355" s="153">
        <v>37541625</v>
      </c>
      <c r="R355" s="155">
        <v>14164261</v>
      </c>
      <c r="S355" s="89" t="s">
        <v>31</v>
      </c>
      <c r="U355" s="16"/>
      <c r="V355" s="16"/>
    </row>
    <row r="356" spans="1:32" ht="13.5" customHeight="1">
      <c r="A356" s="90">
        <v>9</v>
      </c>
      <c r="B356" s="91" t="s">
        <v>74</v>
      </c>
      <c r="C356" s="150"/>
      <c r="D356" s="158">
        <v>2571757</v>
      </c>
      <c r="E356" s="159"/>
      <c r="F356" s="159">
        <v>2193886</v>
      </c>
      <c r="G356" s="159"/>
      <c r="H356" s="159">
        <v>83908</v>
      </c>
      <c r="I356" s="159"/>
      <c r="J356" s="160">
        <v>0</v>
      </c>
      <c r="K356" s="161">
        <v>293963</v>
      </c>
      <c r="L356" s="162">
        <v>415139</v>
      </c>
      <c r="M356" s="162">
        <v>1376688</v>
      </c>
      <c r="N356" s="160">
        <v>0</v>
      </c>
      <c r="O356" s="160">
        <v>30866</v>
      </c>
      <c r="P356" s="162">
        <v>34560</v>
      </c>
      <c r="Q356" s="160">
        <v>2275720</v>
      </c>
      <c r="R356" s="162">
        <v>1072028</v>
      </c>
      <c r="S356" s="94">
        <v>9</v>
      </c>
      <c r="U356" s="16"/>
      <c r="V356" s="8"/>
      <c r="W356" s="8"/>
      <c r="Y356" s="8"/>
      <c r="Z356" s="8"/>
      <c r="AA356" s="8"/>
      <c r="AB356" s="8"/>
      <c r="AC356" s="8"/>
      <c r="AD356" s="8"/>
      <c r="AE356" s="8"/>
      <c r="AF356" s="8"/>
    </row>
    <row r="357" spans="1:32" ht="13.5" customHeight="1">
      <c r="A357" s="90">
        <v>10</v>
      </c>
      <c r="B357" s="91" t="s">
        <v>33</v>
      </c>
      <c r="C357" s="150"/>
      <c r="D357" s="158">
        <v>756666</v>
      </c>
      <c r="E357" s="159"/>
      <c r="F357" s="159">
        <v>710054</v>
      </c>
      <c r="G357" s="159"/>
      <c r="H357" s="159">
        <v>519</v>
      </c>
      <c r="I357" s="159"/>
      <c r="J357" s="160">
        <v>0</v>
      </c>
      <c r="K357" s="161">
        <v>46093</v>
      </c>
      <c r="L357" s="162">
        <v>136677</v>
      </c>
      <c r="M357" s="162">
        <v>231366</v>
      </c>
      <c r="N357" s="160">
        <v>0</v>
      </c>
      <c r="O357" s="160">
        <v>8709</v>
      </c>
      <c r="P357" s="162">
        <v>11326</v>
      </c>
      <c r="Q357" s="160">
        <v>706232</v>
      </c>
      <c r="R357" s="162">
        <v>384324</v>
      </c>
      <c r="S357" s="94">
        <v>10</v>
      </c>
      <c r="U357" s="16"/>
      <c r="V357" s="16"/>
      <c r="X357" s="8"/>
    </row>
    <row r="358" spans="1:32" ht="13.5" customHeight="1">
      <c r="A358" s="90">
        <v>11</v>
      </c>
      <c r="B358" s="91" t="s">
        <v>34</v>
      </c>
      <c r="C358" s="150"/>
      <c r="D358" s="158">
        <v>366177</v>
      </c>
      <c r="E358" s="159"/>
      <c r="F358" s="159">
        <v>207945</v>
      </c>
      <c r="G358" s="159"/>
      <c r="H358" s="159">
        <v>155388</v>
      </c>
      <c r="I358" s="159"/>
      <c r="J358" s="160">
        <v>0</v>
      </c>
      <c r="K358" s="161">
        <v>2844</v>
      </c>
      <c r="L358" s="162">
        <v>128207</v>
      </c>
      <c r="M358" s="162">
        <v>170449</v>
      </c>
      <c r="N358" s="160">
        <v>7395</v>
      </c>
      <c r="O358" s="160">
        <v>9715</v>
      </c>
      <c r="P358" s="162">
        <v>3309</v>
      </c>
      <c r="Q358" s="160">
        <v>362750</v>
      </c>
      <c r="R358" s="162">
        <v>178066</v>
      </c>
      <c r="S358" s="94">
        <v>11</v>
      </c>
      <c r="U358" s="16"/>
      <c r="V358" s="16"/>
    </row>
    <row r="359" spans="1:32" ht="13.5" customHeight="1">
      <c r="A359" s="90">
        <v>12</v>
      </c>
      <c r="B359" s="91" t="s">
        <v>35</v>
      </c>
      <c r="C359" s="150"/>
      <c r="D359" s="204">
        <v>311757</v>
      </c>
      <c r="E359" s="205"/>
      <c r="F359" s="205">
        <v>222190</v>
      </c>
      <c r="G359" s="205"/>
      <c r="H359" s="205">
        <v>4638</v>
      </c>
      <c r="I359" s="205"/>
      <c r="J359" s="83">
        <v>1540</v>
      </c>
      <c r="K359" s="84">
        <v>83389</v>
      </c>
      <c r="L359" s="157">
        <v>30389</v>
      </c>
      <c r="M359" s="157">
        <v>142379</v>
      </c>
      <c r="N359" s="83">
        <v>0</v>
      </c>
      <c r="O359" s="83">
        <v>0</v>
      </c>
      <c r="P359" s="157">
        <v>0</v>
      </c>
      <c r="Q359" s="83">
        <v>226828</v>
      </c>
      <c r="R359" s="157">
        <v>156831</v>
      </c>
      <c r="S359" s="94">
        <v>12</v>
      </c>
      <c r="U359" s="16"/>
      <c r="V359" s="16"/>
    </row>
    <row r="360" spans="1:32" ht="13.5" customHeight="1">
      <c r="A360" s="90">
        <v>13</v>
      </c>
      <c r="B360" s="91" t="s">
        <v>36</v>
      </c>
      <c r="C360" s="150"/>
      <c r="D360" s="204">
        <v>422437</v>
      </c>
      <c r="E360" s="205"/>
      <c r="F360" s="205">
        <v>340228</v>
      </c>
      <c r="G360" s="205"/>
      <c r="H360" s="205">
        <v>6089</v>
      </c>
      <c r="I360" s="205"/>
      <c r="J360" s="83">
        <v>0</v>
      </c>
      <c r="K360" s="84">
        <v>76120</v>
      </c>
      <c r="L360" s="157">
        <v>151823</v>
      </c>
      <c r="M360" s="157">
        <v>181399</v>
      </c>
      <c r="N360" s="83" t="s">
        <v>114</v>
      </c>
      <c r="O360" s="83" t="s">
        <v>114</v>
      </c>
      <c r="P360" s="157" t="s">
        <v>114</v>
      </c>
      <c r="Q360" s="83">
        <v>344666</v>
      </c>
      <c r="R360" s="157">
        <v>207112</v>
      </c>
      <c r="S360" s="94">
        <v>13</v>
      </c>
      <c r="U360" s="16"/>
      <c r="V360" s="16"/>
    </row>
    <row r="361" spans="1:32" ht="13.5" customHeight="1">
      <c r="A361" s="90">
        <v>14</v>
      </c>
      <c r="B361" s="91" t="s">
        <v>37</v>
      </c>
      <c r="C361" s="150"/>
      <c r="D361" s="204">
        <v>195347</v>
      </c>
      <c r="E361" s="205"/>
      <c r="F361" s="205">
        <v>148732</v>
      </c>
      <c r="G361" s="205"/>
      <c r="H361" s="205">
        <v>41041</v>
      </c>
      <c r="I361" s="205"/>
      <c r="J361" s="83">
        <v>0</v>
      </c>
      <c r="K361" s="84">
        <v>5574</v>
      </c>
      <c r="L361" s="157">
        <v>61081</v>
      </c>
      <c r="M361" s="157">
        <v>98686</v>
      </c>
      <c r="N361" s="83" t="s">
        <v>115</v>
      </c>
      <c r="O361" s="83" t="s">
        <v>114</v>
      </c>
      <c r="P361" s="157" t="s">
        <v>114</v>
      </c>
      <c r="Q361" s="83">
        <v>188634</v>
      </c>
      <c r="R361" s="157">
        <v>88100</v>
      </c>
      <c r="S361" s="94">
        <v>14</v>
      </c>
      <c r="U361" s="16"/>
      <c r="V361" s="16"/>
    </row>
    <row r="362" spans="1:32" ht="13.5" customHeight="1">
      <c r="A362" s="90">
        <v>15</v>
      </c>
      <c r="B362" s="91" t="s">
        <v>38</v>
      </c>
      <c r="C362" s="150"/>
      <c r="D362" s="204">
        <v>339308</v>
      </c>
      <c r="E362" s="205"/>
      <c r="F362" s="205">
        <v>332555</v>
      </c>
      <c r="G362" s="205"/>
      <c r="H362" s="205">
        <v>6225</v>
      </c>
      <c r="I362" s="205"/>
      <c r="J362" s="83">
        <v>0</v>
      </c>
      <c r="K362" s="84">
        <v>528</v>
      </c>
      <c r="L362" s="157">
        <v>71011</v>
      </c>
      <c r="M362" s="157">
        <v>179946</v>
      </c>
      <c r="N362" s="83">
        <v>3391</v>
      </c>
      <c r="O362" s="83">
        <v>11608</v>
      </c>
      <c r="P362" s="157">
        <v>6446</v>
      </c>
      <c r="Q362" s="83">
        <v>340541</v>
      </c>
      <c r="R362" s="157">
        <v>143762</v>
      </c>
      <c r="S362" s="94">
        <v>15</v>
      </c>
      <c r="U362" s="16"/>
      <c r="V362" s="16"/>
    </row>
    <row r="363" spans="1:32" ht="13.5" customHeight="1">
      <c r="A363" s="90">
        <v>16</v>
      </c>
      <c r="B363" s="91" t="s">
        <v>39</v>
      </c>
      <c r="C363" s="150"/>
      <c r="D363" s="204">
        <v>485356</v>
      </c>
      <c r="E363" s="205"/>
      <c r="F363" s="205">
        <v>309497</v>
      </c>
      <c r="G363" s="205"/>
      <c r="H363" s="205">
        <v>67959</v>
      </c>
      <c r="I363" s="205"/>
      <c r="J363" s="83">
        <v>0</v>
      </c>
      <c r="K363" s="84">
        <v>107900</v>
      </c>
      <c r="L363" s="157">
        <v>123366</v>
      </c>
      <c r="M363" s="157">
        <v>211310</v>
      </c>
      <c r="N363" s="83">
        <v>0</v>
      </c>
      <c r="O363" s="83">
        <v>39264</v>
      </c>
      <c r="P363" s="157">
        <v>46891</v>
      </c>
      <c r="Q363" s="83">
        <v>376713</v>
      </c>
      <c r="R363" s="157">
        <v>209020</v>
      </c>
      <c r="S363" s="94">
        <v>16</v>
      </c>
      <c r="U363" s="16"/>
      <c r="V363" s="16"/>
    </row>
    <row r="364" spans="1:32" ht="13.5" customHeight="1">
      <c r="A364" s="90">
        <v>17</v>
      </c>
      <c r="B364" s="91" t="s">
        <v>40</v>
      </c>
      <c r="C364" s="150"/>
      <c r="D364" s="204" t="s">
        <v>114</v>
      </c>
      <c r="E364" s="205"/>
      <c r="F364" s="205" t="s">
        <v>114</v>
      </c>
      <c r="G364" s="205"/>
      <c r="H364" s="205" t="s">
        <v>114</v>
      </c>
      <c r="I364" s="205"/>
      <c r="J364" s="83" t="s">
        <v>115</v>
      </c>
      <c r="K364" s="84" t="s">
        <v>114</v>
      </c>
      <c r="L364" s="157" t="s">
        <v>114</v>
      </c>
      <c r="M364" s="157" t="s">
        <v>114</v>
      </c>
      <c r="N364" s="83">
        <v>0</v>
      </c>
      <c r="O364" s="83">
        <v>0</v>
      </c>
      <c r="P364" s="157">
        <v>0</v>
      </c>
      <c r="Q364" s="83" t="s">
        <v>114</v>
      </c>
      <c r="R364" s="157" t="s">
        <v>114</v>
      </c>
      <c r="S364" s="94">
        <v>17</v>
      </c>
      <c r="U364" s="16"/>
      <c r="V364" s="16"/>
    </row>
    <row r="365" spans="1:32" ht="13.5" customHeight="1">
      <c r="A365" s="90">
        <v>18</v>
      </c>
      <c r="B365" s="91" t="s">
        <v>41</v>
      </c>
      <c r="C365" s="150"/>
      <c r="D365" s="204">
        <v>356868</v>
      </c>
      <c r="E365" s="205"/>
      <c r="F365" s="205">
        <v>262175</v>
      </c>
      <c r="G365" s="205"/>
      <c r="H365" s="205">
        <v>87717</v>
      </c>
      <c r="I365" s="205"/>
      <c r="J365" s="83">
        <v>0</v>
      </c>
      <c r="K365" s="84">
        <v>6976</v>
      </c>
      <c r="L365" s="157">
        <v>99580</v>
      </c>
      <c r="M365" s="157">
        <v>164994</v>
      </c>
      <c r="N365" s="83">
        <v>0</v>
      </c>
      <c r="O365" s="83">
        <v>12563</v>
      </c>
      <c r="P365" s="157">
        <v>7330</v>
      </c>
      <c r="Q365" s="83">
        <v>350398</v>
      </c>
      <c r="R365" s="157">
        <v>171764</v>
      </c>
      <c r="S365" s="94">
        <v>18</v>
      </c>
      <c r="U365" s="16"/>
      <c r="V365" s="16"/>
    </row>
    <row r="366" spans="1:32" ht="13.5" customHeight="1">
      <c r="A366" s="90">
        <v>19</v>
      </c>
      <c r="B366" s="91" t="s">
        <v>42</v>
      </c>
      <c r="C366" s="150"/>
      <c r="D366" s="204" t="s">
        <v>114</v>
      </c>
      <c r="E366" s="205"/>
      <c r="F366" s="205" t="s">
        <v>114</v>
      </c>
      <c r="G366" s="205"/>
      <c r="H366" s="205" t="s">
        <v>114</v>
      </c>
      <c r="I366" s="205"/>
      <c r="J366" s="83" t="s">
        <v>110</v>
      </c>
      <c r="K366" s="84" t="s">
        <v>114</v>
      </c>
      <c r="L366" s="157" t="s">
        <v>114</v>
      </c>
      <c r="M366" s="157" t="s">
        <v>114</v>
      </c>
      <c r="N366" s="83" t="s">
        <v>115</v>
      </c>
      <c r="O366" s="83" t="s">
        <v>114</v>
      </c>
      <c r="P366" s="157" t="s">
        <v>114</v>
      </c>
      <c r="Q366" s="83" t="s">
        <v>114</v>
      </c>
      <c r="R366" s="157" t="s">
        <v>114</v>
      </c>
      <c r="S366" s="94">
        <v>19</v>
      </c>
      <c r="U366" s="16"/>
      <c r="V366" s="16"/>
    </row>
    <row r="367" spans="1:32" ht="13.5" customHeight="1">
      <c r="A367" s="90">
        <v>20</v>
      </c>
      <c r="B367" s="91" t="s">
        <v>43</v>
      </c>
      <c r="C367" s="150"/>
      <c r="D367" s="204">
        <v>396101</v>
      </c>
      <c r="E367" s="205"/>
      <c r="F367" s="205">
        <v>382969</v>
      </c>
      <c r="G367" s="205"/>
      <c r="H367" s="205">
        <v>13125</v>
      </c>
      <c r="I367" s="205"/>
      <c r="J367" s="83">
        <v>0</v>
      </c>
      <c r="K367" s="84">
        <v>7</v>
      </c>
      <c r="L367" s="157">
        <v>63496</v>
      </c>
      <c r="M367" s="157">
        <v>288321</v>
      </c>
      <c r="N367" s="83" t="s">
        <v>115</v>
      </c>
      <c r="O367" s="83" t="s">
        <v>114</v>
      </c>
      <c r="P367" s="157" t="s">
        <v>114</v>
      </c>
      <c r="Q367" s="83">
        <v>396326</v>
      </c>
      <c r="R367" s="157">
        <v>97873</v>
      </c>
      <c r="S367" s="94">
        <v>20</v>
      </c>
      <c r="U367" s="16"/>
      <c r="V367" s="16"/>
    </row>
    <row r="368" spans="1:32" ht="13.5" customHeight="1">
      <c r="A368" s="90">
        <v>21</v>
      </c>
      <c r="B368" s="91" t="s">
        <v>44</v>
      </c>
      <c r="C368" s="150"/>
      <c r="D368" s="204">
        <v>1006877</v>
      </c>
      <c r="E368" s="205"/>
      <c r="F368" s="205">
        <v>920194</v>
      </c>
      <c r="G368" s="205"/>
      <c r="H368" s="205">
        <v>28797</v>
      </c>
      <c r="I368" s="205"/>
      <c r="J368" s="83">
        <v>0</v>
      </c>
      <c r="K368" s="84">
        <v>57886</v>
      </c>
      <c r="L368" s="157">
        <v>204903</v>
      </c>
      <c r="M368" s="157">
        <v>503729</v>
      </c>
      <c r="N368" s="83">
        <v>0</v>
      </c>
      <c r="O368" s="83">
        <v>18524</v>
      </c>
      <c r="P368" s="157">
        <v>37983</v>
      </c>
      <c r="Q368" s="83">
        <v>970201</v>
      </c>
      <c r="R368" s="157">
        <v>448231</v>
      </c>
      <c r="S368" s="94">
        <v>21</v>
      </c>
      <c r="U368" s="16"/>
      <c r="V368" s="16"/>
    </row>
    <row r="369" spans="1:32" ht="13.5" customHeight="1">
      <c r="A369" s="90">
        <v>22</v>
      </c>
      <c r="B369" s="91" t="s">
        <v>45</v>
      </c>
      <c r="C369" s="150"/>
      <c r="D369" s="204">
        <v>522441</v>
      </c>
      <c r="E369" s="205"/>
      <c r="F369" s="205">
        <v>503670</v>
      </c>
      <c r="G369" s="205"/>
      <c r="H369" s="205">
        <v>1420</v>
      </c>
      <c r="I369" s="205"/>
      <c r="J369" s="83">
        <v>0</v>
      </c>
      <c r="K369" s="84">
        <v>17351</v>
      </c>
      <c r="L369" s="157">
        <v>108090</v>
      </c>
      <c r="M369" s="157">
        <v>325632</v>
      </c>
      <c r="N369" s="83" t="s">
        <v>114</v>
      </c>
      <c r="O369" s="83" t="s">
        <v>114</v>
      </c>
      <c r="P369" s="157" t="s">
        <v>114</v>
      </c>
      <c r="Q369" s="83">
        <v>502974</v>
      </c>
      <c r="R369" s="157">
        <v>176961</v>
      </c>
      <c r="S369" s="94">
        <v>22</v>
      </c>
      <c r="U369" s="16"/>
      <c r="V369" s="16"/>
    </row>
    <row r="370" spans="1:32" ht="13.5" customHeight="1">
      <c r="A370" s="90">
        <v>23</v>
      </c>
      <c r="B370" s="91" t="s">
        <v>46</v>
      </c>
      <c r="C370" s="150"/>
      <c r="D370" s="204">
        <v>7974211</v>
      </c>
      <c r="E370" s="205"/>
      <c r="F370" s="205">
        <v>7512129</v>
      </c>
      <c r="G370" s="205"/>
      <c r="H370" s="205">
        <v>328403</v>
      </c>
      <c r="I370" s="205"/>
      <c r="J370" s="83">
        <v>1074</v>
      </c>
      <c r="K370" s="84">
        <v>132605</v>
      </c>
      <c r="L370" s="157">
        <v>826655</v>
      </c>
      <c r="M370" s="157">
        <v>6091241</v>
      </c>
      <c r="N370" s="83">
        <v>0</v>
      </c>
      <c r="O370" s="83">
        <v>234735</v>
      </c>
      <c r="P370" s="157">
        <v>268506</v>
      </c>
      <c r="Q370" s="83">
        <v>7706861</v>
      </c>
      <c r="R370" s="157">
        <v>1506926</v>
      </c>
      <c r="S370" s="94">
        <v>23</v>
      </c>
      <c r="U370" s="16"/>
      <c r="V370" s="16"/>
    </row>
    <row r="371" spans="1:32" ht="13.5" customHeight="1">
      <c r="A371" s="90">
        <v>24</v>
      </c>
      <c r="B371" s="91" t="s">
        <v>47</v>
      </c>
      <c r="C371" s="150"/>
      <c r="D371" s="204">
        <v>1666202</v>
      </c>
      <c r="E371" s="205"/>
      <c r="F371" s="205">
        <v>1537465</v>
      </c>
      <c r="G371" s="205"/>
      <c r="H371" s="205">
        <v>82549</v>
      </c>
      <c r="I371" s="205"/>
      <c r="J371" s="83">
        <v>0</v>
      </c>
      <c r="K371" s="84">
        <v>46188</v>
      </c>
      <c r="L371" s="157">
        <v>189615</v>
      </c>
      <c r="M371" s="157">
        <v>1183292</v>
      </c>
      <c r="N371" s="83">
        <v>0</v>
      </c>
      <c r="O371" s="83">
        <v>25877</v>
      </c>
      <c r="P371" s="157">
        <v>45585</v>
      </c>
      <c r="Q371" s="83">
        <v>1619046</v>
      </c>
      <c r="R371" s="157">
        <v>401501</v>
      </c>
      <c r="S371" s="94">
        <v>24</v>
      </c>
      <c r="U371" s="16"/>
      <c r="V371" s="16"/>
    </row>
    <row r="372" spans="1:32" ht="13.5" customHeight="1">
      <c r="A372" s="90">
        <v>25</v>
      </c>
      <c r="B372" s="91" t="s">
        <v>48</v>
      </c>
      <c r="C372" s="150"/>
      <c r="D372" s="204">
        <v>667918</v>
      </c>
      <c r="E372" s="205"/>
      <c r="F372" s="205">
        <v>429525</v>
      </c>
      <c r="G372" s="205"/>
      <c r="H372" s="205">
        <v>221220</v>
      </c>
      <c r="I372" s="205"/>
      <c r="J372" s="83">
        <v>0</v>
      </c>
      <c r="K372" s="84">
        <v>17173</v>
      </c>
      <c r="L372" s="157">
        <v>158476</v>
      </c>
      <c r="M372" s="157">
        <v>318885</v>
      </c>
      <c r="N372" s="83">
        <v>0</v>
      </c>
      <c r="O372" s="83">
        <v>26572</v>
      </c>
      <c r="P372" s="157">
        <v>20697</v>
      </c>
      <c r="Q372" s="83">
        <v>631328</v>
      </c>
      <c r="R372" s="157">
        <v>284642</v>
      </c>
      <c r="S372" s="94">
        <v>25</v>
      </c>
      <c r="U372" s="16"/>
      <c r="V372" s="16"/>
    </row>
    <row r="373" spans="1:32" ht="13.5" customHeight="1">
      <c r="A373" s="90">
        <v>26</v>
      </c>
      <c r="B373" s="91" t="s">
        <v>49</v>
      </c>
      <c r="C373" s="150"/>
      <c r="D373" s="204">
        <v>2777396</v>
      </c>
      <c r="E373" s="205"/>
      <c r="F373" s="205">
        <v>2738223</v>
      </c>
      <c r="G373" s="205"/>
      <c r="H373" s="205">
        <v>39063</v>
      </c>
      <c r="I373" s="205"/>
      <c r="J373" s="83">
        <v>94</v>
      </c>
      <c r="K373" s="84">
        <v>16</v>
      </c>
      <c r="L373" s="157">
        <v>516005</v>
      </c>
      <c r="M373" s="157">
        <v>1371848</v>
      </c>
      <c r="N373" s="83">
        <v>0</v>
      </c>
      <c r="O373" s="83">
        <v>47336</v>
      </c>
      <c r="P373" s="157">
        <v>81701</v>
      </c>
      <c r="Q373" s="83">
        <v>2745683</v>
      </c>
      <c r="R373" s="157">
        <v>1211783</v>
      </c>
      <c r="S373" s="94">
        <v>26</v>
      </c>
      <c r="U373" s="16"/>
      <c r="V373" s="16"/>
    </row>
    <row r="374" spans="1:32" ht="13.5" customHeight="1">
      <c r="A374" s="90">
        <v>27</v>
      </c>
      <c r="B374" s="91" t="s">
        <v>50</v>
      </c>
      <c r="C374" s="150"/>
      <c r="D374" s="158">
        <v>9989507</v>
      </c>
      <c r="E374" s="159"/>
      <c r="F374" s="159">
        <v>9494232</v>
      </c>
      <c r="G374" s="159"/>
      <c r="H374" s="159">
        <v>493623</v>
      </c>
      <c r="I374" s="159"/>
      <c r="J374" s="160">
        <v>5</v>
      </c>
      <c r="K374" s="161">
        <v>1647</v>
      </c>
      <c r="L374" s="162">
        <v>2028677</v>
      </c>
      <c r="M374" s="162">
        <v>5809946</v>
      </c>
      <c r="N374" s="160">
        <v>19780</v>
      </c>
      <c r="O374" s="160">
        <v>323953</v>
      </c>
      <c r="P374" s="162">
        <v>316072</v>
      </c>
      <c r="Q374" s="160">
        <v>10166606</v>
      </c>
      <c r="R374" s="162">
        <v>3951336</v>
      </c>
      <c r="S374" s="94">
        <v>27</v>
      </c>
      <c r="U374" s="16"/>
      <c r="V374" s="16"/>
    </row>
    <row r="375" spans="1:32" ht="13.5" customHeight="1">
      <c r="A375" s="90">
        <v>28</v>
      </c>
      <c r="B375" s="91" t="s">
        <v>51</v>
      </c>
      <c r="C375" s="150"/>
      <c r="D375" s="158">
        <v>4147628</v>
      </c>
      <c r="E375" s="159"/>
      <c r="F375" s="159">
        <v>4053659</v>
      </c>
      <c r="G375" s="159"/>
      <c r="H375" s="159">
        <v>72220</v>
      </c>
      <c r="I375" s="159"/>
      <c r="J375" s="160">
        <v>0</v>
      </c>
      <c r="K375" s="161">
        <v>21749</v>
      </c>
      <c r="L375" s="162">
        <v>1074481</v>
      </c>
      <c r="M375" s="162">
        <v>1724238</v>
      </c>
      <c r="N375" s="160">
        <v>37818</v>
      </c>
      <c r="O375" s="160">
        <v>440043</v>
      </c>
      <c r="P375" s="162">
        <v>332447</v>
      </c>
      <c r="Q375" s="160">
        <v>4004246</v>
      </c>
      <c r="R375" s="162">
        <v>1923124</v>
      </c>
      <c r="S375" s="94">
        <v>28</v>
      </c>
      <c r="U375" s="16"/>
      <c r="V375" s="16"/>
    </row>
    <row r="376" spans="1:32" ht="13.5" customHeight="1">
      <c r="A376" s="90">
        <v>29</v>
      </c>
      <c r="B376" s="91" t="s">
        <v>52</v>
      </c>
      <c r="C376" s="150"/>
      <c r="D376" s="158">
        <v>386244</v>
      </c>
      <c r="E376" s="159"/>
      <c r="F376" s="159">
        <v>252190</v>
      </c>
      <c r="G376" s="159"/>
      <c r="H376" s="159">
        <v>129653</v>
      </c>
      <c r="I376" s="159"/>
      <c r="J376" s="160">
        <v>599</v>
      </c>
      <c r="K376" s="161">
        <v>3802</v>
      </c>
      <c r="L376" s="162">
        <v>120705</v>
      </c>
      <c r="M376" s="162">
        <v>169228</v>
      </c>
      <c r="N376" s="160">
        <v>0</v>
      </c>
      <c r="O376" s="160">
        <v>3384</v>
      </c>
      <c r="P376" s="162">
        <v>4190</v>
      </c>
      <c r="Q376" s="160">
        <v>381696</v>
      </c>
      <c r="R376" s="162">
        <v>196930</v>
      </c>
      <c r="S376" s="94">
        <v>29</v>
      </c>
      <c r="U376" s="16"/>
      <c r="V376" s="16"/>
    </row>
    <row r="377" spans="1:32" ht="13.5" customHeight="1">
      <c r="A377" s="90">
        <v>30</v>
      </c>
      <c r="B377" s="91" t="s">
        <v>53</v>
      </c>
      <c r="C377" s="150"/>
      <c r="D377" s="158">
        <v>508087</v>
      </c>
      <c r="E377" s="159"/>
      <c r="F377" s="159">
        <v>403688</v>
      </c>
      <c r="G377" s="159"/>
      <c r="H377" s="159">
        <v>104399</v>
      </c>
      <c r="I377" s="159"/>
      <c r="J377" s="160">
        <v>0</v>
      </c>
      <c r="K377" s="161">
        <v>0</v>
      </c>
      <c r="L377" s="162">
        <v>126534</v>
      </c>
      <c r="M377" s="162">
        <v>298749</v>
      </c>
      <c r="N377" s="160">
        <v>0</v>
      </c>
      <c r="O377" s="160">
        <v>5711</v>
      </c>
      <c r="P377" s="162">
        <v>5998</v>
      </c>
      <c r="Q377" s="160">
        <v>494841</v>
      </c>
      <c r="R377" s="162">
        <v>175002</v>
      </c>
      <c r="S377" s="94">
        <v>30</v>
      </c>
      <c r="U377" s="16"/>
      <c r="V377" s="16"/>
    </row>
    <row r="378" spans="1:32" ht="13.5" customHeight="1">
      <c r="A378" s="90">
        <v>31</v>
      </c>
      <c r="B378" s="91" t="s">
        <v>54</v>
      </c>
      <c r="C378" s="150"/>
      <c r="D378" s="158">
        <v>1752393</v>
      </c>
      <c r="E378" s="159"/>
      <c r="F378" s="159">
        <v>1689627</v>
      </c>
      <c r="G378" s="159"/>
      <c r="H378" s="159">
        <v>62757</v>
      </c>
      <c r="I378" s="159"/>
      <c r="J378" s="160">
        <v>9</v>
      </c>
      <c r="K378" s="161">
        <v>0</v>
      </c>
      <c r="L378" s="162">
        <v>395798</v>
      </c>
      <c r="M378" s="162">
        <v>912010</v>
      </c>
      <c r="N378" s="160">
        <v>3200</v>
      </c>
      <c r="O378" s="160">
        <v>155336</v>
      </c>
      <c r="P378" s="162">
        <v>102542</v>
      </c>
      <c r="Q378" s="160">
        <v>1731789</v>
      </c>
      <c r="R378" s="162">
        <v>689197</v>
      </c>
      <c r="S378" s="94">
        <v>31</v>
      </c>
      <c r="U378" s="16"/>
      <c r="V378" s="16"/>
    </row>
    <row r="379" spans="1:32" ht="13.5" customHeight="1" thickBot="1">
      <c r="A379" s="96">
        <v>32</v>
      </c>
      <c r="B379" s="97" t="s">
        <v>55</v>
      </c>
      <c r="C379" s="163"/>
      <c r="D379" s="164">
        <v>306535</v>
      </c>
      <c r="E379" s="165"/>
      <c r="F379" s="165">
        <v>228834</v>
      </c>
      <c r="G379" s="165"/>
      <c r="H379" s="165">
        <v>59053</v>
      </c>
      <c r="I379" s="165"/>
      <c r="J379" s="114">
        <v>0</v>
      </c>
      <c r="K379" s="166">
        <v>18648</v>
      </c>
      <c r="L379" s="167">
        <v>89774</v>
      </c>
      <c r="M379" s="167">
        <v>134984</v>
      </c>
      <c r="N379" s="114">
        <v>4054</v>
      </c>
      <c r="O379" s="114">
        <v>1282</v>
      </c>
      <c r="P379" s="167">
        <v>4201</v>
      </c>
      <c r="Q379" s="114">
        <v>287862</v>
      </c>
      <c r="R379" s="167">
        <v>154717</v>
      </c>
      <c r="S379" s="107">
        <v>32</v>
      </c>
      <c r="T379" s="260"/>
      <c r="U379" s="16"/>
      <c r="V379" s="16"/>
    </row>
    <row r="380" spans="1:32" ht="13.5" customHeight="1">
      <c r="A380" s="108"/>
      <c r="B380" s="91"/>
      <c r="C380" s="261"/>
      <c r="D380" s="262"/>
      <c r="E380" s="262"/>
      <c r="F380" s="262"/>
      <c r="G380" s="262"/>
      <c r="H380" s="262"/>
      <c r="I380" s="262"/>
      <c r="J380" s="262"/>
      <c r="K380" s="262"/>
      <c r="L380" s="160"/>
      <c r="M380" s="160"/>
      <c r="N380" s="160"/>
      <c r="O380" s="160"/>
      <c r="P380" s="160"/>
      <c r="Q380" s="160"/>
      <c r="R380" s="160"/>
      <c r="S380" s="5"/>
      <c r="U380" s="16"/>
      <c r="V380" s="16"/>
    </row>
    <row r="381" spans="1:32" s="1" customFormat="1" ht="39.950000000000003" customHeight="1" collapsed="1">
      <c r="A381" s="176" t="s">
        <v>0</v>
      </c>
      <c r="B381" s="176"/>
      <c r="C381" s="176"/>
      <c r="D381" s="176"/>
      <c r="E381" s="176"/>
      <c r="F381" s="176"/>
      <c r="G381" s="176"/>
      <c r="H381" s="176"/>
      <c r="I381" s="176"/>
      <c r="J381" s="176"/>
      <c r="K381" s="176"/>
      <c r="L381" s="21" t="s">
        <v>1</v>
      </c>
      <c r="M381" s="177"/>
      <c r="N381" s="177"/>
      <c r="O381" s="178"/>
      <c r="P381" s="178"/>
      <c r="Q381" s="178"/>
      <c r="U381" s="16"/>
      <c r="V381" s="16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s="7" customFormat="1" ht="19.5" customHeight="1">
      <c r="A382" s="24"/>
      <c r="B382" s="24" t="s">
        <v>2</v>
      </c>
      <c r="C382" s="24"/>
      <c r="D382" s="24"/>
      <c r="E382" s="24"/>
      <c r="F382" s="24"/>
      <c r="G382" s="24"/>
      <c r="H382" s="24"/>
      <c r="I382" s="24"/>
      <c r="J382" s="21"/>
      <c r="K382" s="21"/>
      <c r="L382" s="21"/>
      <c r="M382" s="21"/>
      <c r="N382" s="21"/>
      <c r="U382" s="263"/>
      <c r="V382" s="263"/>
      <c r="W382" s="5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1:32" s="7" customFormat="1" ht="18.75" customHeight="1" thickBot="1">
      <c r="A383" s="179" t="s">
        <v>111</v>
      </c>
      <c r="B383" s="180"/>
      <c r="C383" s="181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30"/>
      <c r="O383" s="18"/>
      <c r="P383" s="18"/>
    </row>
    <row r="384" spans="1:32" ht="13.5" customHeight="1">
      <c r="A384" s="31" t="s">
        <v>4</v>
      </c>
      <c r="B384" s="32"/>
      <c r="C384" s="32"/>
      <c r="D384" s="33" t="s">
        <v>5</v>
      </c>
      <c r="E384" s="34"/>
      <c r="F384" s="34"/>
      <c r="G384" s="185" t="s">
        <v>6</v>
      </c>
      <c r="H384" s="33" t="s">
        <v>7</v>
      </c>
      <c r="I384" s="34"/>
      <c r="J384" s="36"/>
      <c r="K384" s="37" t="s">
        <v>8</v>
      </c>
      <c r="L384" s="38" t="s">
        <v>9</v>
      </c>
      <c r="M384" s="39"/>
      <c r="N384" s="39"/>
      <c r="O384" s="39"/>
      <c r="P384" s="39"/>
      <c r="Q384" s="40"/>
      <c r="R384" s="41" t="s">
        <v>10</v>
      </c>
      <c r="S384" s="42"/>
      <c r="T384" s="42" t="s">
        <v>11</v>
      </c>
      <c r="U384" s="42"/>
      <c r="V384" s="43" t="s">
        <v>12</v>
      </c>
      <c r="W384" s="1"/>
    </row>
    <row r="385" spans="1:23" ht="13.5" customHeight="1">
      <c r="A385" s="44"/>
      <c r="B385" s="45"/>
      <c r="C385" s="45"/>
      <c r="D385" s="46"/>
      <c r="E385" s="47"/>
      <c r="F385" s="47"/>
      <c r="G385" s="186"/>
      <c r="H385" s="50" t="s">
        <v>13</v>
      </c>
      <c r="I385" s="51"/>
      <c r="J385" s="52" t="s">
        <v>14</v>
      </c>
      <c r="K385" s="53"/>
      <c r="L385" s="54" t="s">
        <v>15</v>
      </c>
      <c r="M385" s="54"/>
      <c r="N385" s="54"/>
      <c r="O385" s="54"/>
      <c r="P385" s="55" t="s">
        <v>16</v>
      </c>
      <c r="Q385" s="54"/>
      <c r="R385" s="56"/>
      <c r="S385" s="56"/>
      <c r="T385" s="56"/>
      <c r="U385" s="56"/>
      <c r="V385" s="57"/>
      <c r="W385" s="16"/>
    </row>
    <row r="386" spans="1:23" ht="13.5" customHeight="1">
      <c r="A386" s="44"/>
      <c r="B386" s="45"/>
      <c r="C386" s="45"/>
      <c r="D386" s="58" t="s">
        <v>17</v>
      </c>
      <c r="E386" s="59" t="s">
        <v>18</v>
      </c>
      <c r="F386" s="187" t="s">
        <v>19</v>
      </c>
      <c r="G386" s="188" t="s">
        <v>20</v>
      </c>
      <c r="H386" s="46" t="s">
        <v>21</v>
      </c>
      <c r="I386" s="47"/>
      <c r="J386" s="61" t="s">
        <v>22</v>
      </c>
      <c r="K386" s="62"/>
      <c r="L386" s="54" t="s">
        <v>23</v>
      </c>
      <c r="M386" s="54"/>
      <c r="N386" s="54" t="s">
        <v>24</v>
      </c>
      <c r="O386" s="54"/>
      <c r="P386" s="55"/>
      <c r="Q386" s="54"/>
      <c r="R386" s="56"/>
      <c r="S386" s="56"/>
      <c r="T386" s="56"/>
      <c r="U386" s="56"/>
      <c r="V386" s="57"/>
      <c r="W386" s="16"/>
    </row>
    <row r="387" spans="1:23" s="8" customFormat="1" ht="13.5" customHeight="1">
      <c r="A387" s="63"/>
      <c r="B387" s="64"/>
      <c r="C387" s="64"/>
      <c r="D387" s="65"/>
      <c r="E387" s="189" t="s">
        <v>25</v>
      </c>
      <c r="F387" s="190" t="s">
        <v>77</v>
      </c>
      <c r="G387" s="191" t="s">
        <v>78</v>
      </c>
      <c r="H387" s="68" t="s">
        <v>28</v>
      </c>
      <c r="I387" s="69" t="s">
        <v>29</v>
      </c>
      <c r="J387" s="70" t="s">
        <v>28</v>
      </c>
      <c r="K387" s="71" t="s">
        <v>29</v>
      </c>
      <c r="L387" s="68" t="s">
        <v>28</v>
      </c>
      <c r="M387" s="72" t="s">
        <v>29</v>
      </c>
      <c r="N387" s="70" t="s">
        <v>28</v>
      </c>
      <c r="O387" s="71" t="s">
        <v>29</v>
      </c>
      <c r="P387" s="73" t="s">
        <v>28</v>
      </c>
      <c r="Q387" s="72" t="s">
        <v>29</v>
      </c>
      <c r="R387" s="74" t="s">
        <v>28</v>
      </c>
      <c r="S387" s="75" t="s">
        <v>29</v>
      </c>
      <c r="T387" s="76" t="s">
        <v>28</v>
      </c>
      <c r="U387" s="77" t="s">
        <v>29</v>
      </c>
      <c r="V387" s="78"/>
      <c r="W387" s="16"/>
    </row>
    <row r="388" spans="1:23" ht="13.5" customHeight="1">
      <c r="A388" s="79"/>
      <c r="B388" s="80" t="s">
        <v>30</v>
      </c>
      <c r="C388" s="81"/>
      <c r="D388" s="82">
        <v>64</v>
      </c>
      <c r="E388" s="83">
        <v>11</v>
      </c>
      <c r="F388" s="83">
        <v>53</v>
      </c>
      <c r="G388" s="82">
        <v>1254</v>
      </c>
      <c r="H388" s="83">
        <v>5</v>
      </c>
      <c r="I388" s="83">
        <v>3</v>
      </c>
      <c r="J388" s="83">
        <v>49</v>
      </c>
      <c r="K388" s="84">
        <v>16</v>
      </c>
      <c r="L388" s="82">
        <v>584</v>
      </c>
      <c r="M388" s="83">
        <v>367</v>
      </c>
      <c r="N388" s="83">
        <v>71</v>
      </c>
      <c r="O388" s="83">
        <v>158</v>
      </c>
      <c r="P388" s="192">
        <v>21</v>
      </c>
      <c r="Q388" s="192">
        <v>3</v>
      </c>
      <c r="R388" s="13">
        <v>5</v>
      </c>
      <c r="S388" s="13">
        <v>0</v>
      </c>
      <c r="T388" s="13">
        <v>15</v>
      </c>
      <c r="U388" s="13">
        <v>8</v>
      </c>
      <c r="V388" s="89" t="s">
        <v>31</v>
      </c>
      <c r="W388" s="8"/>
    </row>
    <row r="389" spans="1:23" ht="13.5" customHeight="1">
      <c r="A389" s="90">
        <v>9</v>
      </c>
      <c r="B389" s="91" t="s">
        <v>32</v>
      </c>
      <c r="C389" s="92"/>
      <c r="D389" s="82">
        <v>12</v>
      </c>
      <c r="E389" s="83">
        <v>1</v>
      </c>
      <c r="F389" s="83">
        <v>11</v>
      </c>
      <c r="G389" s="82">
        <v>185</v>
      </c>
      <c r="H389" s="83">
        <v>2</v>
      </c>
      <c r="I389" s="83">
        <v>2</v>
      </c>
      <c r="J389" s="83">
        <v>13</v>
      </c>
      <c r="K389" s="84">
        <v>6</v>
      </c>
      <c r="L389" s="82">
        <v>51</v>
      </c>
      <c r="M389" s="83">
        <v>80</v>
      </c>
      <c r="N389" s="83">
        <v>8</v>
      </c>
      <c r="O389" s="83">
        <v>23</v>
      </c>
      <c r="P389" s="83">
        <v>0</v>
      </c>
      <c r="Q389" s="83">
        <v>0</v>
      </c>
      <c r="R389" s="13">
        <v>0</v>
      </c>
      <c r="S389" s="13">
        <v>0</v>
      </c>
      <c r="T389" s="13">
        <v>0</v>
      </c>
      <c r="U389" s="13">
        <v>0</v>
      </c>
      <c r="V389" s="94">
        <v>9</v>
      </c>
      <c r="W389" s="16"/>
    </row>
    <row r="390" spans="1:23" ht="13.5" customHeight="1">
      <c r="A390" s="90">
        <v>10</v>
      </c>
      <c r="B390" s="91" t="s">
        <v>33</v>
      </c>
      <c r="C390" s="92"/>
      <c r="D390" s="82">
        <v>4</v>
      </c>
      <c r="E390" s="83">
        <v>0</v>
      </c>
      <c r="F390" s="83">
        <v>4</v>
      </c>
      <c r="G390" s="82">
        <v>53</v>
      </c>
      <c r="H390" s="83">
        <v>1</v>
      </c>
      <c r="I390" s="83">
        <v>0</v>
      </c>
      <c r="J390" s="83">
        <v>6</v>
      </c>
      <c r="K390" s="84">
        <v>0</v>
      </c>
      <c r="L390" s="82">
        <v>28</v>
      </c>
      <c r="M390" s="83">
        <v>7</v>
      </c>
      <c r="N390" s="83">
        <v>8</v>
      </c>
      <c r="O390" s="83">
        <v>3</v>
      </c>
      <c r="P390" s="83">
        <v>0</v>
      </c>
      <c r="Q390" s="83">
        <v>0</v>
      </c>
      <c r="R390" s="13">
        <v>3</v>
      </c>
      <c r="S390" s="13">
        <v>0</v>
      </c>
      <c r="T390" s="13">
        <v>0</v>
      </c>
      <c r="U390" s="13">
        <v>0</v>
      </c>
      <c r="V390" s="94">
        <v>10</v>
      </c>
      <c r="W390" s="16"/>
    </row>
    <row r="391" spans="1:23" ht="13.5" customHeight="1">
      <c r="A391" s="90">
        <v>11</v>
      </c>
      <c r="B391" s="91" t="s">
        <v>34</v>
      </c>
      <c r="C391" s="92"/>
      <c r="D391" s="82">
        <v>3</v>
      </c>
      <c r="E391" s="83">
        <v>0</v>
      </c>
      <c r="F391" s="83">
        <v>3</v>
      </c>
      <c r="G391" s="82">
        <v>35</v>
      </c>
      <c r="H391" s="83">
        <v>1</v>
      </c>
      <c r="I391" s="83">
        <v>0</v>
      </c>
      <c r="J391" s="83">
        <v>1</v>
      </c>
      <c r="K391" s="84">
        <v>1</v>
      </c>
      <c r="L391" s="82">
        <v>0</v>
      </c>
      <c r="M391" s="83">
        <v>27</v>
      </c>
      <c r="N391" s="83">
        <v>0</v>
      </c>
      <c r="O391" s="83">
        <v>5</v>
      </c>
      <c r="P391" s="83">
        <v>0</v>
      </c>
      <c r="Q391" s="83">
        <v>0</v>
      </c>
      <c r="R391" s="13">
        <v>0</v>
      </c>
      <c r="S391" s="13">
        <v>0</v>
      </c>
      <c r="T391" s="13">
        <v>0</v>
      </c>
      <c r="U391" s="13">
        <v>0</v>
      </c>
      <c r="V391" s="94">
        <v>11</v>
      </c>
      <c r="W391" s="16"/>
    </row>
    <row r="392" spans="1:23" ht="13.5" customHeight="1">
      <c r="A392" s="90">
        <v>12</v>
      </c>
      <c r="B392" s="91" t="s">
        <v>35</v>
      </c>
      <c r="C392" s="92"/>
      <c r="D392" s="82">
        <v>7</v>
      </c>
      <c r="E392" s="83">
        <v>0</v>
      </c>
      <c r="F392" s="83">
        <v>7</v>
      </c>
      <c r="G392" s="82">
        <v>52</v>
      </c>
      <c r="H392" s="83">
        <v>0</v>
      </c>
      <c r="I392" s="83">
        <v>0</v>
      </c>
      <c r="J392" s="83">
        <v>7</v>
      </c>
      <c r="K392" s="84">
        <v>0</v>
      </c>
      <c r="L392" s="82">
        <v>24</v>
      </c>
      <c r="M392" s="83">
        <v>10</v>
      </c>
      <c r="N392" s="83">
        <v>10</v>
      </c>
      <c r="O392" s="83">
        <v>1</v>
      </c>
      <c r="P392" s="83">
        <v>0</v>
      </c>
      <c r="Q392" s="83">
        <v>0</v>
      </c>
      <c r="R392" s="13">
        <v>0</v>
      </c>
      <c r="S392" s="13">
        <v>0</v>
      </c>
      <c r="T392" s="13">
        <v>0</v>
      </c>
      <c r="U392" s="13">
        <v>0</v>
      </c>
      <c r="V392" s="94">
        <v>12</v>
      </c>
      <c r="W392" s="16"/>
    </row>
    <row r="393" spans="1:23" ht="13.5" customHeight="1">
      <c r="A393" s="90">
        <v>13</v>
      </c>
      <c r="B393" s="91" t="s">
        <v>36</v>
      </c>
      <c r="C393" s="92"/>
      <c r="D393" s="82">
        <v>2</v>
      </c>
      <c r="E393" s="83">
        <v>0</v>
      </c>
      <c r="F393" s="83">
        <v>2</v>
      </c>
      <c r="G393" s="82">
        <v>29</v>
      </c>
      <c r="H393" s="83">
        <v>0</v>
      </c>
      <c r="I393" s="83">
        <v>0</v>
      </c>
      <c r="J393" s="83">
        <v>1</v>
      </c>
      <c r="K393" s="84">
        <v>0</v>
      </c>
      <c r="L393" s="82">
        <v>22</v>
      </c>
      <c r="M393" s="83">
        <v>6</v>
      </c>
      <c r="N393" s="83">
        <v>0</v>
      </c>
      <c r="O393" s="83">
        <v>0</v>
      </c>
      <c r="P393" s="83">
        <v>0</v>
      </c>
      <c r="Q393" s="83">
        <v>0</v>
      </c>
      <c r="R393" s="13">
        <v>0</v>
      </c>
      <c r="S393" s="13">
        <v>0</v>
      </c>
      <c r="T393" s="13">
        <v>0</v>
      </c>
      <c r="U393" s="13">
        <v>0</v>
      </c>
      <c r="V393" s="94">
        <v>13</v>
      </c>
      <c r="W393" s="16"/>
    </row>
    <row r="394" spans="1:23" ht="13.5" customHeight="1">
      <c r="A394" s="90">
        <v>14</v>
      </c>
      <c r="B394" s="91" t="s">
        <v>37</v>
      </c>
      <c r="C394" s="92"/>
      <c r="D394" s="82">
        <v>1</v>
      </c>
      <c r="E394" s="83">
        <v>0</v>
      </c>
      <c r="F394" s="83">
        <v>1</v>
      </c>
      <c r="G394" s="82">
        <v>5</v>
      </c>
      <c r="H394" s="83">
        <v>0</v>
      </c>
      <c r="I394" s="83">
        <v>0</v>
      </c>
      <c r="J394" s="83">
        <v>1</v>
      </c>
      <c r="K394" s="84">
        <v>0</v>
      </c>
      <c r="L394" s="82">
        <v>0</v>
      </c>
      <c r="M394" s="83">
        <v>0</v>
      </c>
      <c r="N394" s="83">
        <v>0</v>
      </c>
      <c r="O394" s="83">
        <v>4</v>
      </c>
      <c r="P394" s="83">
        <v>0</v>
      </c>
      <c r="Q394" s="83">
        <v>0</v>
      </c>
      <c r="R394" s="13">
        <v>0</v>
      </c>
      <c r="S394" s="13">
        <v>0</v>
      </c>
      <c r="T394" s="13">
        <v>0</v>
      </c>
      <c r="U394" s="13">
        <v>0</v>
      </c>
      <c r="V394" s="94">
        <v>14</v>
      </c>
      <c r="W394" s="16"/>
    </row>
    <row r="395" spans="1:23" ht="13.5" customHeight="1">
      <c r="A395" s="90">
        <v>15</v>
      </c>
      <c r="B395" s="91" t="s">
        <v>38</v>
      </c>
      <c r="C395" s="92"/>
      <c r="D395" s="82">
        <v>0</v>
      </c>
      <c r="E395" s="83">
        <v>0</v>
      </c>
      <c r="F395" s="83">
        <v>0</v>
      </c>
      <c r="G395" s="82">
        <v>0</v>
      </c>
      <c r="H395" s="83">
        <v>0</v>
      </c>
      <c r="I395" s="83">
        <v>0</v>
      </c>
      <c r="J395" s="83">
        <v>0</v>
      </c>
      <c r="K395" s="84">
        <v>0</v>
      </c>
      <c r="L395" s="82">
        <v>0</v>
      </c>
      <c r="M395" s="83">
        <v>0</v>
      </c>
      <c r="N395" s="83">
        <v>0</v>
      </c>
      <c r="O395" s="83">
        <v>0</v>
      </c>
      <c r="P395" s="83">
        <v>0</v>
      </c>
      <c r="Q395" s="83">
        <v>0</v>
      </c>
      <c r="R395" s="13">
        <v>0</v>
      </c>
      <c r="S395" s="13">
        <v>0</v>
      </c>
      <c r="T395" s="13">
        <v>0</v>
      </c>
      <c r="U395" s="13">
        <v>0</v>
      </c>
      <c r="V395" s="94">
        <v>15</v>
      </c>
      <c r="W395" s="16"/>
    </row>
    <row r="396" spans="1:23" ht="13.5" customHeight="1">
      <c r="A396" s="90">
        <v>16</v>
      </c>
      <c r="B396" s="91" t="s">
        <v>39</v>
      </c>
      <c r="C396" s="92"/>
      <c r="D396" s="82">
        <v>0</v>
      </c>
      <c r="E396" s="83">
        <v>0</v>
      </c>
      <c r="F396" s="83">
        <v>0</v>
      </c>
      <c r="G396" s="82">
        <v>0</v>
      </c>
      <c r="H396" s="83">
        <v>0</v>
      </c>
      <c r="I396" s="83">
        <v>0</v>
      </c>
      <c r="J396" s="83">
        <v>0</v>
      </c>
      <c r="K396" s="84">
        <v>0</v>
      </c>
      <c r="L396" s="82">
        <v>0</v>
      </c>
      <c r="M396" s="83">
        <v>0</v>
      </c>
      <c r="N396" s="83">
        <v>0</v>
      </c>
      <c r="O396" s="83">
        <v>0</v>
      </c>
      <c r="P396" s="83">
        <v>0</v>
      </c>
      <c r="Q396" s="83">
        <v>0</v>
      </c>
      <c r="R396" s="13">
        <v>0</v>
      </c>
      <c r="S396" s="13">
        <v>0</v>
      </c>
      <c r="T396" s="13">
        <v>0</v>
      </c>
      <c r="U396" s="13">
        <v>0</v>
      </c>
      <c r="V396" s="94">
        <v>16</v>
      </c>
      <c r="W396" s="16"/>
    </row>
    <row r="397" spans="1:23" ht="13.5" customHeight="1">
      <c r="A397" s="90">
        <v>17</v>
      </c>
      <c r="B397" s="91" t="s">
        <v>40</v>
      </c>
      <c r="C397" s="92"/>
      <c r="D397" s="82">
        <v>0</v>
      </c>
      <c r="E397" s="83">
        <v>0</v>
      </c>
      <c r="F397" s="83">
        <v>0</v>
      </c>
      <c r="G397" s="82">
        <v>0</v>
      </c>
      <c r="H397" s="83">
        <v>0</v>
      </c>
      <c r="I397" s="83">
        <v>0</v>
      </c>
      <c r="J397" s="83">
        <v>0</v>
      </c>
      <c r="K397" s="84">
        <v>0</v>
      </c>
      <c r="L397" s="82">
        <v>0</v>
      </c>
      <c r="M397" s="83">
        <v>0</v>
      </c>
      <c r="N397" s="83">
        <v>0</v>
      </c>
      <c r="O397" s="83">
        <v>0</v>
      </c>
      <c r="P397" s="83">
        <v>0</v>
      </c>
      <c r="Q397" s="83">
        <v>0</v>
      </c>
      <c r="R397" s="13">
        <v>0</v>
      </c>
      <c r="S397" s="13">
        <v>0</v>
      </c>
      <c r="T397" s="13">
        <v>0</v>
      </c>
      <c r="U397" s="13">
        <v>0</v>
      </c>
      <c r="V397" s="94">
        <v>17</v>
      </c>
      <c r="W397" s="16"/>
    </row>
    <row r="398" spans="1:23" ht="13.5" customHeight="1">
      <c r="A398" s="90">
        <v>18</v>
      </c>
      <c r="B398" s="91" t="s">
        <v>41</v>
      </c>
      <c r="C398" s="92"/>
      <c r="D398" s="82">
        <v>0</v>
      </c>
      <c r="E398" s="83">
        <v>0</v>
      </c>
      <c r="F398" s="83">
        <v>0</v>
      </c>
      <c r="G398" s="82">
        <v>0</v>
      </c>
      <c r="H398" s="83">
        <v>0</v>
      </c>
      <c r="I398" s="83">
        <v>0</v>
      </c>
      <c r="J398" s="83">
        <v>0</v>
      </c>
      <c r="K398" s="84">
        <v>0</v>
      </c>
      <c r="L398" s="82">
        <v>0</v>
      </c>
      <c r="M398" s="83">
        <v>0</v>
      </c>
      <c r="N398" s="83">
        <v>0</v>
      </c>
      <c r="O398" s="83">
        <v>0</v>
      </c>
      <c r="P398" s="83">
        <v>0</v>
      </c>
      <c r="Q398" s="83">
        <v>0</v>
      </c>
      <c r="R398" s="13">
        <v>0</v>
      </c>
      <c r="S398" s="13">
        <v>0</v>
      </c>
      <c r="T398" s="13">
        <v>0</v>
      </c>
      <c r="U398" s="13">
        <v>0</v>
      </c>
      <c r="V398" s="94">
        <v>18</v>
      </c>
      <c r="W398" s="16"/>
    </row>
    <row r="399" spans="1:23" ht="13.5" customHeight="1">
      <c r="A399" s="90">
        <v>19</v>
      </c>
      <c r="B399" s="91" t="s">
        <v>42</v>
      </c>
      <c r="C399" s="92"/>
      <c r="D399" s="82">
        <v>3</v>
      </c>
      <c r="E399" s="83">
        <v>1</v>
      </c>
      <c r="F399" s="83">
        <v>2</v>
      </c>
      <c r="G399" s="82">
        <v>65</v>
      </c>
      <c r="H399" s="83">
        <v>0</v>
      </c>
      <c r="I399" s="83">
        <v>0</v>
      </c>
      <c r="J399" s="83">
        <v>2</v>
      </c>
      <c r="K399" s="84">
        <v>1</v>
      </c>
      <c r="L399" s="82">
        <v>26</v>
      </c>
      <c r="M399" s="83">
        <v>18</v>
      </c>
      <c r="N399" s="83">
        <v>3</v>
      </c>
      <c r="O399" s="83">
        <v>15</v>
      </c>
      <c r="P399" s="83">
        <v>0</v>
      </c>
      <c r="Q399" s="83">
        <v>0</v>
      </c>
      <c r="R399" s="13">
        <v>1</v>
      </c>
      <c r="S399" s="13">
        <v>0</v>
      </c>
      <c r="T399" s="13">
        <v>0</v>
      </c>
      <c r="U399" s="13">
        <v>0</v>
      </c>
      <c r="V399" s="94">
        <v>19</v>
      </c>
      <c r="W399" s="16"/>
    </row>
    <row r="400" spans="1:23" ht="13.5" customHeight="1">
      <c r="A400" s="90">
        <v>20</v>
      </c>
      <c r="B400" s="91" t="s">
        <v>43</v>
      </c>
      <c r="C400" s="92"/>
      <c r="D400" s="82">
        <v>0</v>
      </c>
      <c r="E400" s="83">
        <v>0</v>
      </c>
      <c r="F400" s="83">
        <v>0</v>
      </c>
      <c r="G400" s="82">
        <v>0</v>
      </c>
      <c r="H400" s="83">
        <v>0</v>
      </c>
      <c r="I400" s="83">
        <v>0</v>
      </c>
      <c r="J400" s="83">
        <v>0</v>
      </c>
      <c r="K400" s="84">
        <v>0</v>
      </c>
      <c r="L400" s="82">
        <v>0</v>
      </c>
      <c r="M400" s="83">
        <v>0</v>
      </c>
      <c r="N400" s="83">
        <v>0</v>
      </c>
      <c r="O400" s="83">
        <v>0</v>
      </c>
      <c r="P400" s="83">
        <v>0</v>
      </c>
      <c r="Q400" s="83">
        <v>0</v>
      </c>
      <c r="R400" s="13">
        <v>0</v>
      </c>
      <c r="S400" s="13">
        <v>0</v>
      </c>
      <c r="T400" s="13">
        <v>0</v>
      </c>
      <c r="U400" s="13">
        <v>0</v>
      </c>
      <c r="V400" s="94">
        <v>20</v>
      </c>
      <c r="W400" s="16"/>
    </row>
    <row r="401" spans="1:57" ht="13.5" customHeight="1">
      <c r="A401" s="90">
        <v>21</v>
      </c>
      <c r="B401" s="91" t="s">
        <v>44</v>
      </c>
      <c r="C401" s="92"/>
      <c r="D401" s="82">
        <v>8</v>
      </c>
      <c r="E401" s="83">
        <v>0</v>
      </c>
      <c r="F401" s="83">
        <v>8</v>
      </c>
      <c r="G401" s="82">
        <v>105</v>
      </c>
      <c r="H401" s="83">
        <v>0</v>
      </c>
      <c r="I401" s="83">
        <v>0</v>
      </c>
      <c r="J401" s="83">
        <v>4</v>
      </c>
      <c r="K401" s="84">
        <v>2</v>
      </c>
      <c r="L401" s="82">
        <v>64</v>
      </c>
      <c r="M401" s="83">
        <v>28</v>
      </c>
      <c r="N401" s="83">
        <v>5</v>
      </c>
      <c r="O401" s="83">
        <v>0</v>
      </c>
      <c r="P401" s="83">
        <v>2</v>
      </c>
      <c r="Q401" s="83">
        <v>0</v>
      </c>
      <c r="R401" s="13">
        <v>1</v>
      </c>
      <c r="S401" s="13">
        <v>0</v>
      </c>
      <c r="T401" s="13">
        <v>0</v>
      </c>
      <c r="U401" s="13">
        <v>0</v>
      </c>
      <c r="V401" s="94">
        <v>21</v>
      </c>
      <c r="W401" s="16"/>
    </row>
    <row r="402" spans="1:57" ht="13.5" customHeight="1">
      <c r="A402" s="90">
        <v>22</v>
      </c>
      <c r="B402" s="91" t="s">
        <v>45</v>
      </c>
      <c r="C402" s="92"/>
      <c r="D402" s="82">
        <v>1</v>
      </c>
      <c r="E402" s="83">
        <v>1</v>
      </c>
      <c r="F402" s="83">
        <v>0</v>
      </c>
      <c r="G402" s="82">
        <v>104</v>
      </c>
      <c r="H402" s="83">
        <v>0</v>
      </c>
      <c r="I402" s="83">
        <v>0</v>
      </c>
      <c r="J402" s="83">
        <v>0</v>
      </c>
      <c r="K402" s="84">
        <v>0</v>
      </c>
      <c r="L402" s="82">
        <v>89</v>
      </c>
      <c r="M402" s="83">
        <v>15</v>
      </c>
      <c r="N402" s="83">
        <v>0</v>
      </c>
      <c r="O402" s="83">
        <v>0</v>
      </c>
      <c r="P402" s="83">
        <v>0</v>
      </c>
      <c r="Q402" s="83">
        <v>0</v>
      </c>
      <c r="R402" s="13">
        <v>0</v>
      </c>
      <c r="S402" s="13">
        <v>0</v>
      </c>
      <c r="T402" s="13">
        <v>0</v>
      </c>
      <c r="U402" s="13">
        <v>0</v>
      </c>
      <c r="V402" s="94">
        <v>22</v>
      </c>
      <c r="W402" s="16"/>
    </row>
    <row r="403" spans="1:57" ht="13.5" customHeight="1">
      <c r="A403" s="90">
        <v>23</v>
      </c>
      <c r="B403" s="91" t="s">
        <v>46</v>
      </c>
      <c r="C403" s="92"/>
      <c r="D403" s="82">
        <v>0</v>
      </c>
      <c r="E403" s="83">
        <v>0</v>
      </c>
      <c r="F403" s="83">
        <v>0</v>
      </c>
      <c r="G403" s="82">
        <v>0</v>
      </c>
      <c r="H403" s="83">
        <v>0</v>
      </c>
      <c r="I403" s="83">
        <v>0</v>
      </c>
      <c r="J403" s="83">
        <v>0</v>
      </c>
      <c r="K403" s="84">
        <v>0</v>
      </c>
      <c r="L403" s="82">
        <v>0</v>
      </c>
      <c r="M403" s="83">
        <v>0</v>
      </c>
      <c r="N403" s="83">
        <v>0</v>
      </c>
      <c r="O403" s="83">
        <v>0</v>
      </c>
      <c r="P403" s="83">
        <v>0</v>
      </c>
      <c r="Q403" s="83">
        <v>0</v>
      </c>
      <c r="R403" s="13">
        <v>0</v>
      </c>
      <c r="S403" s="13">
        <v>0</v>
      </c>
      <c r="T403" s="13">
        <v>0</v>
      </c>
      <c r="U403" s="13">
        <v>0</v>
      </c>
      <c r="V403" s="94">
        <v>23</v>
      </c>
      <c r="W403" s="16"/>
    </row>
    <row r="404" spans="1:57" ht="13.5" customHeight="1">
      <c r="A404" s="90">
        <v>24</v>
      </c>
      <c r="B404" s="91" t="s">
        <v>47</v>
      </c>
      <c r="C404" s="92"/>
      <c r="D404" s="82">
        <v>2</v>
      </c>
      <c r="E404" s="83">
        <v>0</v>
      </c>
      <c r="F404" s="83">
        <v>2</v>
      </c>
      <c r="G404" s="82">
        <v>13</v>
      </c>
      <c r="H404" s="83">
        <v>0</v>
      </c>
      <c r="I404" s="83">
        <v>0</v>
      </c>
      <c r="J404" s="83">
        <v>1</v>
      </c>
      <c r="K404" s="84">
        <v>1</v>
      </c>
      <c r="L404" s="82">
        <v>7</v>
      </c>
      <c r="M404" s="83">
        <v>0</v>
      </c>
      <c r="N404" s="83">
        <v>2</v>
      </c>
      <c r="O404" s="83">
        <v>2</v>
      </c>
      <c r="P404" s="83">
        <v>0</v>
      </c>
      <c r="Q404" s="83">
        <v>0</v>
      </c>
      <c r="R404" s="13">
        <v>0</v>
      </c>
      <c r="S404" s="13">
        <v>0</v>
      </c>
      <c r="T404" s="13">
        <v>0</v>
      </c>
      <c r="U404" s="13">
        <v>0</v>
      </c>
      <c r="V404" s="94">
        <v>24</v>
      </c>
      <c r="W404" s="16"/>
    </row>
    <row r="405" spans="1:57" ht="13.5" customHeight="1">
      <c r="A405" s="90">
        <v>25</v>
      </c>
      <c r="B405" s="91" t="s">
        <v>48</v>
      </c>
      <c r="C405" s="92"/>
      <c r="D405" s="82">
        <v>0</v>
      </c>
      <c r="E405" s="83">
        <v>0</v>
      </c>
      <c r="F405" s="83">
        <v>0</v>
      </c>
      <c r="G405" s="82">
        <v>0</v>
      </c>
      <c r="H405" s="83">
        <v>0</v>
      </c>
      <c r="I405" s="83">
        <v>0</v>
      </c>
      <c r="J405" s="83">
        <v>0</v>
      </c>
      <c r="K405" s="84">
        <v>0</v>
      </c>
      <c r="L405" s="82">
        <v>0</v>
      </c>
      <c r="M405" s="83">
        <v>0</v>
      </c>
      <c r="N405" s="83">
        <v>0</v>
      </c>
      <c r="O405" s="83">
        <v>0</v>
      </c>
      <c r="P405" s="83">
        <v>0</v>
      </c>
      <c r="Q405" s="83">
        <v>0</v>
      </c>
      <c r="R405" s="13">
        <v>0</v>
      </c>
      <c r="S405" s="13">
        <v>0</v>
      </c>
      <c r="T405" s="13">
        <v>0</v>
      </c>
      <c r="U405" s="13">
        <v>0</v>
      </c>
      <c r="V405" s="94">
        <v>25</v>
      </c>
      <c r="W405" s="16"/>
    </row>
    <row r="406" spans="1:57" ht="13.5" customHeight="1">
      <c r="A406" s="90">
        <v>26</v>
      </c>
      <c r="B406" s="91" t="s">
        <v>49</v>
      </c>
      <c r="C406" s="92"/>
      <c r="D406" s="82">
        <v>5</v>
      </c>
      <c r="E406" s="83">
        <v>1</v>
      </c>
      <c r="F406" s="83">
        <v>4</v>
      </c>
      <c r="G406" s="82">
        <v>125</v>
      </c>
      <c r="H406" s="83">
        <v>1</v>
      </c>
      <c r="I406" s="83">
        <v>0</v>
      </c>
      <c r="J406" s="83">
        <v>2</v>
      </c>
      <c r="K406" s="84">
        <v>0</v>
      </c>
      <c r="L406" s="82">
        <v>47</v>
      </c>
      <c r="M406" s="83">
        <v>21</v>
      </c>
      <c r="N406" s="83">
        <v>7</v>
      </c>
      <c r="O406" s="83">
        <v>47</v>
      </c>
      <c r="P406" s="83">
        <v>0</v>
      </c>
      <c r="Q406" s="83">
        <v>0</v>
      </c>
      <c r="R406" s="13">
        <v>0</v>
      </c>
      <c r="S406" s="13">
        <v>0</v>
      </c>
      <c r="T406" s="13">
        <v>0</v>
      </c>
      <c r="U406" s="13">
        <v>0</v>
      </c>
      <c r="V406" s="94">
        <v>26</v>
      </c>
      <c r="W406" s="16"/>
    </row>
    <row r="407" spans="1:57" ht="13.5" customHeight="1">
      <c r="A407" s="90">
        <v>27</v>
      </c>
      <c r="B407" s="91" t="s">
        <v>50</v>
      </c>
      <c r="C407" s="92"/>
      <c r="D407" s="82">
        <v>2</v>
      </c>
      <c r="E407" s="83">
        <v>2</v>
      </c>
      <c r="F407" s="83">
        <v>0</v>
      </c>
      <c r="G407" s="82">
        <v>92</v>
      </c>
      <c r="H407" s="83">
        <v>0</v>
      </c>
      <c r="I407" s="83">
        <v>0</v>
      </c>
      <c r="J407" s="83">
        <v>2</v>
      </c>
      <c r="K407" s="84">
        <v>1</v>
      </c>
      <c r="L407" s="82">
        <v>49</v>
      </c>
      <c r="M407" s="83">
        <v>27</v>
      </c>
      <c r="N407" s="83">
        <v>5</v>
      </c>
      <c r="O407" s="83">
        <v>8</v>
      </c>
      <c r="P407" s="83">
        <v>1</v>
      </c>
      <c r="Q407" s="83">
        <v>0</v>
      </c>
      <c r="R407" s="13">
        <v>0</v>
      </c>
      <c r="S407" s="13">
        <v>0</v>
      </c>
      <c r="T407" s="13">
        <v>1</v>
      </c>
      <c r="U407" s="13">
        <v>0</v>
      </c>
      <c r="V407" s="94">
        <v>27</v>
      </c>
      <c r="W407" s="16"/>
    </row>
    <row r="408" spans="1:57" ht="13.5" customHeight="1">
      <c r="A408" s="90">
        <v>28</v>
      </c>
      <c r="B408" s="91" t="s">
        <v>51</v>
      </c>
      <c r="C408" s="92"/>
      <c r="D408" s="82">
        <v>4</v>
      </c>
      <c r="E408" s="83">
        <v>2</v>
      </c>
      <c r="F408" s="83">
        <v>2</v>
      </c>
      <c r="G408" s="82">
        <v>124</v>
      </c>
      <c r="H408" s="83">
        <v>0</v>
      </c>
      <c r="I408" s="83">
        <v>0</v>
      </c>
      <c r="J408" s="83">
        <v>6</v>
      </c>
      <c r="K408" s="84">
        <v>2</v>
      </c>
      <c r="L408" s="82">
        <v>40</v>
      </c>
      <c r="M408" s="83">
        <v>68</v>
      </c>
      <c r="N408" s="83">
        <v>10</v>
      </c>
      <c r="O408" s="83">
        <v>17</v>
      </c>
      <c r="P408" s="83">
        <v>2</v>
      </c>
      <c r="Q408" s="83">
        <v>0</v>
      </c>
      <c r="R408" s="13">
        <v>0</v>
      </c>
      <c r="S408" s="13">
        <v>0</v>
      </c>
      <c r="T408" s="13">
        <v>13</v>
      </c>
      <c r="U408" s="13">
        <v>8</v>
      </c>
      <c r="V408" s="94">
        <v>28</v>
      </c>
      <c r="W408" s="16"/>
    </row>
    <row r="409" spans="1:57" ht="13.5" customHeight="1">
      <c r="A409" s="90">
        <v>29</v>
      </c>
      <c r="B409" s="91" t="s">
        <v>52</v>
      </c>
      <c r="C409" s="92"/>
      <c r="D409" s="82">
        <v>1</v>
      </c>
      <c r="E409" s="83">
        <v>0</v>
      </c>
      <c r="F409" s="83">
        <v>1</v>
      </c>
      <c r="G409" s="82">
        <v>4</v>
      </c>
      <c r="H409" s="83">
        <v>0</v>
      </c>
      <c r="I409" s="83">
        <v>0</v>
      </c>
      <c r="J409" s="83">
        <v>0</v>
      </c>
      <c r="K409" s="84">
        <v>0</v>
      </c>
      <c r="L409" s="82">
        <v>3</v>
      </c>
      <c r="M409" s="83">
        <v>1</v>
      </c>
      <c r="N409" s="83">
        <v>0</v>
      </c>
      <c r="O409" s="83">
        <v>0</v>
      </c>
      <c r="P409" s="83">
        <v>0</v>
      </c>
      <c r="Q409" s="83">
        <v>0</v>
      </c>
      <c r="R409" s="13">
        <v>0</v>
      </c>
      <c r="S409" s="13">
        <v>0</v>
      </c>
      <c r="T409" s="13">
        <v>0</v>
      </c>
      <c r="U409" s="13">
        <v>0</v>
      </c>
      <c r="V409" s="94">
        <v>29</v>
      </c>
      <c r="W409" s="16"/>
    </row>
    <row r="410" spans="1:57" ht="13.5" customHeight="1">
      <c r="A410" s="90">
        <v>30</v>
      </c>
      <c r="B410" s="91" t="s">
        <v>53</v>
      </c>
      <c r="C410" s="92"/>
      <c r="D410" s="82">
        <v>5</v>
      </c>
      <c r="E410" s="83">
        <v>1</v>
      </c>
      <c r="F410" s="83">
        <v>4</v>
      </c>
      <c r="G410" s="82">
        <v>103</v>
      </c>
      <c r="H410" s="83">
        <v>0</v>
      </c>
      <c r="I410" s="83">
        <v>1</v>
      </c>
      <c r="J410" s="83">
        <v>1</v>
      </c>
      <c r="K410" s="84">
        <v>1</v>
      </c>
      <c r="L410" s="82">
        <v>34</v>
      </c>
      <c r="M410" s="83">
        <v>33</v>
      </c>
      <c r="N410" s="83">
        <v>2</v>
      </c>
      <c r="O410" s="83">
        <v>27</v>
      </c>
      <c r="P410" s="83">
        <v>3</v>
      </c>
      <c r="Q410" s="83">
        <v>2</v>
      </c>
      <c r="R410" s="13">
        <v>0</v>
      </c>
      <c r="S410" s="13">
        <v>0</v>
      </c>
      <c r="T410" s="13">
        <v>1</v>
      </c>
      <c r="U410" s="13">
        <v>0</v>
      </c>
      <c r="V410" s="94">
        <v>30</v>
      </c>
      <c r="W410" s="16"/>
    </row>
    <row r="411" spans="1:57" ht="13.5" customHeight="1">
      <c r="A411" s="90">
        <v>31</v>
      </c>
      <c r="B411" s="91" t="s">
        <v>54</v>
      </c>
      <c r="C411" s="92"/>
      <c r="D411" s="82">
        <v>2</v>
      </c>
      <c r="E411" s="83">
        <v>2</v>
      </c>
      <c r="F411" s="83">
        <v>0</v>
      </c>
      <c r="G411" s="82">
        <v>142</v>
      </c>
      <c r="H411" s="83">
        <v>0</v>
      </c>
      <c r="I411" s="83">
        <v>0</v>
      </c>
      <c r="J411" s="83">
        <v>0</v>
      </c>
      <c r="K411" s="84">
        <v>0</v>
      </c>
      <c r="L411" s="82">
        <v>93</v>
      </c>
      <c r="M411" s="83">
        <v>22</v>
      </c>
      <c r="N411" s="83">
        <v>8</v>
      </c>
      <c r="O411" s="83">
        <v>5</v>
      </c>
      <c r="P411" s="83">
        <v>13</v>
      </c>
      <c r="Q411" s="83">
        <v>1</v>
      </c>
      <c r="R411" s="13">
        <v>0</v>
      </c>
      <c r="S411" s="13">
        <v>0</v>
      </c>
      <c r="T411" s="13">
        <v>0</v>
      </c>
      <c r="U411" s="13">
        <v>0</v>
      </c>
      <c r="V411" s="94">
        <v>31</v>
      </c>
      <c r="W411" s="16"/>
    </row>
    <row r="412" spans="1:57" ht="13.5" customHeight="1" thickBot="1">
      <c r="A412" s="96">
        <v>32</v>
      </c>
      <c r="B412" s="97" t="s">
        <v>55</v>
      </c>
      <c r="C412" s="98"/>
      <c r="D412" s="99">
        <v>2</v>
      </c>
      <c r="E412" s="100">
        <v>0</v>
      </c>
      <c r="F412" s="100">
        <v>2</v>
      </c>
      <c r="G412" s="99">
        <v>18</v>
      </c>
      <c r="H412" s="100">
        <v>0</v>
      </c>
      <c r="I412" s="100">
        <v>0</v>
      </c>
      <c r="J412" s="100">
        <v>2</v>
      </c>
      <c r="K412" s="101">
        <v>1</v>
      </c>
      <c r="L412" s="99">
        <v>7</v>
      </c>
      <c r="M412" s="100">
        <v>4</v>
      </c>
      <c r="N412" s="100">
        <v>3</v>
      </c>
      <c r="O412" s="100">
        <v>1</v>
      </c>
      <c r="P412" s="100">
        <v>0</v>
      </c>
      <c r="Q412" s="100">
        <v>0</v>
      </c>
      <c r="R412" s="194">
        <v>0</v>
      </c>
      <c r="S412" s="194">
        <v>0</v>
      </c>
      <c r="T412" s="194">
        <v>0</v>
      </c>
      <c r="U412" s="194">
        <v>0</v>
      </c>
      <c r="V412" s="107">
        <v>32</v>
      </c>
      <c r="W412" s="16"/>
    </row>
    <row r="413" spans="1:57" ht="13.5" customHeight="1">
      <c r="A413" s="108"/>
      <c r="B413" s="91"/>
      <c r="C413" s="109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13"/>
      <c r="S413" s="13"/>
      <c r="T413" s="13"/>
      <c r="U413" s="13"/>
      <c r="V413" s="5"/>
      <c r="W413" s="9"/>
      <c r="X413" s="10"/>
      <c r="Y413" s="10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2"/>
      <c r="AL413" s="16"/>
    </row>
    <row r="414" spans="1:57" ht="13.5" customHeight="1">
      <c r="A414" s="108"/>
      <c r="B414" s="91"/>
      <c r="C414" s="109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13"/>
      <c r="S414" s="13"/>
      <c r="T414" s="13"/>
      <c r="U414" s="13"/>
      <c r="V414" s="5"/>
      <c r="W414" s="9"/>
      <c r="X414" s="10"/>
      <c r="Y414" s="10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2"/>
      <c r="AL414" s="16"/>
    </row>
    <row r="415" spans="1:57" ht="13.5" customHeight="1" thickBot="1">
      <c r="A415" s="112"/>
      <c r="B415" s="113"/>
      <c r="C415" s="113"/>
      <c r="D415" s="160"/>
      <c r="E415" s="160"/>
      <c r="F415" s="160"/>
      <c r="G415" s="160"/>
      <c r="H415" s="160"/>
      <c r="I415" s="160"/>
      <c r="J415" s="160"/>
      <c r="K415" s="160"/>
      <c r="L415" s="160"/>
      <c r="M415" s="115"/>
      <c r="N415" s="116"/>
      <c r="O415" s="117"/>
      <c r="P415" s="118"/>
      <c r="Q415" s="117"/>
      <c r="S415" s="15" t="s">
        <v>56</v>
      </c>
      <c r="T415" s="5"/>
      <c r="U415" s="195"/>
      <c r="V415" s="196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5"/>
      <c r="AP415" s="9"/>
      <c r="AQ415" s="10"/>
      <c r="AR415" s="10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2"/>
      <c r="BE415" s="16"/>
    </row>
    <row r="416" spans="1:57" ht="13.5" customHeight="1">
      <c r="A416" s="31" t="s">
        <v>4</v>
      </c>
      <c r="B416" s="32"/>
      <c r="C416" s="32"/>
      <c r="D416" s="119" t="s">
        <v>57</v>
      </c>
      <c r="E416" s="120"/>
      <c r="F416" s="120"/>
      <c r="G416" s="120"/>
      <c r="H416" s="120"/>
      <c r="I416" s="120"/>
      <c r="J416" s="120"/>
      <c r="K416" s="121"/>
      <c r="L416" s="122" t="s">
        <v>58</v>
      </c>
      <c r="M416" s="122" t="s">
        <v>59</v>
      </c>
      <c r="N416" s="123" t="s">
        <v>60</v>
      </c>
      <c r="O416" s="123"/>
      <c r="P416" s="124"/>
      <c r="Q416" s="125" t="s">
        <v>61</v>
      </c>
      <c r="R416" s="126" t="s">
        <v>62</v>
      </c>
      <c r="S416" s="43" t="s">
        <v>12</v>
      </c>
      <c r="T416" s="16"/>
      <c r="U416" s="16"/>
      <c r="W416" s="16"/>
    </row>
    <row r="417" spans="1:23" ht="13.5" customHeight="1">
      <c r="A417" s="44"/>
      <c r="B417" s="45"/>
      <c r="C417" s="45"/>
      <c r="D417" s="127" t="s">
        <v>63</v>
      </c>
      <c r="E417" s="128"/>
      <c r="F417" s="129" t="s">
        <v>64</v>
      </c>
      <c r="G417" s="130"/>
      <c r="H417" s="129" t="s">
        <v>65</v>
      </c>
      <c r="I417" s="130"/>
      <c r="J417" s="131" t="s">
        <v>66</v>
      </c>
      <c r="K417" s="132" t="s">
        <v>67</v>
      </c>
      <c r="L417" s="133"/>
      <c r="M417" s="133"/>
      <c r="N417" s="134" t="s">
        <v>68</v>
      </c>
      <c r="O417" s="135"/>
      <c r="P417" s="136" t="s">
        <v>69</v>
      </c>
      <c r="Q417" s="137"/>
      <c r="R417" s="138"/>
      <c r="S417" s="57"/>
      <c r="T417" s="16"/>
      <c r="U417" s="16"/>
    </row>
    <row r="418" spans="1:23" ht="13.5" customHeight="1">
      <c r="A418" s="63"/>
      <c r="B418" s="64"/>
      <c r="C418" s="64"/>
      <c r="D418" s="139"/>
      <c r="E418" s="140"/>
      <c r="F418" s="141"/>
      <c r="G418" s="142"/>
      <c r="H418" s="141"/>
      <c r="I418" s="142"/>
      <c r="J418" s="143" t="s">
        <v>70</v>
      </c>
      <c r="K418" s="144" t="s">
        <v>71</v>
      </c>
      <c r="L418" s="145"/>
      <c r="M418" s="145"/>
      <c r="N418" s="146" t="s">
        <v>72</v>
      </c>
      <c r="O418" s="147" t="s">
        <v>73</v>
      </c>
      <c r="P418" s="136"/>
      <c r="Q418" s="148"/>
      <c r="R418" s="149"/>
      <c r="S418" s="78"/>
      <c r="T418" s="16"/>
      <c r="U418" s="16"/>
    </row>
    <row r="419" spans="1:23" s="8" customFormat="1" ht="13.5" customHeight="1">
      <c r="A419" s="79"/>
      <c r="B419" s="80" t="s">
        <v>30</v>
      </c>
      <c r="C419" s="150"/>
      <c r="D419" s="254">
        <v>1816051</v>
      </c>
      <c r="E419" s="255"/>
      <c r="F419" s="255">
        <v>1432231</v>
      </c>
      <c r="G419" s="255"/>
      <c r="H419" s="255">
        <v>303265</v>
      </c>
      <c r="I419" s="255"/>
      <c r="J419" s="192">
        <v>0</v>
      </c>
      <c r="K419" s="193">
        <v>80555</v>
      </c>
      <c r="L419" s="156">
        <v>366380</v>
      </c>
      <c r="M419" s="156">
        <v>817146</v>
      </c>
      <c r="N419" s="192">
        <v>880</v>
      </c>
      <c r="O419" s="192">
        <v>48592</v>
      </c>
      <c r="P419" s="156">
        <v>39728</v>
      </c>
      <c r="Q419" s="192">
        <v>1742012</v>
      </c>
      <c r="R419" s="156">
        <v>885673</v>
      </c>
      <c r="S419" s="89" t="s">
        <v>31</v>
      </c>
      <c r="T419" s="16"/>
      <c r="W419" s="3"/>
    </row>
    <row r="420" spans="1:23" ht="13.5" customHeight="1">
      <c r="A420" s="90">
        <v>9</v>
      </c>
      <c r="B420" s="91" t="s">
        <v>74</v>
      </c>
      <c r="C420" s="150"/>
      <c r="D420" s="204">
        <v>186731</v>
      </c>
      <c r="E420" s="205"/>
      <c r="F420" s="205">
        <v>175557</v>
      </c>
      <c r="G420" s="205"/>
      <c r="H420" s="205">
        <v>507</v>
      </c>
      <c r="I420" s="205"/>
      <c r="J420" s="83">
        <v>0</v>
      </c>
      <c r="K420" s="84">
        <v>10667</v>
      </c>
      <c r="L420" s="157">
        <v>37322</v>
      </c>
      <c r="M420" s="157">
        <v>99867</v>
      </c>
      <c r="N420" s="83" t="s">
        <v>115</v>
      </c>
      <c r="O420" s="83" t="s">
        <v>115</v>
      </c>
      <c r="P420" s="157" t="s">
        <v>75</v>
      </c>
      <c r="Q420" s="83">
        <v>176610</v>
      </c>
      <c r="R420" s="157">
        <v>81041</v>
      </c>
      <c r="S420" s="94">
        <v>9</v>
      </c>
      <c r="T420" s="16"/>
      <c r="U420" s="16"/>
      <c r="W420" s="8"/>
    </row>
    <row r="421" spans="1:23" ht="13.5" customHeight="1">
      <c r="A421" s="90">
        <v>10</v>
      </c>
      <c r="B421" s="91" t="s">
        <v>33</v>
      </c>
      <c r="C421" s="150"/>
      <c r="D421" s="204">
        <v>86830</v>
      </c>
      <c r="E421" s="205"/>
      <c r="F421" s="205">
        <v>86569</v>
      </c>
      <c r="G421" s="205"/>
      <c r="H421" s="205">
        <v>0</v>
      </c>
      <c r="I421" s="205"/>
      <c r="J421" s="83">
        <v>0</v>
      </c>
      <c r="K421" s="84">
        <v>261</v>
      </c>
      <c r="L421" s="157">
        <v>14147</v>
      </c>
      <c r="M421" s="157">
        <v>29298</v>
      </c>
      <c r="N421" s="83">
        <v>0</v>
      </c>
      <c r="O421" s="83">
        <v>0</v>
      </c>
      <c r="P421" s="157">
        <v>0</v>
      </c>
      <c r="Q421" s="83">
        <v>86569</v>
      </c>
      <c r="R421" s="157">
        <v>43950</v>
      </c>
      <c r="S421" s="94">
        <v>10</v>
      </c>
      <c r="T421" s="16"/>
      <c r="U421" s="16"/>
    </row>
    <row r="422" spans="1:23" ht="13.5" customHeight="1">
      <c r="A422" s="90">
        <v>11</v>
      </c>
      <c r="B422" s="91" t="s">
        <v>34</v>
      </c>
      <c r="C422" s="150"/>
      <c r="D422" s="204">
        <v>9844</v>
      </c>
      <c r="E422" s="205"/>
      <c r="F422" s="205">
        <v>0</v>
      </c>
      <c r="G422" s="205"/>
      <c r="H422" s="205">
        <v>9844</v>
      </c>
      <c r="I422" s="205"/>
      <c r="J422" s="83">
        <v>0</v>
      </c>
      <c r="K422" s="84">
        <v>0</v>
      </c>
      <c r="L422" s="157">
        <v>6201</v>
      </c>
      <c r="M422" s="157">
        <v>942</v>
      </c>
      <c r="N422" s="83">
        <v>0</v>
      </c>
      <c r="O422" s="83">
        <v>0</v>
      </c>
      <c r="P422" s="157">
        <v>0</v>
      </c>
      <c r="Q422" s="83">
        <v>9844</v>
      </c>
      <c r="R422" s="157">
        <v>8243</v>
      </c>
      <c r="S422" s="94">
        <v>11</v>
      </c>
      <c r="T422" s="16"/>
      <c r="U422" s="16"/>
    </row>
    <row r="423" spans="1:23" ht="13.5" customHeight="1">
      <c r="A423" s="90">
        <v>12</v>
      </c>
      <c r="B423" s="91" t="s">
        <v>35</v>
      </c>
      <c r="C423" s="150"/>
      <c r="D423" s="204">
        <v>77442</v>
      </c>
      <c r="E423" s="205"/>
      <c r="F423" s="205">
        <v>60599</v>
      </c>
      <c r="G423" s="205"/>
      <c r="H423" s="205">
        <v>2383</v>
      </c>
      <c r="I423" s="205"/>
      <c r="J423" s="83">
        <v>0</v>
      </c>
      <c r="K423" s="84">
        <v>14460</v>
      </c>
      <c r="L423" s="157">
        <v>14066</v>
      </c>
      <c r="M423" s="157">
        <v>56670</v>
      </c>
      <c r="N423" s="83">
        <v>0</v>
      </c>
      <c r="O423" s="83">
        <v>0</v>
      </c>
      <c r="P423" s="157">
        <v>0</v>
      </c>
      <c r="Q423" s="83">
        <v>62982</v>
      </c>
      <c r="R423" s="157">
        <v>19234</v>
      </c>
      <c r="S423" s="94">
        <v>12</v>
      </c>
      <c r="T423" s="16"/>
      <c r="U423" s="16"/>
    </row>
    <row r="424" spans="1:23" ht="13.5" customHeight="1">
      <c r="A424" s="90">
        <v>13</v>
      </c>
      <c r="B424" s="91" t="s">
        <v>36</v>
      </c>
      <c r="C424" s="150"/>
      <c r="D424" s="204" t="s">
        <v>114</v>
      </c>
      <c r="E424" s="205"/>
      <c r="F424" s="205" t="s">
        <v>114</v>
      </c>
      <c r="G424" s="205"/>
      <c r="H424" s="205" t="s">
        <v>115</v>
      </c>
      <c r="I424" s="205"/>
      <c r="J424" s="83" t="s">
        <v>115</v>
      </c>
      <c r="K424" s="84" t="s">
        <v>115</v>
      </c>
      <c r="L424" s="157" t="s">
        <v>114</v>
      </c>
      <c r="M424" s="157" t="s">
        <v>114</v>
      </c>
      <c r="N424" s="83">
        <v>0</v>
      </c>
      <c r="O424" s="83">
        <v>0</v>
      </c>
      <c r="P424" s="157">
        <v>0</v>
      </c>
      <c r="Q424" s="83" t="s">
        <v>114</v>
      </c>
      <c r="R424" s="157" t="s">
        <v>114</v>
      </c>
      <c r="S424" s="94">
        <v>13</v>
      </c>
      <c r="T424" s="16"/>
      <c r="U424" s="16"/>
    </row>
    <row r="425" spans="1:23" ht="13.5" customHeight="1">
      <c r="A425" s="90">
        <v>14</v>
      </c>
      <c r="B425" s="91" t="s">
        <v>37</v>
      </c>
      <c r="C425" s="150"/>
      <c r="D425" s="204" t="s">
        <v>114</v>
      </c>
      <c r="E425" s="205"/>
      <c r="F425" s="205" t="s">
        <v>115</v>
      </c>
      <c r="G425" s="205"/>
      <c r="H425" s="205" t="s">
        <v>114</v>
      </c>
      <c r="I425" s="205"/>
      <c r="J425" s="83" t="s">
        <v>115</v>
      </c>
      <c r="K425" s="84" t="s">
        <v>115</v>
      </c>
      <c r="L425" s="157" t="s">
        <v>114</v>
      </c>
      <c r="M425" s="157" t="s">
        <v>114</v>
      </c>
      <c r="N425" s="83">
        <v>0</v>
      </c>
      <c r="O425" s="83">
        <v>0</v>
      </c>
      <c r="P425" s="157">
        <v>0</v>
      </c>
      <c r="Q425" s="83" t="s">
        <v>114</v>
      </c>
      <c r="R425" s="157" t="s">
        <v>114</v>
      </c>
      <c r="S425" s="94">
        <v>14</v>
      </c>
      <c r="T425" s="16"/>
      <c r="U425" s="16"/>
    </row>
    <row r="426" spans="1:23" ht="13.5" customHeight="1">
      <c r="A426" s="90">
        <v>15</v>
      </c>
      <c r="B426" s="91" t="s">
        <v>38</v>
      </c>
      <c r="C426" s="150"/>
      <c r="D426" s="204">
        <v>0</v>
      </c>
      <c r="E426" s="205"/>
      <c r="F426" s="205">
        <v>0</v>
      </c>
      <c r="G426" s="205"/>
      <c r="H426" s="205">
        <v>0</v>
      </c>
      <c r="I426" s="205"/>
      <c r="J426" s="83">
        <v>0</v>
      </c>
      <c r="K426" s="84">
        <v>0</v>
      </c>
      <c r="L426" s="157">
        <v>0</v>
      </c>
      <c r="M426" s="157">
        <v>0</v>
      </c>
      <c r="N426" s="83">
        <v>0</v>
      </c>
      <c r="O426" s="83">
        <v>0</v>
      </c>
      <c r="P426" s="157">
        <v>0</v>
      </c>
      <c r="Q426" s="83">
        <v>0</v>
      </c>
      <c r="R426" s="157">
        <v>0</v>
      </c>
      <c r="S426" s="94">
        <v>15</v>
      </c>
      <c r="T426" s="16"/>
      <c r="U426" s="16"/>
    </row>
    <row r="427" spans="1:23" ht="13.5" customHeight="1">
      <c r="A427" s="90">
        <v>16</v>
      </c>
      <c r="B427" s="91" t="s">
        <v>39</v>
      </c>
      <c r="C427" s="150"/>
      <c r="D427" s="204">
        <v>0</v>
      </c>
      <c r="E427" s="205"/>
      <c r="F427" s="205">
        <v>0</v>
      </c>
      <c r="G427" s="205"/>
      <c r="H427" s="205">
        <v>0</v>
      </c>
      <c r="I427" s="205"/>
      <c r="J427" s="83">
        <v>0</v>
      </c>
      <c r="K427" s="84">
        <v>0</v>
      </c>
      <c r="L427" s="157">
        <v>0</v>
      </c>
      <c r="M427" s="157">
        <v>0</v>
      </c>
      <c r="N427" s="83">
        <v>0</v>
      </c>
      <c r="O427" s="83">
        <v>0</v>
      </c>
      <c r="P427" s="157">
        <v>0</v>
      </c>
      <c r="Q427" s="83">
        <v>0</v>
      </c>
      <c r="R427" s="157">
        <v>0</v>
      </c>
      <c r="S427" s="94">
        <v>16</v>
      </c>
      <c r="T427" s="16"/>
      <c r="U427" s="16"/>
    </row>
    <row r="428" spans="1:23" ht="13.5" customHeight="1">
      <c r="A428" s="90">
        <v>17</v>
      </c>
      <c r="B428" s="91" t="s">
        <v>40</v>
      </c>
      <c r="C428" s="150"/>
      <c r="D428" s="204">
        <v>0</v>
      </c>
      <c r="E428" s="205"/>
      <c r="F428" s="205">
        <v>0</v>
      </c>
      <c r="G428" s="205"/>
      <c r="H428" s="205">
        <v>0</v>
      </c>
      <c r="I428" s="205"/>
      <c r="J428" s="83">
        <v>0</v>
      </c>
      <c r="K428" s="84">
        <v>0</v>
      </c>
      <c r="L428" s="157">
        <v>0</v>
      </c>
      <c r="M428" s="157">
        <v>0</v>
      </c>
      <c r="N428" s="83">
        <v>0</v>
      </c>
      <c r="O428" s="83">
        <v>0</v>
      </c>
      <c r="P428" s="157">
        <v>0</v>
      </c>
      <c r="Q428" s="83">
        <v>0</v>
      </c>
      <c r="R428" s="157">
        <v>0</v>
      </c>
      <c r="S428" s="94">
        <v>17</v>
      </c>
      <c r="T428" s="16"/>
      <c r="U428" s="16"/>
    </row>
    <row r="429" spans="1:23" ht="13.5" customHeight="1">
      <c r="A429" s="90">
        <v>18</v>
      </c>
      <c r="B429" s="91" t="s">
        <v>41</v>
      </c>
      <c r="C429" s="150"/>
      <c r="D429" s="204">
        <v>0</v>
      </c>
      <c r="E429" s="205"/>
      <c r="F429" s="205">
        <v>0</v>
      </c>
      <c r="G429" s="205"/>
      <c r="H429" s="205">
        <v>0</v>
      </c>
      <c r="I429" s="205"/>
      <c r="J429" s="83">
        <v>0</v>
      </c>
      <c r="K429" s="84">
        <v>0</v>
      </c>
      <c r="L429" s="157">
        <v>0</v>
      </c>
      <c r="M429" s="157">
        <v>0</v>
      </c>
      <c r="N429" s="83">
        <v>0</v>
      </c>
      <c r="O429" s="83">
        <v>0</v>
      </c>
      <c r="P429" s="157">
        <v>0</v>
      </c>
      <c r="Q429" s="83">
        <v>0</v>
      </c>
      <c r="R429" s="157">
        <v>0</v>
      </c>
      <c r="S429" s="94">
        <v>18</v>
      </c>
      <c r="T429" s="16"/>
      <c r="U429" s="16"/>
    </row>
    <row r="430" spans="1:23" ht="13.5" customHeight="1">
      <c r="A430" s="90">
        <v>19</v>
      </c>
      <c r="B430" s="91" t="s">
        <v>42</v>
      </c>
      <c r="C430" s="150"/>
      <c r="D430" s="204">
        <v>79936</v>
      </c>
      <c r="E430" s="205"/>
      <c r="F430" s="205">
        <v>68146</v>
      </c>
      <c r="G430" s="205"/>
      <c r="H430" s="205">
        <v>3700</v>
      </c>
      <c r="I430" s="205"/>
      <c r="J430" s="83">
        <v>0</v>
      </c>
      <c r="K430" s="84">
        <v>8090</v>
      </c>
      <c r="L430" s="157">
        <v>20571</v>
      </c>
      <c r="M430" s="157">
        <v>26948</v>
      </c>
      <c r="N430" s="83" t="s">
        <v>114</v>
      </c>
      <c r="O430" s="83" t="s">
        <v>114</v>
      </c>
      <c r="P430" s="157" t="s">
        <v>114</v>
      </c>
      <c r="Q430" s="83">
        <v>72432</v>
      </c>
      <c r="R430" s="157">
        <v>48971</v>
      </c>
      <c r="S430" s="94">
        <v>19</v>
      </c>
      <c r="T430" s="16"/>
      <c r="U430" s="16"/>
    </row>
    <row r="431" spans="1:23" ht="13.5" customHeight="1">
      <c r="A431" s="90">
        <v>20</v>
      </c>
      <c r="B431" s="91" t="s">
        <v>43</v>
      </c>
      <c r="C431" s="150"/>
      <c r="D431" s="204">
        <v>0</v>
      </c>
      <c r="E431" s="205"/>
      <c r="F431" s="205">
        <v>0</v>
      </c>
      <c r="G431" s="205"/>
      <c r="H431" s="205">
        <v>0</v>
      </c>
      <c r="I431" s="205"/>
      <c r="J431" s="83">
        <v>0</v>
      </c>
      <c r="K431" s="84">
        <v>0</v>
      </c>
      <c r="L431" s="157">
        <v>0</v>
      </c>
      <c r="M431" s="157">
        <v>0</v>
      </c>
      <c r="N431" s="83">
        <v>0</v>
      </c>
      <c r="O431" s="83">
        <v>0</v>
      </c>
      <c r="P431" s="157">
        <v>0</v>
      </c>
      <c r="Q431" s="83">
        <v>0</v>
      </c>
      <c r="R431" s="157">
        <v>0</v>
      </c>
      <c r="S431" s="94">
        <v>20</v>
      </c>
      <c r="T431" s="16"/>
      <c r="U431" s="16"/>
    </row>
    <row r="432" spans="1:23" ht="13.5" customHeight="1">
      <c r="A432" s="90">
        <v>21</v>
      </c>
      <c r="B432" s="91" t="s">
        <v>44</v>
      </c>
      <c r="C432" s="150"/>
      <c r="D432" s="204">
        <v>154097</v>
      </c>
      <c r="E432" s="205"/>
      <c r="F432" s="205">
        <v>141683</v>
      </c>
      <c r="G432" s="205"/>
      <c r="H432" s="205">
        <v>12046</v>
      </c>
      <c r="I432" s="205"/>
      <c r="J432" s="83">
        <v>0</v>
      </c>
      <c r="K432" s="84">
        <v>368</v>
      </c>
      <c r="L432" s="157">
        <v>28399</v>
      </c>
      <c r="M432" s="157">
        <v>67590</v>
      </c>
      <c r="N432" s="83">
        <v>0</v>
      </c>
      <c r="O432" s="83">
        <v>0</v>
      </c>
      <c r="P432" s="157">
        <v>0</v>
      </c>
      <c r="Q432" s="83">
        <v>153729</v>
      </c>
      <c r="R432" s="157">
        <v>80100</v>
      </c>
      <c r="S432" s="94">
        <v>21</v>
      </c>
      <c r="T432" s="16"/>
      <c r="U432" s="16"/>
    </row>
    <row r="433" spans="1:23" ht="13.5" customHeight="1">
      <c r="A433" s="90">
        <v>22</v>
      </c>
      <c r="B433" s="91" t="s">
        <v>45</v>
      </c>
      <c r="C433" s="150"/>
      <c r="D433" s="204" t="s">
        <v>114</v>
      </c>
      <c r="E433" s="205"/>
      <c r="F433" s="205" t="s">
        <v>114</v>
      </c>
      <c r="G433" s="205"/>
      <c r="H433" s="205" t="s">
        <v>115</v>
      </c>
      <c r="I433" s="205"/>
      <c r="J433" s="83" t="s">
        <v>115</v>
      </c>
      <c r="K433" s="84" t="s">
        <v>115</v>
      </c>
      <c r="L433" s="157" t="s">
        <v>114</v>
      </c>
      <c r="M433" s="157" t="s">
        <v>114</v>
      </c>
      <c r="N433" s="83" t="s">
        <v>115</v>
      </c>
      <c r="O433" s="83" t="s">
        <v>114</v>
      </c>
      <c r="P433" s="157" t="s">
        <v>114</v>
      </c>
      <c r="Q433" s="83" t="s">
        <v>114</v>
      </c>
      <c r="R433" s="157" t="s">
        <v>114</v>
      </c>
      <c r="S433" s="94">
        <v>22</v>
      </c>
      <c r="T433" s="16"/>
      <c r="U433" s="16"/>
    </row>
    <row r="434" spans="1:23" ht="13.5" customHeight="1">
      <c r="A434" s="90">
        <v>23</v>
      </c>
      <c r="B434" s="91" t="s">
        <v>46</v>
      </c>
      <c r="C434" s="150"/>
      <c r="D434" s="204">
        <v>0</v>
      </c>
      <c r="E434" s="205"/>
      <c r="F434" s="205">
        <v>0</v>
      </c>
      <c r="G434" s="205"/>
      <c r="H434" s="205">
        <v>0</v>
      </c>
      <c r="I434" s="205"/>
      <c r="J434" s="83">
        <v>0</v>
      </c>
      <c r="K434" s="84">
        <v>0</v>
      </c>
      <c r="L434" s="157">
        <v>0</v>
      </c>
      <c r="M434" s="157">
        <v>0</v>
      </c>
      <c r="N434" s="83">
        <v>0</v>
      </c>
      <c r="O434" s="83">
        <v>0</v>
      </c>
      <c r="P434" s="157">
        <v>0</v>
      </c>
      <c r="Q434" s="83">
        <v>0</v>
      </c>
      <c r="R434" s="157">
        <v>0</v>
      </c>
      <c r="S434" s="94">
        <v>23</v>
      </c>
      <c r="T434" s="16"/>
      <c r="U434" s="16"/>
    </row>
    <row r="435" spans="1:23" ht="13.5" customHeight="1">
      <c r="A435" s="90">
        <v>24</v>
      </c>
      <c r="B435" s="91" t="s">
        <v>47</v>
      </c>
      <c r="C435" s="150"/>
      <c r="D435" s="204" t="s">
        <v>114</v>
      </c>
      <c r="E435" s="205"/>
      <c r="F435" s="205" t="s">
        <v>114</v>
      </c>
      <c r="G435" s="205"/>
      <c r="H435" s="205" t="s">
        <v>115</v>
      </c>
      <c r="I435" s="205"/>
      <c r="J435" s="83" t="s">
        <v>115</v>
      </c>
      <c r="K435" s="84" t="s">
        <v>115</v>
      </c>
      <c r="L435" s="157" t="s">
        <v>114</v>
      </c>
      <c r="M435" s="157" t="s">
        <v>114</v>
      </c>
      <c r="N435" s="83">
        <v>0</v>
      </c>
      <c r="O435" s="83">
        <v>0</v>
      </c>
      <c r="P435" s="157">
        <v>0</v>
      </c>
      <c r="Q435" s="83" t="s">
        <v>114</v>
      </c>
      <c r="R435" s="157" t="s">
        <v>114</v>
      </c>
      <c r="S435" s="94">
        <v>24</v>
      </c>
      <c r="T435" s="16"/>
      <c r="U435" s="16"/>
    </row>
    <row r="436" spans="1:23" ht="13.5" customHeight="1">
      <c r="A436" s="90">
        <v>25</v>
      </c>
      <c r="B436" s="91" t="s">
        <v>48</v>
      </c>
      <c r="C436" s="150"/>
      <c r="D436" s="204">
        <v>0</v>
      </c>
      <c r="E436" s="205"/>
      <c r="F436" s="205">
        <v>0</v>
      </c>
      <c r="G436" s="205"/>
      <c r="H436" s="205">
        <v>0</v>
      </c>
      <c r="I436" s="205"/>
      <c r="J436" s="83">
        <v>0</v>
      </c>
      <c r="K436" s="84">
        <v>0</v>
      </c>
      <c r="L436" s="157">
        <v>0</v>
      </c>
      <c r="M436" s="157">
        <v>0</v>
      </c>
      <c r="N436" s="83">
        <v>0</v>
      </c>
      <c r="O436" s="83">
        <v>0</v>
      </c>
      <c r="P436" s="157">
        <v>0</v>
      </c>
      <c r="Q436" s="83">
        <v>0</v>
      </c>
      <c r="R436" s="157">
        <v>0</v>
      </c>
      <c r="S436" s="94">
        <v>25</v>
      </c>
      <c r="T436" s="16"/>
      <c r="U436" s="16"/>
    </row>
    <row r="437" spans="1:23" ht="13.5" customHeight="1">
      <c r="A437" s="90">
        <v>26</v>
      </c>
      <c r="B437" s="91" t="s">
        <v>49</v>
      </c>
      <c r="C437" s="150"/>
      <c r="D437" s="204">
        <v>168265</v>
      </c>
      <c r="E437" s="205"/>
      <c r="F437" s="205">
        <v>133573</v>
      </c>
      <c r="G437" s="205"/>
      <c r="H437" s="205">
        <v>30838</v>
      </c>
      <c r="I437" s="205"/>
      <c r="J437" s="83">
        <v>0</v>
      </c>
      <c r="K437" s="84">
        <v>3854</v>
      </c>
      <c r="L437" s="157">
        <v>32046</v>
      </c>
      <c r="M437" s="157">
        <v>105499</v>
      </c>
      <c r="N437" s="83" t="s">
        <v>115</v>
      </c>
      <c r="O437" s="83" t="s">
        <v>114</v>
      </c>
      <c r="P437" s="157" t="s">
        <v>114</v>
      </c>
      <c r="Q437" s="83">
        <v>163299</v>
      </c>
      <c r="R437" s="157">
        <v>56288</v>
      </c>
      <c r="S437" s="94">
        <v>26</v>
      </c>
      <c r="T437" s="16"/>
      <c r="U437" s="16"/>
    </row>
    <row r="438" spans="1:23" ht="13.5" customHeight="1">
      <c r="A438" s="90">
        <v>27</v>
      </c>
      <c r="B438" s="91" t="s">
        <v>50</v>
      </c>
      <c r="C438" s="150"/>
      <c r="D438" s="204" t="s">
        <v>114</v>
      </c>
      <c r="E438" s="205"/>
      <c r="F438" s="205" t="s">
        <v>114</v>
      </c>
      <c r="G438" s="205"/>
      <c r="H438" s="205" t="s">
        <v>114</v>
      </c>
      <c r="I438" s="205"/>
      <c r="J438" s="83" t="s">
        <v>115</v>
      </c>
      <c r="K438" s="84" t="s">
        <v>115</v>
      </c>
      <c r="L438" s="157" t="s">
        <v>114</v>
      </c>
      <c r="M438" s="157" t="s">
        <v>114</v>
      </c>
      <c r="N438" s="83" t="s">
        <v>115</v>
      </c>
      <c r="O438" s="83" t="s">
        <v>114</v>
      </c>
      <c r="P438" s="157" t="s">
        <v>114</v>
      </c>
      <c r="Q438" s="83" t="s">
        <v>114</v>
      </c>
      <c r="R438" s="157" t="s">
        <v>114</v>
      </c>
      <c r="S438" s="94">
        <v>27</v>
      </c>
      <c r="T438" s="16"/>
      <c r="U438" s="16"/>
    </row>
    <row r="439" spans="1:23" ht="13.5" customHeight="1">
      <c r="A439" s="90">
        <v>28</v>
      </c>
      <c r="B439" s="91" t="s">
        <v>51</v>
      </c>
      <c r="C439" s="150"/>
      <c r="D439" s="204">
        <v>132691</v>
      </c>
      <c r="E439" s="205"/>
      <c r="F439" s="205">
        <v>96464</v>
      </c>
      <c r="G439" s="205"/>
      <c r="H439" s="205">
        <v>27813</v>
      </c>
      <c r="I439" s="205"/>
      <c r="J439" s="83">
        <v>0</v>
      </c>
      <c r="K439" s="84">
        <v>8414</v>
      </c>
      <c r="L439" s="157">
        <v>28699</v>
      </c>
      <c r="M439" s="157">
        <v>83932</v>
      </c>
      <c r="N439" s="83" t="s">
        <v>115</v>
      </c>
      <c r="O439" s="83" t="s">
        <v>114</v>
      </c>
      <c r="P439" s="157" t="s">
        <v>114</v>
      </c>
      <c r="Q439" s="83">
        <v>124338</v>
      </c>
      <c r="R439" s="157">
        <v>43201</v>
      </c>
      <c r="S439" s="94">
        <v>28</v>
      </c>
      <c r="T439" s="16"/>
      <c r="U439" s="16"/>
    </row>
    <row r="440" spans="1:23" ht="13.5" customHeight="1">
      <c r="A440" s="90">
        <v>29</v>
      </c>
      <c r="B440" s="91" t="s">
        <v>52</v>
      </c>
      <c r="C440" s="150"/>
      <c r="D440" s="204" t="s">
        <v>114</v>
      </c>
      <c r="E440" s="205"/>
      <c r="F440" s="205" t="s">
        <v>114</v>
      </c>
      <c r="G440" s="205"/>
      <c r="H440" s="205" t="s">
        <v>115</v>
      </c>
      <c r="I440" s="205"/>
      <c r="J440" s="83" t="s">
        <v>115</v>
      </c>
      <c r="K440" s="84" t="s">
        <v>114</v>
      </c>
      <c r="L440" s="157" t="s">
        <v>114</v>
      </c>
      <c r="M440" s="157" t="s">
        <v>114</v>
      </c>
      <c r="N440" s="83">
        <v>0</v>
      </c>
      <c r="O440" s="83">
        <v>0</v>
      </c>
      <c r="P440" s="157">
        <v>0</v>
      </c>
      <c r="Q440" s="83" t="s">
        <v>114</v>
      </c>
      <c r="R440" s="157" t="s">
        <v>114</v>
      </c>
      <c r="S440" s="94">
        <v>29</v>
      </c>
      <c r="T440" s="16"/>
      <c r="U440" s="16"/>
    </row>
    <row r="441" spans="1:23" ht="13.5" customHeight="1">
      <c r="A441" s="90">
        <v>30</v>
      </c>
      <c r="B441" s="91" t="s">
        <v>53</v>
      </c>
      <c r="C441" s="150"/>
      <c r="D441" s="204">
        <v>201647</v>
      </c>
      <c r="E441" s="205"/>
      <c r="F441" s="205">
        <v>116034</v>
      </c>
      <c r="G441" s="205"/>
      <c r="H441" s="205">
        <v>53943</v>
      </c>
      <c r="I441" s="205"/>
      <c r="J441" s="83">
        <v>0</v>
      </c>
      <c r="K441" s="84">
        <v>31670</v>
      </c>
      <c r="L441" s="157">
        <v>29792</v>
      </c>
      <c r="M441" s="157">
        <v>124011</v>
      </c>
      <c r="N441" s="83" t="s">
        <v>115</v>
      </c>
      <c r="O441" s="83" t="s">
        <v>114</v>
      </c>
      <c r="P441" s="157" t="s">
        <v>114</v>
      </c>
      <c r="Q441" s="83">
        <v>169695</v>
      </c>
      <c r="R441" s="157">
        <v>64867</v>
      </c>
      <c r="S441" s="94">
        <v>30</v>
      </c>
      <c r="T441" s="16"/>
      <c r="U441" s="16"/>
    </row>
    <row r="442" spans="1:23" ht="13.5" customHeight="1">
      <c r="A442" s="90">
        <v>31</v>
      </c>
      <c r="B442" s="91" t="s">
        <v>54</v>
      </c>
      <c r="C442" s="150"/>
      <c r="D442" s="204" t="s">
        <v>114</v>
      </c>
      <c r="E442" s="205"/>
      <c r="F442" s="205" t="s">
        <v>114</v>
      </c>
      <c r="G442" s="205"/>
      <c r="H442" s="205" t="s">
        <v>114</v>
      </c>
      <c r="I442" s="205"/>
      <c r="J442" s="83" t="s">
        <v>115</v>
      </c>
      <c r="K442" s="84" t="s">
        <v>115</v>
      </c>
      <c r="L442" s="157" t="s">
        <v>114</v>
      </c>
      <c r="M442" s="157" t="s">
        <v>114</v>
      </c>
      <c r="N442" s="83" t="s">
        <v>114</v>
      </c>
      <c r="O442" s="83" t="s">
        <v>114</v>
      </c>
      <c r="P442" s="157" t="s">
        <v>114</v>
      </c>
      <c r="Q442" s="83" t="s">
        <v>114</v>
      </c>
      <c r="R442" s="157" t="s">
        <v>114</v>
      </c>
      <c r="S442" s="94">
        <v>31</v>
      </c>
      <c r="T442" s="16"/>
      <c r="U442" s="16"/>
    </row>
    <row r="443" spans="1:23" ht="13.5" customHeight="1" thickBot="1">
      <c r="A443" s="96">
        <v>32</v>
      </c>
      <c r="B443" s="97" t="s">
        <v>55</v>
      </c>
      <c r="C443" s="163"/>
      <c r="D443" s="257" t="s">
        <v>114</v>
      </c>
      <c r="E443" s="258"/>
      <c r="F443" s="258" t="s">
        <v>114</v>
      </c>
      <c r="G443" s="258"/>
      <c r="H443" s="258" t="s">
        <v>115</v>
      </c>
      <c r="I443" s="258"/>
      <c r="J443" s="100" t="s">
        <v>115</v>
      </c>
      <c r="K443" s="101" t="s">
        <v>114</v>
      </c>
      <c r="L443" s="168" t="s">
        <v>114</v>
      </c>
      <c r="M443" s="168" t="s">
        <v>114</v>
      </c>
      <c r="N443" s="100">
        <v>0</v>
      </c>
      <c r="O443" s="100">
        <v>0</v>
      </c>
      <c r="P443" s="168">
        <v>0</v>
      </c>
      <c r="Q443" s="100" t="s">
        <v>114</v>
      </c>
      <c r="R443" s="168" t="s">
        <v>114</v>
      </c>
      <c r="S443" s="107">
        <v>32</v>
      </c>
      <c r="T443" s="16"/>
      <c r="U443" s="16"/>
    </row>
    <row r="444" spans="1:23" ht="13.5" customHeight="1">
      <c r="A444" s="169"/>
      <c r="B444" s="170"/>
      <c r="C444" s="171"/>
      <c r="D444" s="207"/>
      <c r="E444" s="207"/>
      <c r="F444" s="207"/>
      <c r="G444" s="207"/>
      <c r="H444" s="208"/>
      <c r="I444" s="208"/>
      <c r="J444" s="208"/>
      <c r="K444" s="264"/>
      <c r="L444" s="208"/>
      <c r="M444" s="115"/>
      <c r="N444" s="115"/>
      <c r="O444" s="108"/>
      <c r="P444" s="118"/>
      <c r="Q444" s="118"/>
    </row>
    <row r="445" spans="1:23" s="1" customFormat="1" ht="39.950000000000003" customHeight="1" collapsed="1">
      <c r="A445" s="176" t="s">
        <v>0</v>
      </c>
      <c r="B445" s="176"/>
      <c r="C445" s="176"/>
      <c r="D445" s="176"/>
      <c r="E445" s="176"/>
      <c r="F445" s="176"/>
      <c r="G445" s="176"/>
      <c r="H445" s="176"/>
      <c r="I445" s="176"/>
      <c r="J445" s="176"/>
      <c r="K445" s="176"/>
      <c r="L445" s="21" t="s">
        <v>1</v>
      </c>
      <c r="M445" s="177"/>
      <c r="N445" s="177"/>
      <c r="O445" s="178"/>
      <c r="P445" s="178"/>
      <c r="Q445" s="178"/>
      <c r="W445" s="18"/>
    </row>
    <row r="446" spans="1:23" s="7" customFormat="1" ht="19.5" customHeight="1">
      <c r="A446" s="24"/>
      <c r="B446" s="24" t="s">
        <v>2</v>
      </c>
      <c r="C446" s="24"/>
      <c r="D446" s="24"/>
      <c r="E446" s="24"/>
      <c r="F446" s="24"/>
      <c r="G446" s="24"/>
      <c r="H446" s="24"/>
      <c r="I446" s="24"/>
      <c r="J446" s="21"/>
      <c r="K446" s="21"/>
      <c r="L446" s="21"/>
      <c r="M446" s="21"/>
      <c r="N446" s="21"/>
      <c r="W446" s="18"/>
    </row>
    <row r="447" spans="1:23" s="7" customFormat="1" ht="18.75" customHeight="1" thickBot="1">
      <c r="A447" s="179" t="s">
        <v>112</v>
      </c>
      <c r="B447" s="180"/>
      <c r="C447" s="181"/>
      <c r="D447" s="182"/>
      <c r="E447" s="182"/>
      <c r="F447" s="182"/>
      <c r="G447" s="182"/>
      <c r="H447" s="182"/>
      <c r="I447" s="182"/>
      <c r="J447" s="182"/>
      <c r="K447" s="182"/>
      <c r="L447" s="182"/>
      <c r="M447" s="183"/>
      <c r="N447" s="30"/>
      <c r="O447" s="18"/>
      <c r="P447" s="18"/>
    </row>
    <row r="448" spans="1:23" ht="13.5" customHeight="1">
      <c r="A448" s="31" t="s">
        <v>4</v>
      </c>
      <c r="B448" s="32"/>
      <c r="C448" s="32"/>
      <c r="D448" s="33" t="s">
        <v>5</v>
      </c>
      <c r="E448" s="34"/>
      <c r="F448" s="34"/>
      <c r="G448" s="185" t="s">
        <v>6</v>
      </c>
      <c r="H448" s="33" t="s">
        <v>7</v>
      </c>
      <c r="I448" s="34"/>
      <c r="J448" s="36"/>
      <c r="K448" s="37" t="s">
        <v>8</v>
      </c>
      <c r="L448" s="38" t="s">
        <v>9</v>
      </c>
      <c r="M448" s="39"/>
      <c r="N448" s="39"/>
      <c r="O448" s="39"/>
      <c r="P448" s="39"/>
      <c r="Q448" s="40"/>
      <c r="R448" s="41" t="s">
        <v>10</v>
      </c>
      <c r="S448" s="42"/>
      <c r="T448" s="42" t="s">
        <v>11</v>
      </c>
      <c r="U448" s="42"/>
      <c r="V448" s="43" t="s">
        <v>12</v>
      </c>
      <c r="W448" s="1"/>
    </row>
    <row r="449" spans="1:23" ht="13.5" customHeight="1">
      <c r="A449" s="44"/>
      <c r="B449" s="45"/>
      <c r="C449" s="45"/>
      <c r="D449" s="46"/>
      <c r="E449" s="47"/>
      <c r="F449" s="47"/>
      <c r="G449" s="186"/>
      <c r="H449" s="50" t="s">
        <v>13</v>
      </c>
      <c r="I449" s="51"/>
      <c r="J449" s="52" t="s">
        <v>14</v>
      </c>
      <c r="K449" s="53"/>
      <c r="L449" s="54" t="s">
        <v>15</v>
      </c>
      <c r="M449" s="54"/>
      <c r="N449" s="54"/>
      <c r="O449" s="54"/>
      <c r="P449" s="55" t="s">
        <v>16</v>
      </c>
      <c r="Q449" s="54"/>
      <c r="R449" s="56"/>
      <c r="S449" s="56"/>
      <c r="T449" s="56"/>
      <c r="U449" s="56"/>
      <c r="V449" s="57"/>
    </row>
    <row r="450" spans="1:23" ht="13.5" customHeight="1">
      <c r="A450" s="44"/>
      <c r="B450" s="45"/>
      <c r="C450" s="45"/>
      <c r="D450" s="58" t="s">
        <v>17</v>
      </c>
      <c r="E450" s="59" t="s">
        <v>18</v>
      </c>
      <c r="F450" s="187" t="s">
        <v>19</v>
      </c>
      <c r="G450" s="188" t="s">
        <v>20</v>
      </c>
      <c r="H450" s="46" t="s">
        <v>21</v>
      </c>
      <c r="I450" s="47"/>
      <c r="J450" s="61" t="s">
        <v>22</v>
      </c>
      <c r="K450" s="62"/>
      <c r="L450" s="54" t="s">
        <v>23</v>
      </c>
      <c r="M450" s="54"/>
      <c r="N450" s="54" t="s">
        <v>24</v>
      </c>
      <c r="O450" s="54"/>
      <c r="P450" s="55"/>
      <c r="Q450" s="54"/>
      <c r="R450" s="56"/>
      <c r="S450" s="56"/>
      <c r="T450" s="56"/>
      <c r="U450" s="56"/>
      <c r="V450" s="57"/>
    </row>
    <row r="451" spans="1:23" s="8" customFormat="1" ht="13.5" customHeight="1">
      <c r="A451" s="63"/>
      <c r="B451" s="64"/>
      <c r="C451" s="64"/>
      <c r="D451" s="65"/>
      <c r="E451" s="189" t="s">
        <v>25</v>
      </c>
      <c r="F451" s="190" t="s">
        <v>77</v>
      </c>
      <c r="G451" s="191" t="s">
        <v>78</v>
      </c>
      <c r="H451" s="68" t="s">
        <v>28</v>
      </c>
      <c r="I451" s="69" t="s">
        <v>29</v>
      </c>
      <c r="J451" s="70" t="s">
        <v>28</v>
      </c>
      <c r="K451" s="71" t="s">
        <v>29</v>
      </c>
      <c r="L451" s="68" t="s">
        <v>28</v>
      </c>
      <c r="M451" s="72" t="s">
        <v>29</v>
      </c>
      <c r="N451" s="70" t="s">
        <v>28</v>
      </c>
      <c r="O451" s="71" t="s">
        <v>29</v>
      </c>
      <c r="P451" s="73" t="s">
        <v>28</v>
      </c>
      <c r="Q451" s="72" t="s">
        <v>29</v>
      </c>
      <c r="R451" s="74" t="s">
        <v>28</v>
      </c>
      <c r="S451" s="75" t="s">
        <v>29</v>
      </c>
      <c r="T451" s="76" t="s">
        <v>28</v>
      </c>
      <c r="U451" s="77" t="s">
        <v>29</v>
      </c>
      <c r="V451" s="78"/>
      <c r="W451" s="3"/>
    </row>
    <row r="452" spans="1:23" ht="13.5" customHeight="1">
      <c r="A452" s="79"/>
      <c r="B452" s="80" t="s">
        <v>30</v>
      </c>
      <c r="C452" s="81"/>
      <c r="D452" s="83">
        <v>266</v>
      </c>
      <c r="E452" s="83">
        <v>61</v>
      </c>
      <c r="F452" s="83">
        <v>205</v>
      </c>
      <c r="G452" s="82">
        <v>9556</v>
      </c>
      <c r="H452" s="83">
        <v>25</v>
      </c>
      <c r="I452" s="83">
        <v>7</v>
      </c>
      <c r="J452" s="83">
        <v>248</v>
      </c>
      <c r="K452" s="84">
        <v>106</v>
      </c>
      <c r="L452" s="82">
        <v>5349</v>
      </c>
      <c r="M452" s="83">
        <v>1724</v>
      </c>
      <c r="N452" s="83">
        <v>803</v>
      </c>
      <c r="O452" s="83">
        <v>1045</v>
      </c>
      <c r="P452" s="192">
        <v>227</v>
      </c>
      <c r="Q452" s="192">
        <v>91</v>
      </c>
      <c r="R452" s="13">
        <v>62</v>
      </c>
      <c r="S452" s="13">
        <v>10</v>
      </c>
      <c r="T452" s="13">
        <v>58</v>
      </c>
      <c r="U452" s="13">
        <v>11</v>
      </c>
      <c r="V452" s="89" t="s">
        <v>31</v>
      </c>
      <c r="W452" s="8"/>
    </row>
    <row r="453" spans="1:23" ht="13.5" customHeight="1">
      <c r="A453" s="90">
        <v>9</v>
      </c>
      <c r="B453" s="91" t="s">
        <v>32</v>
      </c>
      <c r="C453" s="92"/>
      <c r="D453" s="83">
        <v>22</v>
      </c>
      <c r="E453" s="83">
        <v>4</v>
      </c>
      <c r="F453" s="83">
        <v>18</v>
      </c>
      <c r="G453" s="82">
        <v>723</v>
      </c>
      <c r="H453" s="83">
        <v>1</v>
      </c>
      <c r="I453" s="83">
        <v>1</v>
      </c>
      <c r="J453" s="83">
        <v>29</v>
      </c>
      <c r="K453" s="84">
        <v>10</v>
      </c>
      <c r="L453" s="82">
        <v>190</v>
      </c>
      <c r="M453" s="83">
        <v>149</v>
      </c>
      <c r="N453" s="83">
        <v>117</v>
      </c>
      <c r="O453" s="83">
        <v>220</v>
      </c>
      <c r="P453" s="83">
        <v>4</v>
      </c>
      <c r="Q453" s="83">
        <v>2</v>
      </c>
      <c r="R453" s="13">
        <v>2</v>
      </c>
      <c r="S453" s="13">
        <v>1</v>
      </c>
      <c r="T453" s="13">
        <v>0</v>
      </c>
      <c r="U453" s="13">
        <v>0</v>
      </c>
      <c r="V453" s="94">
        <v>9</v>
      </c>
    </row>
    <row r="454" spans="1:23" ht="13.5" customHeight="1">
      <c r="A454" s="90">
        <v>10</v>
      </c>
      <c r="B454" s="91" t="s">
        <v>33</v>
      </c>
      <c r="C454" s="92"/>
      <c r="D454" s="83">
        <v>0</v>
      </c>
      <c r="E454" s="83">
        <v>0</v>
      </c>
      <c r="F454" s="83">
        <v>0</v>
      </c>
      <c r="G454" s="82">
        <v>0</v>
      </c>
      <c r="H454" s="83">
        <v>0</v>
      </c>
      <c r="I454" s="83">
        <v>0</v>
      </c>
      <c r="J454" s="83">
        <v>0</v>
      </c>
      <c r="K454" s="84">
        <v>0</v>
      </c>
      <c r="L454" s="82">
        <v>0</v>
      </c>
      <c r="M454" s="83">
        <v>0</v>
      </c>
      <c r="N454" s="83">
        <v>0</v>
      </c>
      <c r="O454" s="83">
        <v>0</v>
      </c>
      <c r="P454" s="83">
        <v>0</v>
      </c>
      <c r="Q454" s="83">
        <v>0</v>
      </c>
      <c r="R454" s="13">
        <v>0</v>
      </c>
      <c r="S454" s="13">
        <v>0</v>
      </c>
      <c r="T454" s="13">
        <v>0</v>
      </c>
      <c r="U454" s="13">
        <v>0</v>
      </c>
      <c r="V454" s="94">
        <v>10</v>
      </c>
    </row>
    <row r="455" spans="1:23" ht="13.5" customHeight="1">
      <c r="A455" s="90">
        <v>11</v>
      </c>
      <c r="B455" s="91" t="s">
        <v>34</v>
      </c>
      <c r="C455" s="92"/>
      <c r="D455" s="83">
        <v>21</v>
      </c>
      <c r="E455" s="83">
        <v>5</v>
      </c>
      <c r="F455" s="83">
        <v>16</v>
      </c>
      <c r="G455" s="82">
        <v>436</v>
      </c>
      <c r="H455" s="83">
        <v>3</v>
      </c>
      <c r="I455" s="83">
        <v>1</v>
      </c>
      <c r="J455" s="83">
        <v>17</v>
      </c>
      <c r="K455" s="84">
        <v>5</v>
      </c>
      <c r="L455" s="82">
        <v>41</v>
      </c>
      <c r="M455" s="83">
        <v>313</v>
      </c>
      <c r="N455" s="83">
        <v>2</v>
      </c>
      <c r="O455" s="83">
        <v>52</v>
      </c>
      <c r="P455" s="83">
        <v>0</v>
      </c>
      <c r="Q455" s="83">
        <v>2</v>
      </c>
      <c r="R455" s="13">
        <v>0</v>
      </c>
      <c r="S455" s="13">
        <v>0</v>
      </c>
      <c r="T455" s="13">
        <v>0</v>
      </c>
      <c r="U455" s="13">
        <v>0</v>
      </c>
      <c r="V455" s="94">
        <v>11</v>
      </c>
    </row>
    <row r="456" spans="1:23" ht="13.5" customHeight="1">
      <c r="A456" s="90">
        <v>12</v>
      </c>
      <c r="B456" s="91" t="s">
        <v>35</v>
      </c>
      <c r="C456" s="92"/>
      <c r="D456" s="83">
        <v>7</v>
      </c>
      <c r="E456" s="83">
        <v>0</v>
      </c>
      <c r="F456" s="83">
        <v>7</v>
      </c>
      <c r="G456" s="82">
        <v>73</v>
      </c>
      <c r="H456" s="83">
        <v>1</v>
      </c>
      <c r="I456" s="83">
        <v>0</v>
      </c>
      <c r="J456" s="83">
        <v>1</v>
      </c>
      <c r="K456" s="84">
        <v>2</v>
      </c>
      <c r="L456" s="82">
        <v>53</v>
      </c>
      <c r="M456" s="83">
        <v>10</v>
      </c>
      <c r="N456" s="83">
        <v>5</v>
      </c>
      <c r="O456" s="83">
        <v>1</v>
      </c>
      <c r="P456" s="83">
        <v>0</v>
      </c>
      <c r="Q456" s="83">
        <v>0</v>
      </c>
      <c r="R456" s="13">
        <v>2</v>
      </c>
      <c r="S456" s="13">
        <v>0</v>
      </c>
      <c r="T456" s="13">
        <v>0</v>
      </c>
      <c r="U456" s="13">
        <v>0</v>
      </c>
      <c r="V456" s="94">
        <v>12</v>
      </c>
    </row>
    <row r="457" spans="1:23" ht="13.5" customHeight="1">
      <c r="A457" s="90">
        <v>13</v>
      </c>
      <c r="B457" s="91" t="s">
        <v>36</v>
      </c>
      <c r="C457" s="92"/>
      <c r="D457" s="83">
        <v>4</v>
      </c>
      <c r="E457" s="83">
        <v>0</v>
      </c>
      <c r="F457" s="83">
        <v>4</v>
      </c>
      <c r="G457" s="82">
        <v>21</v>
      </c>
      <c r="H457" s="83">
        <v>1</v>
      </c>
      <c r="I457" s="83">
        <v>1</v>
      </c>
      <c r="J457" s="83">
        <v>2</v>
      </c>
      <c r="K457" s="84">
        <v>2</v>
      </c>
      <c r="L457" s="82">
        <v>10</v>
      </c>
      <c r="M457" s="83">
        <v>2</v>
      </c>
      <c r="N457" s="83">
        <v>1</v>
      </c>
      <c r="O457" s="83">
        <v>2</v>
      </c>
      <c r="P457" s="83">
        <v>0</v>
      </c>
      <c r="Q457" s="83">
        <v>0</v>
      </c>
      <c r="R457" s="13">
        <v>0</v>
      </c>
      <c r="S457" s="13">
        <v>0</v>
      </c>
      <c r="T457" s="13">
        <v>0</v>
      </c>
      <c r="U457" s="13">
        <v>0</v>
      </c>
      <c r="V457" s="94">
        <v>13</v>
      </c>
    </row>
    <row r="458" spans="1:23" ht="13.5" customHeight="1">
      <c r="A458" s="90">
        <v>14</v>
      </c>
      <c r="B458" s="91" t="s">
        <v>37</v>
      </c>
      <c r="C458" s="92"/>
      <c r="D458" s="83">
        <v>3</v>
      </c>
      <c r="E458" s="83">
        <v>1</v>
      </c>
      <c r="F458" s="83">
        <v>2</v>
      </c>
      <c r="G458" s="82">
        <v>244</v>
      </c>
      <c r="H458" s="83">
        <v>0</v>
      </c>
      <c r="I458" s="83">
        <v>0</v>
      </c>
      <c r="J458" s="83">
        <v>8</v>
      </c>
      <c r="K458" s="84">
        <v>1</v>
      </c>
      <c r="L458" s="82">
        <v>175</v>
      </c>
      <c r="M458" s="83">
        <v>27</v>
      </c>
      <c r="N458" s="83">
        <v>25</v>
      </c>
      <c r="O458" s="83">
        <v>8</v>
      </c>
      <c r="P458" s="83">
        <v>0</v>
      </c>
      <c r="Q458" s="83">
        <v>0</v>
      </c>
      <c r="R458" s="13">
        <v>0</v>
      </c>
      <c r="S458" s="13">
        <v>0</v>
      </c>
      <c r="T458" s="13">
        <v>0</v>
      </c>
      <c r="U458" s="13">
        <v>0</v>
      </c>
      <c r="V458" s="94">
        <v>14</v>
      </c>
    </row>
    <row r="459" spans="1:23" ht="13.5" customHeight="1">
      <c r="A459" s="90">
        <v>15</v>
      </c>
      <c r="B459" s="91" t="s">
        <v>38</v>
      </c>
      <c r="C459" s="92"/>
      <c r="D459" s="83">
        <v>8</v>
      </c>
      <c r="E459" s="83">
        <v>2</v>
      </c>
      <c r="F459" s="83">
        <v>6</v>
      </c>
      <c r="G459" s="82">
        <v>130</v>
      </c>
      <c r="H459" s="83">
        <v>2</v>
      </c>
      <c r="I459" s="83">
        <v>1</v>
      </c>
      <c r="J459" s="83">
        <v>12</v>
      </c>
      <c r="K459" s="84">
        <v>6</v>
      </c>
      <c r="L459" s="82">
        <v>77</v>
      </c>
      <c r="M459" s="83">
        <v>22</v>
      </c>
      <c r="N459" s="83">
        <v>5</v>
      </c>
      <c r="O459" s="83">
        <v>5</v>
      </c>
      <c r="P459" s="83">
        <v>0</v>
      </c>
      <c r="Q459" s="83">
        <v>0</v>
      </c>
      <c r="R459" s="13">
        <v>0</v>
      </c>
      <c r="S459" s="13">
        <v>0</v>
      </c>
      <c r="T459" s="13">
        <v>0</v>
      </c>
      <c r="U459" s="13">
        <v>0</v>
      </c>
      <c r="V459" s="94">
        <v>15</v>
      </c>
    </row>
    <row r="460" spans="1:23" ht="13.5" customHeight="1">
      <c r="A460" s="90">
        <v>16</v>
      </c>
      <c r="B460" s="91" t="s">
        <v>39</v>
      </c>
      <c r="C460" s="92"/>
      <c r="D460" s="83">
        <v>8</v>
      </c>
      <c r="E460" s="83">
        <v>5</v>
      </c>
      <c r="F460" s="83">
        <v>3</v>
      </c>
      <c r="G460" s="82">
        <v>473</v>
      </c>
      <c r="H460" s="83">
        <v>0</v>
      </c>
      <c r="I460" s="83">
        <v>0</v>
      </c>
      <c r="J460" s="83">
        <v>3</v>
      </c>
      <c r="K460" s="84">
        <v>0</v>
      </c>
      <c r="L460" s="82">
        <v>393</v>
      </c>
      <c r="M460" s="83">
        <v>42</v>
      </c>
      <c r="N460" s="83">
        <v>24</v>
      </c>
      <c r="O460" s="83">
        <v>2</v>
      </c>
      <c r="P460" s="83">
        <v>7</v>
      </c>
      <c r="Q460" s="83">
        <v>2</v>
      </c>
      <c r="R460" s="13">
        <v>0</v>
      </c>
      <c r="S460" s="13">
        <v>0</v>
      </c>
      <c r="T460" s="13">
        <v>0</v>
      </c>
      <c r="U460" s="13">
        <v>0</v>
      </c>
      <c r="V460" s="94">
        <v>16</v>
      </c>
    </row>
    <row r="461" spans="1:23" ht="13.5" customHeight="1">
      <c r="A461" s="90">
        <v>17</v>
      </c>
      <c r="B461" s="91" t="s">
        <v>40</v>
      </c>
      <c r="C461" s="92"/>
      <c r="D461" s="83">
        <v>2</v>
      </c>
      <c r="E461" s="83">
        <v>0</v>
      </c>
      <c r="F461" s="83">
        <v>2</v>
      </c>
      <c r="G461" s="82">
        <v>16</v>
      </c>
      <c r="H461" s="83">
        <v>0</v>
      </c>
      <c r="I461" s="83">
        <v>0</v>
      </c>
      <c r="J461" s="83">
        <v>0</v>
      </c>
      <c r="K461" s="84">
        <v>0</v>
      </c>
      <c r="L461" s="82">
        <v>13</v>
      </c>
      <c r="M461" s="83">
        <v>1</v>
      </c>
      <c r="N461" s="83">
        <v>0</v>
      </c>
      <c r="O461" s="83">
        <v>0</v>
      </c>
      <c r="P461" s="83">
        <v>2</v>
      </c>
      <c r="Q461" s="83">
        <v>0</v>
      </c>
      <c r="R461" s="13">
        <v>0</v>
      </c>
      <c r="S461" s="13">
        <v>0</v>
      </c>
      <c r="T461" s="13">
        <v>0</v>
      </c>
      <c r="U461" s="13">
        <v>0</v>
      </c>
      <c r="V461" s="94">
        <v>17</v>
      </c>
    </row>
    <row r="462" spans="1:23" ht="13.5" customHeight="1">
      <c r="A462" s="90">
        <v>18</v>
      </c>
      <c r="B462" s="91" t="s">
        <v>41</v>
      </c>
      <c r="C462" s="92"/>
      <c r="D462" s="83">
        <v>10</v>
      </c>
      <c r="E462" s="83">
        <v>3</v>
      </c>
      <c r="F462" s="83">
        <v>7</v>
      </c>
      <c r="G462" s="82">
        <v>399</v>
      </c>
      <c r="H462" s="83">
        <v>0</v>
      </c>
      <c r="I462" s="83">
        <v>0</v>
      </c>
      <c r="J462" s="83">
        <v>4</v>
      </c>
      <c r="K462" s="84">
        <v>3</v>
      </c>
      <c r="L462" s="82">
        <v>228</v>
      </c>
      <c r="M462" s="83">
        <v>53</v>
      </c>
      <c r="N462" s="83">
        <v>42</v>
      </c>
      <c r="O462" s="83">
        <v>70</v>
      </c>
      <c r="P462" s="83">
        <v>7</v>
      </c>
      <c r="Q462" s="83">
        <v>0</v>
      </c>
      <c r="R462" s="13">
        <v>0</v>
      </c>
      <c r="S462" s="13">
        <v>0</v>
      </c>
      <c r="T462" s="13">
        <v>8</v>
      </c>
      <c r="U462" s="13">
        <v>0</v>
      </c>
      <c r="V462" s="94">
        <v>18</v>
      </c>
    </row>
    <row r="463" spans="1:23" ht="13.5" customHeight="1">
      <c r="A463" s="90">
        <v>19</v>
      </c>
      <c r="B463" s="91" t="s">
        <v>42</v>
      </c>
      <c r="C463" s="92"/>
      <c r="D463" s="83">
        <v>11</v>
      </c>
      <c r="E463" s="83">
        <v>3</v>
      </c>
      <c r="F463" s="83">
        <v>8</v>
      </c>
      <c r="G463" s="82">
        <v>508</v>
      </c>
      <c r="H463" s="83">
        <v>2</v>
      </c>
      <c r="I463" s="83">
        <v>0</v>
      </c>
      <c r="J463" s="83">
        <v>8</v>
      </c>
      <c r="K463" s="84">
        <v>6</v>
      </c>
      <c r="L463" s="82">
        <v>188</v>
      </c>
      <c r="M463" s="83">
        <v>135</v>
      </c>
      <c r="N463" s="83">
        <v>91</v>
      </c>
      <c r="O463" s="83">
        <v>79</v>
      </c>
      <c r="P463" s="83">
        <v>0</v>
      </c>
      <c r="Q463" s="83">
        <v>0</v>
      </c>
      <c r="R463" s="13">
        <v>0</v>
      </c>
      <c r="S463" s="13">
        <v>0</v>
      </c>
      <c r="T463" s="13">
        <v>1</v>
      </c>
      <c r="U463" s="13">
        <v>0</v>
      </c>
      <c r="V463" s="94">
        <v>19</v>
      </c>
    </row>
    <row r="464" spans="1:23" ht="13.5" customHeight="1">
      <c r="A464" s="90">
        <v>20</v>
      </c>
      <c r="B464" s="91" t="s">
        <v>43</v>
      </c>
      <c r="C464" s="92"/>
      <c r="D464" s="83">
        <v>3</v>
      </c>
      <c r="E464" s="83">
        <v>0</v>
      </c>
      <c r="F464" s="83">
        <v>3</v>
      </c>
      <c r="G464" s="82">
        <v>38</v>
      </c>
      <c r="H464" s="83">
        <v>2</v>
      </c>
      <c r="I464" s="83">
        <v>0</v>
      </c>
      <c r="J464" s="83">
        <v>3</v>
      </c>
      <c r="K464" s="84">
        <v>0</v>
      </c>
      <c r="L464" s="82">
        <v>9</v>
      </c>
      <c r="M464" s="83">
        <v>7</v>
      </c>
      <c r="N464" s="83">
        <v>1</v>
      </c>
      <c r="O464" s="83">
        <v>16</v>
      </c>
      <c r="P464" s="83">
        <v>0</v>
      </c>
      <c r="Q464" s="83">
        <v>0</v>
      </c>
      <c r="R464" s="13">
        <v>0</v>
      </c>
      <c r="S464" s="13">
        <v>0</v>
      </c>
      <c r="T464" s="13">
        <v>0</v>
      </c>
      <c r="U464" s="13">
        <v>0</v>
      </c>
      <c r="V464" s="94">
        <v>20</v>
      </c>
    </row>
    <row r="465" spans="1:22" ht="13.5" customHeight="1">
      <c r="A465" s="90">
        <v>21</v>
      </c>
      <c r="B465" s="91" t="s">
        <v>44</v>
      </c>
      <c r="C465" s="92"/>
      <c r="D465" s="83">
        <v>19</v>
      </c>
      <c r="E465" s="83">
        <v>2</v>
      </c>
      <c r="F465" s="83">
        <v>17</v>
      </c>
      <c r="G465" s="82">
        <v>396</v>
      </c>
      <c r="H465" s="83">
        <v>0</v>
      </c>
      <c r="I465" s="83">
        <v>0</v>
      </c>
      <c r="J465" s="83">
        <v>20</v>
      </c>
      <c r="K465" s="84">
        <v>7</v>
      </c>
      <c r="L465" s="82">
        <v>275</v>
      </c>
      <c r="M465" s="83">
        <v>32</v>
      </c>
      <c r="N465" s="83">
        <v>27</v>
      </c>
      <c r="O465" s="83">
        <v>7</v>
      </c>
      <c r="P465" s="83">
        <v>26</v>
      </c>
      <c r="Q465" s="83">
        <v>4</v>
      </c>
      <c r="R465" s="13">
        <v>54</v>
      </c>
      <c r="S465" s="13">
        <v>7</v>
      </c>
      <c r="T465" s="13">
        <v>1</v>
      </c>
      <c r="U465" s="13">
        <v>1</v>
      </c>
      <c r="V465" s="94">
        <v>21</v>
      </c>
    </row>
    <row r="466" spans="1:22" ht="13.5" customHeight="1">
      <c r="A466" s="90">
        <v>22</v>
      </c>
      <c r="B466" s="91" t="s">
        <v>45</v>
      </c>
      <c r="C466" s="92"/>
      <c r="D466" s="83">
        <v>5</v>
      </c>
      <c r="E466" s="83">
        <v>1</v>
      </c>
      <c r="F466" s="83">
        <v>4</v>
      </c>
      <c r="G466" s="82">
        <v>104</v>
      </c>
      <c r="H466" s="83">
        <v>3</v>
      </c>
      <c r="I466" s="83">
        <v>2</v>
      </c>
      <c r="J466" s="83">
        <v>1</v>
      </c>
      <c r="K466" s="84">
        <v>1</v>
      </c>
      <c r="L466" s="82">
        <v>74</v>
      </c>
      <c r="M466" s="83">
        <v>9</v>
      </c>
      <c r="N466" s="83">
        <v>7</v>
      </c>
      <c r="O466" s="83">
        <v>6</v>
      </c>
      <c r="P466" s="83">
        <v>1</v>
      </c>
      <c r="Q466" s="83">
        <v>0</v>
      </c>
      <c r="R466" s="13">
        <v>0</v>
      </c>
      <c r="S466" s="13">
        <v>0</v>
      </c>
      <c r="T466" s="13">
        <v>0</v>
      </c>
      <c r="U466" s="13">
        <v>0</v>
      </c>
      <c r="V466" s="94">
        <v>22</v>
      </c>
    </row>
    <row r="467" spans="1:22" ht="13.5" customHeight="1">
      <c r="A467" s="90">
        <v>23</v>
      </c>
      <c r="B467" s="91" t="s">
        <v>46</v>
      </c>
      <c r="C467" s="92"/>
      <c r="D467" s="83">
        <v>9</v>
      </c>
      <c r="E467" s="83">
        <v>2</v>
      </c>
      <c r="F467" s="83">
        <v>7</v>
      </c>
      <c r="G467" s="82">
        <v>431</v>
      </c>
      <c r="H467" s="83">
        <v>2</v>
      </c>
      <c r="I467" s="83">
        <v>0</v>
      </c>
      <c r="J467" s="83">
        <v>5</v>
      </c>
      <c r="K467" s="84">
        <v>3</v>
      </c>
      <c r="L467" s="82">
        <v>283</v>
      </c>
      <c r="M467" s="83">
        <v>77</v>
      </c>
      <c r="N467" s="83">
        <v>29</v>
      </c>
      <c r="O467" s="83">
        <v>25</v>
      </c>
      <c r="P467" s="83">
        <v>4</v>
      </c>
      <c r="Q467" s="83">
        <v>3</v>
      </c>
      <c r="R467" s="13">
        <v>0</v>
      </c>
      <c r="S467" s="13">
        <v>0</v>
      </c>
      <c r="T467" s="13">
        <v>0</v>
      </c>
      <c r="U467" s="13">
        <v>0</v>
      </c>
      <c r="V467" s="94">
        <v>23</v>
      </c>
    </row>
    <row r="468" spans="1:22" ht="13.5" customHeight="1">
      <c r="A468" s="90">
        <v>24</v>
      </c>
      <c r="B468" s="91" t="s">
        <v>47</v>
      </c>
      <c r="C468" s="92"/>
      <c r="D468" s="83">
        <v>23</v>
      </c>
      <c r="E468" s="83">
        <v>5</v>
      </c>
      <c r="F468" s="83">
        <v>18</v>
      </c>
      <c r="G468" s="82">
        <v>707</v>
      </c>
      <c r="H468" s="83">
        <v>1</v>
      </c>
      <c r="I468" s="83">
        <v>0</v>
      </c>
      <c r="J468" s="83">
        <v>22</v>
      </c>
      <c r="K468" s="84">
        <v>10</v>
      </c>
      <c r="L468" s="82">
        <v>435</v>
      </c>
      <c r="M468" s="83">
        <v>96</v>
      </c>
      <c r="N468" s="83">
        <v>47</v>
      </c>
      <c r="O468" s="83">
        <v>64</v>
      </c>
      <c r="P468" s="83">
        <v>28</v>
      </c>
      <c r="Q468" s="83">
        <v>4</v>
      </c>
      <c r="R468" s="13">
        <v>0</v>
      </c>
      <c r="S468" s="13">
        <v>1</v>
      </c>
      <c r="T468" s="13">
        <v>0</v>
      </c>
      <c r="U468" s="13">
        <v>0</v>
      </c>
      <c r="V468" s="94">
        <v>24</v>
      </c>
    </row>
    <row r="469" spans="1:22" ht="13.5" customHeight="1">
      <c r="A469" s="90">
        <v>25</v>
      </c>
      <c r="B469" s="91" t="s">
        <v>48</v>
      </c>
      <c r="C469" s="92"/>
      <c r="D469" s="83">
        <v>14</v>
      </c>
      <c r="E469" s="83">
        <v>3</v>
      </c>
      <c r="F469" s="83">
        <v>11</v>
      </c>
      <c r="G469" s="82">
        <v>398</v>
      </c>
      <c r="H469" s="83">
        <v>1</v>
      </c>
      <c r="I469" s="83">
        <v>0</v>
      </c>
      <c r="J469" s="83">
        <v>8</v>
      </c>
      <c r="K469" s="84">
        <v>3</v>
      </c>
      <c r="L469" s="82">
        <v>302</v>
      </c>
      <c r="M469" s="83">
        <v>67</v>
      </c>
      <c r="N469" s="83">
        <v>3</v>
      </c>
      <c r="O469" s="83">
        <v>12</v>
      </c>
      <c r="P469" s="83">
        <v>1</v>
      </c>
      <c r="Q469" s="83">
        <v>1</v>
      </c>
      <c r="R469" s="13">
        <v>0</v>
      </c>
      <c r="S469" s="13">
        <v>0</v>
      </c>
      <c r="T469" s="13">
        <v>0</v>
      </c>
      <c r="U469" s="13">
        <v>0</v>
      </c>
      <c r="V469" s="94">
        <v>25</v>
      </c>
    </row>
    <row r="470" spans="1:22" ht="13.5" customHeight="1">
      <c r="A470" s="90">
        <v>26</v>
      </c>
      <c r="B470" s="91" t="s">
        <v>49</v>
      </c>
      <c r="C470" s="92"/>
      <c r="D470" s="83">
        <v>36</v>
      </c>
      <c r="E470" s="83">
        <v>4</v>
      </c>
      <c r="F470" s="83">
        <v>32</v>
      </c>
      <c r="G470" s="82">
        <v>606</v>
      </c>
      <c r="H470" s="83">
        <v>2</v>
      </c>
      <c r="I470" s="83">
        <v>0</v>
      </c>
      <c r="J470" s="83">
        <v>43</v>
      </c>
      <c r="K470" s="84">
        <v>21</v>
      </c>
      <c r="L470" s="82">
        <v>443</v>
      </c>
      <c r="M470" s="83">
        <v>78</v>
      </c>
      <c r="N470" s="83">
        <v>6</v>
      </c>
      <c r="O470" s="83">
        <v>9</v>
      </c>
      <c r="P470" s="83">
        <v>2</v>
      </c>
      <c r="Q470" s="83">
        <v>2</v>
      </c>
      <c r="R470" s="13">
        <v>2</v>
      </c>
      <c r="S470" s="13">
        <v>0</v>
      </c>
      <c r="T470" s="13">
        <v>0</v>
      </c>
      <c r="U470" s="13">
        <v>0</v>
      </c>
      <c r="V470" s="94">
        <v>26</v>
      </c>
    </row>
    <row r="471" spans="1:22" ht="13.5" customHeight="1">
      <c r="A471" s="90">
        <v>27</v>
      </c>
      <c r="B471" s="91" t="s">
        <v>50</v>
      </c>
      <c r="C471" s="92"/>
      <c r="D471" s="83">
        <v>8</v>
      </c>
      <c r="E471" s="83">
        <v>2</v>
      </c>
      <c r="F471" s="83">
        <v>6</v>
      </c>
      <c r="G471" s="82">
        <v>199</v>
      </c>
      <c r="H471" s="83">
        <v>0</v>
      </c>
      <c r="I471" s="83">
        <v>0</v>
      </c>
      <c r="J471" s="83">
        <v>15</v>
      </c>
      <c r="K471" s="84">
        <v>5</v>
      </c>
      <c r="L471" s="82">
        <v>87</v>
      </c>
      <c r="M471" s="83">
        <v>52</v>
      </c>
      <c r="N471" s="83">
        <v>12</v>
      </c>
      <c r="O471" s="83">
        <v>12</v>
      </c>
      <c r="P471" s="83">
        <v>10</v>
      </c>
      <c r="Q471" s="83">
        <v>6</v>
      </c>
      <c r="R471" s="13">
        <v>0</v>
      </c>
      <c r="S471" s="13">
        <v>0</v>
      </c>
      <c r="T471" s="13">
        <v>0</v>
      </c>
      <c r="U471" s="13">
        <v>0</v>
      </c>
      <c r="V471" s="94">
        <v>27</v>
      </c>
    </row>
    <row r="472" spans="1:22" ht="13.5" customHeight="1">
      <c r="A472" s="90">
        <v>28</v>
      </c>
      <c r="B472" s="91" t="s">
        <v>51</v>
      </c>
      <c r="C472" s="92"/>
      <c r="D472" s="83">
        <v>13</v>
      </c>
      <c r="E472" s="83">
        <v>5</v>
      </c>
      <c r="F472" s="83">
        <v>8</v>
      </c>
      <c r="G472" s="82">
        <v>1049</v>
      </c>
      <c r="H472" s="83">
        <v>0</v>
      </c>
      <c r="I472" s="83">
        <v>0</v>
      </c>
      <c r="J472" s="83">
        <v>14</v>
      </c>
      <c r="K472" s="84">
        <v>8</v>
      </c>
      <c r="L472" s="82">
        <v>474</v>
      </c>
      <c r="M472" s="83">
        <v>219</v>
      </c>
      <c r="N472" s="83">
        <v>174</v>
      </c>
      <c r="O472" s="83">
        <v>126</v>
      </c>
      <c r="P472" s="83">
        <v>26</v>
      </c>
      <c r="Q472" s="83">
        <v>22</v>
      </c>
      <c r="R472" s="13">
        <v>0</v>
      </c>
      <c r="S472" s="13">
        <v>0</v>
      </c>
      <c r="T472" s="13">
        <v>6</v>
      </c>
      <c r="U472" s="13">
        <v>8</v>
      </c>
      <c r="V472" s="94">
        <v>28</v>
      </c>
    </row>
    <row r="473" spans="1:22" ht="13.5" customHeight="1">
      <c r="A473" s="90">
        <v>29</v>
      </c>
      <c r="B473" s="91" t="s">
        <v>52</v>
      </c>
      <c r="C473" s="92"/>
      <c r="D473" s="83">
        <v>17</v>
      </c>
      <c r="E473" s="83">
        <v>7</v>
      </c>
      <c r="F473" s="83">
        <v>10</v>
      </c>
      <c r="G473" s="82">
        <v>765</v>
      </c>
      <c r="H473" s="83">
        <v>0</v>
      </c>
      <c r="I473" s="83">
        <v>0</v>
      </c>
      <c r="J473" s="83">
        <v>12</v>
      </c>
      <c r="K473" s="84">
        <v>7</v>
      </c>
      <c r="L473" s="82">
        <v>454</v>
      </c>
      <c r="M473" s="83">
        <v>143</v>
      </c>
      <c r="N473" s="83">
        <v>26</v>
      </c>
      <c r="O473" s="83">
        <v>63</v>
      </c>
      <c r="P473" s="83">
        <v>28</v>
      </c>
      <c r="Q473" s="83">
        <v>32</v>
      </c>
      <c r="R473" s="13">
        <v>2</v>
      </c>
      <c r="S473" s="13">
        <v>1</v>
      </c>
      <c r="T473" s="13">
        <v>0</v>
      </c>
      <c r="U473" s="13">
        <v>0</v>
      </c>
      <c r="V473" s="94">
        <v>29</v>
      </c>
    </row>
    <row r="474" spans="1:22" ht="13.5" customHeight="1">
      <c r="A474" s="90">
        <v>30</v>
      </c>
      <c r="B474" s="91" t="s">
        <v>53</v>
      </c>
      <c r="C474" s="92"/>
      <c r="D474" s="83">
        <v>3</v>
      </c>
      <c r="E474" s="83">
        <v>1</v>
      </c>
      <c r="F474" s="83">
        <v>2</v>
      </c>
      <c r="G474" s="82">
        <v>70</v>
      </c>
      <c r="H474" s="83">
        <v>1</v>
      </c>
      <c r="I474" s="83">
        <v>1</v>
      </c>
      <c r="J474" s="83">
        <v>4</v>
      </c>
      <c r="K474" s="84">
        <v>0</v>
      </c>
      <c r="L474" s="82">
        <v>27</v>
      </c>
      <c r="M474" s="83">
        <v>28</v>
      </c>
      <c r="N474" s="83">
        <v>0</v>
      </c>
      <c r="O474" s="83">
        <v>8</v>
      </c>
      <c r="P474" s="83">
        <v>0</v>
      </c>
      <c r="Q474" s="83">
        <v>1</v>
      </c>
      <c r="R474" s="13">
        <v>0</v>
      </c>
      <c r="S474" s="13">
        <v>0</v>
      </c>
      <c r="T474" s="13">
        <v>0</v>
      </c>
      <c r="U474" s="13">
        <v>0</v>
      </c>
      <c r="V474" s="94">
        <v>30</v>
      </c>
    </row>
    <row r="475" spans="1:22" ht="13.5" customHeight="1">
      <c r="A475" s="90">
        <v>31</v>
      </c>
      <c r="B475" s="91" t="s">
        <v>54</v>
      </c>
      <c r="C475" s="92"/>
      <c r="D475" s="83">
        <v>10</v>
      </c>
      <c r="E475" s="83">
        <v>3</v>
      </c>
      <c r="F475" s="83">
        <v>7</v>
      </c>
      <c r="G475" s="82">
        <v>1492</v>
      </c>
      <c r="H475" s="83">
        <v>2</v>
      </c>
      <c r="I475" s="83">
        <v>0</v>
      </c>
      <c r="J475" s="83">
        <v>10</v>
      </c>
      <c r="K475" s="84">
        <v>3</v>
      </c>
      <c r="L475" s="82">
        <v>971</v>
      </c>
      <c r="M475" s="83">
        <v>110</v>
      </c>
      <c r="N475" s="83">
        <v>124</v>
      </c>
      <c r="O475" s="83">
        <v>212</v>
      </c>
      <c r="P475" s="83">
        <v>77</v>
      </c>
      <c r="Q475" s="83">
        <v>9</v>
      </c>
      <c r="R475" s="13">
        <v>0</v>
      </c>
      <c r="S475" s="13">
        <v>0</v>
      </c>
      <c r="T475" s="13">
        <v>25</v>
      </c>
      <c r="U475" s="13">
        <v>1</v>
      </c>
      <c r="V475" s="94">
        <v>31</v>
      </c>
    </row>
    <row r="476" spans="1:22" ht="13.5" customHeight="1" thickBot="1">
      <c r="A476" s="96">
        <v>32</v>
      </c>
      <c r="B476" s="97" t="s">
        <v>55</v>
      </c>
      <c r="C476" s="98"/>
      <c r="D476" s="100">
        <v>10</v>
      </c>
      <c r="E476" s="100">
        <v>3</v>
      </c>
      <c r="F476" s="100">
        <v>7</v>
      </c>
      <c r="G476" s="99">
        <v>278</v>
      </c>
      <c r="H476" s="100">
        <v>1</v>
      </c>
      <c r="I476" s="100">
        <v>0</v>
      </c>
      <c r="J476" s="100">
        <v>7</v>
      </c>
      <c r="K476" s="101">
        <v>3</v>
      </c>
      <c r="L476" s="99">
        <v>147</v>
      </c>
      <c r="M476" s="100">
        <v>52</v>
      </c>
      <c r="N476" s="100">
        <v>35</v>
      </c>
      <c r="O476" s="100">
        <v>46</v>
      </c>
      <c r="P476" s="100">
        <v>4</v>
      </c>
      <c r="Q476" s="100">
        <v>1</v>
      </c>
      <c r="R476" s="194">
        <v>0</v>
      </c>
      <c r="S476" s="194">
        <v>0</v>
      </c>
      <c r="T476" s="194">
        <v>17</v>
      </c>
      <c r="U476" s="194">
        <v>1</v>
      </c>
      <c r="V476" s="107">
        <v>32</v>
      </c>
    </row>
    <row r="477" spans="1:22" ht="13.5" customHeight="1">
      <c r="A477" s="108"/>
      <c r="B477" s="91"/>
      <c r="C477" s="109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13"/>
      <c r="S477" s="13"/>
      <c r="T477" s="13"/>
      <c r="U477" s="13"/>
      <c r="V477" s="5"/>
    </row>
    <row r="478" spans="1:22" ht="13.5" customHeight="1">
      <c r="A478" s="108"/>
      <c r="B478" s="91"/>
      <c r="C478" s="109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13"/>
      <c r="S478" s="13"/>
      <c r="T478" s="13"/>
      <c r="U478" s="13"/>
      <c r="V478" s="5"/>
    </row>
    <row r="479" spans="1:22" ht="13.5" customHeight="1" thickBot="1">
      <c r="A479" s="112"/>
      <c r="B479" s="113"/>
      <c r="C479" s="113"/>
      <c r="D479" s="160"/>
      <c r="E479" s="160"/>
      <c r="F479" s="160"/>
      <c r="G479" s="160"/>
      <c r="H479" s="160"/>
      <c r="I479" s="160"/>
      <c r="J479" s="160"/>
      <c r="K479" s="160"/>
      <c r="L479" s="114"/>
      <c r="M479" s="115"/>
      <c r="N479" s="116"/>
      <c r="O479" s="117"/>
      <c r="P479" s="118"/>
      <c r="Q479" s="117"/>
      <c r="S479" s="15" t="s">
        <v>56</v>
      </c>
      <c r="T479" s="16"/>
    </row>
    <row r="480" spans="1:22" ht="13.5" customHeight="1">
      <c r="A480" s="31" t="s">
        <v>4</v>
      </c>
      <c r="B480" s="32"/>
      <c r="C480" s="32"/>
      <c r="D480" s="119" t="s">
        <v>57</v>
      </c>
      <c r="E480" s="120"/>
      <c r="F480" s="120"/>
      <c r="G480" s="120"/>
      <c r="H480" s="120"/>
      <c r="I480" s="120"/>
      <c r="J480" s="120"/>
      <c r="K480" s="121"/>
      <c r="L480" s="265" t="s">
        <v>58</v>
      </c>
      <c r="M480" s="266" t="s">
        <v>59</v>
      </c>
      <c r="N480" s="123" t="s">
        <v>60</v>
      </c>
      <c r="O480" s="123"/>
      <c r="P480" s="124"/>
      <c r="Q480" s="125" t="s">
        <v>61</v>
      </c>
      <c r="R480" s="126" t="s">
        <v>62</v>
      </c>
      <c r="S480" s="43" t="s">
        <v>12</v>
      </c>
      <c r="T480" s="16"/>
    </row>
    <row r="481" spans="1:23" ht="13.5" customHeight="1">
      <c r="A481" s="44"/>
      <c r="B481" s="45"/>
      <c r="C481" s="45"/>
      <c r="D481" s="127" t="s">
        <v>63</v>
      </c>
      <c r="E481" s="128"/>
      <c r="F481" s="129" t="s">
        <v>64</v>
      </c>
      <c r="G481" s="130"/>
      <c r="H481" s="129" t="s">
        <v>65</v>
      </c>
      <c r="I481" s="130"/>
      <c r="J481" s="131" t="s">
        <v>66</v>
      </c>
      <c r="K481" s="132" t="s">
        <v>67</v>
      </c>
      <c r="L481" s="267"/>
      <c r="M481" s="268"/>
      <c r="N481" s="134" t="s">
        <v>68</v>
      </c>
      <c r="O481" s="135"/>
      <c r="P481" s="136" t="s">
        <v>69</v>
      </c>
      <c r="Q481" s="137"/>
      <c r="R481" s="138"/>
      <c r="S481" s="57"/>
      <c r="T481" s="16"/>
    </row>
    <row r="482" spans="1:23" s="8" customFormat="1" ht="13.5" customHeight="1">
      <c r="A482" s="63"/>
      <c r="B482" s="64"/>
      <c r="C482" s="64"/>
      <c r="D482" s="139"/>
      <c r="E482" s="140"/>
      <c r="F482" s="141"/>
      <c r="G482" s="142"/>
      <c r="H482" s="141"/>
      <c r="I482" s="142"/>
      <c r="J482" s="143" t="s">
        <v>70</v>
      </c>
      <c r="K482" s="144" t="s">
        <v>71</v>
      </c>
      <c r="L482" s="269"/>
      <c r="M482" s="270"/>
      <c r="N482" s="146" t="s">
        <v>72</v>
      </c>
      <c r="O482" s="147" t="s">
        <v>73</v>
      </c>
      <c r="P482" s="136"/>
      <c r="Q482" s="148"/>
      <c r="R482" s="149"/>
      <c r="S482" s="78"/>
      <c r="T482" s="16"/>
      <c r="W482" s="3"/>
    </row>
    <row r="483" spans="1:23" ht="13.5" customHeight="1">
      <c r="A483" s="79"/>
      <c r="B483" s="80" t="s">
        <v>30</v>
      </c>
      <c r="C483" s="150"/>
      <c r="D483" s="151">
        <v>38597347</v>
      </c>
      <c r="E483" s="152"/>
      <c r="F483" s="152">
        <v>37230165</v>
      </c>
      <c r="G483" s="152"/>
      <c r="H483" s="152">
        <v>963115</v>
      </c>
      <c r="I483" s="152"/>
      <c r="J483" s="153">
        <v>3612</v>
      </c>
      <c r="K483" s="154">
        <v>400455</v>
      </c>
      <c r="L483" s="202">
        <v>3734001</v>
      </c>
      <c r="M483" s="155">
        <v>18512677</v>
      </c>
      <c r="N483" s="153">
        <v>4207</v>
      </c>
      <c r="O483" s="153">
        <v>1415928</v>
      </c>
      <c r="P483" s="155">
        <v>775414</v>
      </c>
      <c r="Q483" s="153">
        <v>38436450</v>
      </c>
      <c r="R483" s="155">
        <v>18640255</v>
      </c>
      <c r="S483" s="89" t="s">
        <v>31</v>
      </c>
      <c r="T483" s="16"/>
      <c r="W483" s="8"/>
    </row>
    <row r="484" spans="1:23" ht="13.5" customHeight="1">
      <c r="A484" s="90">
        <v>9</v>
      </c>
      <c r="B484" s="91" t="s">
        <v>74</v>
      </c>
      <c r="C484" s="150"/>
      <c r="D484" s="204">
        <v>778244</v>
      </c>
      <c r="E484" s="205"/>
      <c r="F484" s="205">
        <v>709993</v>
      </c>
      <c r="G484" s="205"/>
      <c r="H484" s="205">
        <v>12713</v>
      </c>
      <c r="I484" s="205"/>
      <c r="J484" s="83">
        <v>0</v>
      </c>
      <c r="K484" s="84">
        <v>55538</v>
      </c>
      <c r="L484" s="82">
        <v>149907</v>
      </c>
      <c r="M484" s="157">
        <v>503113</v>
      </c>
      <c r="N484" s="83">
        <v>0</v>
      </c>
      <c r="O484" s="83">
        <v>32967</v>
      </c>
      <c r="P484" s="157">
        <v>17591</v>
      </c>
      <c r="Q484" s="83">
        <v>720764</v>
      </c>
      <c r="R484" s="157">
        <v>240566</v>
      </c>
      <c r="S484" s="94">
        <v>9</v>
      </c>
      <c r="T484" s="16"/>
    </row>
    <row r="485" spans="1:23" ht="13.5" customHeight="1">
      <c r="A485" s="90">
        <v>10</v>
      </c>
      <c r="B485" s="91" t="s">
        <v>33</v>
      </c>
      <c r="C485" s="150"/>
      <c r="D485" s="204">
        <v>0</v>
      </c>
      <c r="E485" s="205"/>
      <c r="F485" s="205">
        <v>0</v>
      </c>
      <c r="G485" s="205"/>
      <c r="H485" s="205">
        <v>0</v>
      </c>
      <c r="I485" s="205"/>
      <c r="J485" s="83">
        <v>0</v>
      </c>
      <c r="K485" s="84">
        <v>0</v>
      </c>
      <c r="L485" s="82">
        <v>0</v>
      </c>
      <c r="M485" s="157">
        <v>0</v>
      </c>
      <c r="N485" s="83">
        <v>0</v>
      </c>
      <c r="O485" s="83">
        <v>0</v>
      </c>
      <c r="P485" s="157">
        <v>0</v>
      </c>
      <c r="Q485" s="83">
        <v>0</v>
      </c>
      <c r="R485" s="157">
        <v>0</v>
      </c>
      <c r="S485" s="94">
        <v>10</v>
      </c>
      <c r="T485" s="16"/>
    </row>
    <row r="486" spans="1:23" ht="13.5" customHeight="1">
      <c r="A486" s="90">
        <v>11</v>
      </c>
      <c r="B486" s="91" t="s">
        <v>34</v>
      </c>
      <c r="C486" s="150"/>
      <c r="D486" s="204">
        <v>166061</v>
      </c>
      <c r="E486" s="205"/>
      <c r="F486" s="205">
        <v>4200</v>
      </c>
      <c r="G486" s="205"/>
      <c r="H486" s="205">
        <v>161861</v>
      </c>
      <c r="I486" s="205"/>
      <c r="J486" s="83">
        <v>0</v>
      </c>
      <c r="K486" s="84">
        <v>0</v>
      </c>
      <c r="L486" s="82">
        <v>83107</v>
      </c>
      <c r="M486" s="157">
        <v>54524</v>
      </c>
      <c r="N486" s="83">
        <v>0</v>
      </c>
      <c r="O486" s="83">
        <v>3709</v>
      </c>
      <c r="P486" s="157">
        <v>1870</v>
      </c>
      <c r="Q486" s="83">
        <v>166411</v>
      </c>
      <c r="R486" s="157">
        <v>102028</v>
      </c>
      <c r="S486" s="94">
        <v>11</v>
      </c>
      <c r="T486" s="16"/>
    </row>
    <row r="487" spans="1:23" ht="13.5" customHeight="1">
      <c r="A487" s="90">
        <v>12</v>
      </c>
      <c r="B487" s="91" t="s">
        <v>35</v>
      </c>
      <c r="C487" s="150"/>
      <c r="D487" s="204">
        <v>115685</v>
      </c>
      <c r="E487" s="205"/>
      <c r="F487" s="205">
        <v>78954</v>
      </c>
      <c r="G487" s="205"/>
      <c r="H487" s="205">
        <v>1131</v>
      </c>
      <c r="I487" s="205"/>
      <c r="J487" s="83">
        <v>0</v>
      </c>
      <c r="K487" s="84">
        <v>35600</v>
      </c>
      <c r="L487" s="82">
        <v>32027</v>
      </c>
      <c r="M487" s="157">
        <v>83203</v>
      </c>
      <c r="N487" s="83">
        <v>0</v>
      </c>
      <c r="O487" s="83">
        <v>0</v>
      </c>
      <c r="P487" s="157">
        <v>0</v>
      </c>
      <c r="Q487" s="83">
        <v>80085</v>
      </c>
      <c r="R487" s="157">
        <v>30087</v>
      </c>
      <c r="S487" s="94">
        <v>12</v>
      </c>
      <c r="T487" s="16"/>
    </row>
    <row r="488" spans="1:23" ht="13.5" customHeight="1">
      <c r="A488" s="90">
        <v>13</v>
      </c>
      <c r="B488" s="91" t="s">
        <v>36</v>
      </c>
      <c r="C488" s="150"/>
      <c r="D488" s="204">
        <v>26052</v>
      </c>
      <c r="E488" s="205"/>
      <c r="F488" s="205">
        <v>23871</v>
      </c>
      <c r="G488" s="205"/>
      <c r="H488" s="205">
        <v>2181</v>
      </c>
      <c r="I488" s="205"/>
      <c r="J488" s="83">
        <v>0</v>
      </c>
      <c r="K488" s="84">
        <v>0</v>
      </c>
      <c r="L488" s="82">
        <v>7110</v>
      </c>
      <c r="M488" s="157">
        <v>14323</v>
      </c>
      <c r="N488" s="83">
        <v>0</v>
      </c>
      <c r="O488" s="83">
        <v>0</v>
      </c>
      <c r="P488" s="157">
        <v>0</v>
      </c>
      <c r="Q488" s="83">
        <v>26052</v>
      </c>
      <c r="R488" s="157">
        <v>10860</v>
      </c>
      <c r="S488" s="94">
        <v>13</v>
      </c>
      <c r="T488" s="16"/>
    </row>
    <row r="489" spans="1:23" ht="13.5" customHeight="1">
      <c r="A489" s="90">
        <v>14</v>
      </c>
      <c r="B489" s="91" t="s">
        <v>37</v>
      </c>
      <c r="C489" s="150"/>
      <c r="D489" s="204">
        <v>2015873</v>
      </c>
      <c r="E489" s="205"/>
      <c r="F489" s="205">
        <v>2015591</v>
      </c>
      <c r="G489" s="205"/>
      <c r="H489" s="205">
        <v>0</v>
      </c>
      <c r="I489" s="205"/>
      <c r="J489" s="83">
        <v>0</v>
      </c>
      <c r="K489" s="84">
        <v>282</v>
      </c>
      <c r="L489" s="82">
        <v>121861</v>
      </c>
      <c r="M489" s="157">
        <v>1422788</v>
      </c>
      <c r="N489" s="83" t="s">
        <v>115</v>
      </c>
      <c r="O489" s="83" t="s">
        <v>114</v>
      </c>
      <c r="P489" s="157" t="s">
        <v>114</v>
      </c>
      <c r="Q489" s="83">
        <v>2034473</v>
      </c>
      <c r="R489" s="157">
        <v>308270</v>
      </c>
      <c r="S489" s="94">
        <v>14</v>
      </c>
      <c r="T489" s="16"/>
    </row>
    <row r="490" spans="1:23" ht="13.5" customHeight="1">
      <c r="A490" s="90">
        <v>15</v>
      </c>
      <c r="B490" s="91" t="s">
        <v>38</v>
      </c>
      <c r="C490" s="150"/>
      <c r="D490" s="204">
        <v>137613</v>
      </c>
      <c r="E490" s="205"/>
      <c r="F490" s="205">
        <v>124253</v>
      </c>
      <c r="G490" s="205"/>
      <c r="H490" s="205">
        <v>0</v>
      </c>
      <c r="I490" s="205"/>
      <c r="J490" s="83">
        <v>0</v>
      </c>
      <c r="K490" s="84">
        <v>13360</v>
      </c>
      <c r="L490" s="82">
        <v>35698</v>
      </c>
      <c r="M490" s="157">
        <v>85677</v>
      </c>
      <c r="N490" s="83" t="s">
        <v>115</v>
      </c>
      <c r="O490" s="83" t="s">
        <v>114</v>
      </c>
      <c r="P490" s="157" t="s">
        <v>114</v>
      </c>
      <c r="Q490" s="83">
        <v>124226</v>
      </c>
      <c r="R490" s="157">
        <v>45234</v>
      </c>
      <c r="S490" s="94">
        <v>15</v>
      </c>
      <c r="T490" s="16"/>
    </row>
    <row r="491" spans="1:23" ht="13.5" customHeight="1">
      <c r="A491" s="90">
        <v>16</v>
      </c>
      <c r="B491" s="91" t="s">
        <v>39</v>
      </c>
      <c r="C491" s="150"/>
      <c r="D491" s="204">
        <v>1797259</v>
      </c>
      <c r="E491" s="205"/>
      <c r="F491" s="205">
        <v>1772221</v>
      </c>
      <c r="G491" s="205"/>
      <c r="H491" s="205">
        <v>25038</v>
      </c>
      <c r="I491" s="205"/>
      <c r="J491" s="83">
        <v>0</v>
      </c>
      <c r="K491" s="84">
        <v>0</v>
      </c>
      <c r="L491" s="82">
        <v>233042</v>
      </c>
      <c r="M491" s="157">
        <v>971771</v>
      </c>
      <c r="N491" s="83">
        <v>0</v>
      </c>
      <c r="O491" s="83">
        <v>347902</v>
      </c>
      <c r="P491" s="157">
        <v>102926</v>
      </c>
      <c r="Q491" s="83">
        <v>1814990</v>
      </c>
      <c r="R491" s="157">
        <v>726680</v>
      </c>
      <c r="S491" s="94">
        <v>16</v>
      </c>
      <c r="T491" s="16"/>
    </row>
    <row r="492" spans="1:23" ht="13.5" customHeight="1">
      <c r="A492" s="90">
        <v>17</v>
      </c>
      <c r="B492" s="91" t="s">
        <v>40</v>
      </c>
      <c r="C492" s="150"/>
      <c r="D492" s="204" t="s">
        <v>114</v>
      </c>
      <c r="E492" s="205"/>
      <c r="F492" s="205" t="s">
        <v>114</v>
      </c>
      <c r="G492" s="205"/>
      <c r="H492" s="205" t="s">
        <v>114</v>
      </c>
      <c r="I492" s="205"/>
      <c r="J492" s="83" t="s">
        <v>115</v>
      </c>
      <c r="K492" s="84" t="s">
        <v>114</v>
      </c>
      <c r="L492" s="82" t="s">
        <v>114</v>
      </c>
      <c r="M492" s="157" t="s">
        <v>114</v>
      </c>
      <c r="N492" s="83">
        <v>0</v>
      </c>
      <c r="O492" s="83">
        <v>0</v>
      </c>
      <c r="P492" s="157">
        <v>0</v>
      </c>
      <c r="Q492" s="83" t="s">
        <v>114</v>
      </c>
      <c r="R492" s="157" t="s">
        <v>114</v>
      </c>
      <c r="S492" s="94">
        <v>17</v>
      </c>
      <c r="T492" s="16"/>
    </row>
    <row r="493" spans="1:23" ht="13.5" customHeight="1">
      <c r="A493" s="90">
        <v>18</v>
      </c>
      <c r="B493" s="91" t="s">
        <v>41</v>
      </c>
      <c r="C493" s="150"/>
      <c r="D493" s="204">
        <v>481540</v>
      </c>
      <c r="E493" s="205"/>
      <c r="F493" s="205">
        <v>462356</v>
      </c>
      <c r="G493" s="205"/>
      <c r="H493" s="205">
        <v>15748</v>
      </c>
      <c r="I493" s="205"/>
      <c r="J493" s="83">
        <v>2868</v>
      </c>
      <c r="K493" s="84">
        <v>568</v>
      </c>
      <c r="L493" s="82">
        <v>150152</v>
      </c>
      <c r="M493" s="157">
        <v>293967</v>
      </c>
      <c r="N493" s="83">
        <v>1177</v>
      </c>
      <c r="O493" s="83">
        <v>48606</v>
      </c>
      <c r="P493" s="157">
        <v>14033</v>
      </c>
      <c r="Q493" s="83">
        <v>470149</v>
      </c>
      <c r="R493" s="157">
        <v>158266</v>
      </c>
      <c r="S493" s="94">
        <v>18</v>
      </c>
      <c r="T493" s="16"/>
    </row>
    <row r="494" spans="1:23" ht="13.5" customHeight="1">
      <c r="A494" s="90">
        <v>19</v>
      </c>
      <c r="B494" s="91" t="s">
        <v>42</v>
      </c>
      <c r="C494" s="150"/>
      <c r="D494" s="204">
        <v>545307</v>
      </c>
      <c r="E494" s="205"/>
      <c r="F494" s="205">
        <v>488364</v>
      </c>
      <c r="G494" s="205"/>
      <c r="H494" s="205">
        <v>56899</v>
      </c>
      <c r="I494" s="205"/>
      <c r="J494" s="83">
        <v>0</v>
      </c>
      <c r="K494" s="84">
        <v>44</v>
      </c>
      <c r="L494" s="82">
        <v>179848</v>
      </c>
      <c r="M494" s="157">
        <v>455407</v>
      </c>
      <c r="N494" s="83">
        <v>0</v>
      </c>
      <c r="O494" s="83">
        <v>8157</v>
      </c>
      <c r="P494" s="157">
        <v>14358</v>
      </c>
      <c r="Q494" s="83">
        <v>545024</v>
      </c>
      <c r="R494" s="157">
        <v>69259</v>
      </c>
      <c r="S494" s="94">
        <v>19</v>
      </c>
      <c r="T494" s="16"/>
    </row>
    <row r="495" spans="1:23" ht="13.5" customHeight="1">
      <c r="A495" s="90">
        <v>20</v>
      </c>
      <c r="B495" s="91" t="s">
        <v>43</v>
      </c>
      <c r="C495" s="150"/>
      <c r="D495" s="204">
        <v>49685</v>
      </c>
      <c r="E495" s="205"/>
      <c r="F495" s="205">
        <v>46628</v>
      </c>
      <c r="G495" s="205"/>
      <c r="H495" s="205">
        <v>2133</v>
      </c>
      <c r="I495" s="205"/>
      <c r="J495" s="83">
        <v>0</v>
      </c>
      <c r="K495" s="84">
        <v>924</v>
      </c>
      <c r="L495" s="82">
        <v>6443</v>
      </c>
      <c r="M495" s="157">
        <v>34623</v>
      </c>
      <c r="N495" s="83">
        <v>0</v>
      </c>
      <c r="O495" s="83">
        <v>0</v>
      </c>
      <c r="P495" s="157">
        <v>0</v>
      </c>
      <c r="Q495" s="83">
        <v>48761</v>
      </c>
      <c r="R495" s="157">
        <v>13946</v>
      </c>
      <c r="S495" s="94">
        <v>20</v>
      </c>
      <c r="T495" s="16"/>
    </row>
    <row r="496" spans="1:23" ht="13.5" customHeight="1">
      <c r="A496" s="90">
        <v>21</v>
      </c>
      <c r="B496" s="91" t="s">
        <v>44</v>
      </c>
      <c r="C496" s="150"/>
      <c r="D496" s="204">
        <v>2654065</v>
      </c>
      <c r="E496" s="205"/>
      <c r="F496" s="205">
        <v>2465498</v>
      </c>
      <c r="G496" s="205"/>
      <c r="H496" s="205">
        <v>0</v>
      </c>
      <c r="I496" s="205"/>
      <c r="J496" s="83">
        <v>0</v>
      </c>
      <c r="K496" s="84">
        <v>188567</v>
      </c>
      <c r="L496" s="82">
        <v>186062</v>
      </c>
      <c r="M496" s="157">
        <v>1113239</v>
      </c>
      <c r="N496" s="83" t="s">
        <v>115</v>
      </c>
      <c r="O496" s="83" t="s">
        <v>114</v>
      </c>
      <c r="P496" s="157" t="s">
        <v>114</v>
      </c>
      <c r="Q496" s="83">
        <v>2465243</v>
      </c>
      <c r="R496" s="157">
        <v>1372521</v>
      </c>
      <c r="S496" s="94">
        <v>21</v>
      </c>
      <c r="T496" s="16"/>
    </row>
    <row r="497" spans="1:23" ht="13.5" customHeight="1">
      <c r="A497" s="90">
        <v>22</v>
      </c>
      <c r="B497" s="91" t="s">
        <v>45</v>
      </c>
      <c r="C497" s="150"/>
      <c r="D497" s="204">
        <v>187446</v>
      </c>
      <c r="E497" s="205"/>
      <c r="F497" s="205">
        <v>183164</v>
      </c>
      <c r="G497" s="205"/>
      <c r="H497" s="205">
        <v>855</v>
      </c>
      <c r="I497" s="205"/>
      <c r="J497" s="83">
        <v>634</v>
      </c>
      <c r="K497" s="84">
        <v>2793</v>
      </c>
      <c r="L497" s="82">
        <v>33726</v>
      </c>
      <c r="M497" s="157">
        <v>111911</v>
      </c>
      <c r="N497" s="83" t="s">
        <v>115</v>
      </c>
      <c r="O497" s="83" t="s">
        <v>114</v>
      </c>
      <c r="P497" s="157" t="s">
        <v>114</v>
      </c>
      <c r="Q497" s="83">
        <v>185932</v>
      </c>
      <c r="R497" s="157">
        <v>67664</v>
      </c>
      <c r="S497" s="94">
        <v>22</v>
      </c>
      <c r="T497" s="16"/>
    </row>
    <row r="498" spans="1:23" ht="13.5" customHeight="1">
      <c r="A498" s="90">
        <v>23</v>
      </c>
      <c r="B498" s="91" t="s">
        <v>46</v>
      </c>
      <c r="C498" s="150"/>
      <c r="D498" s="204">
        <v>918178</v>
      </c>
      <c r="E498" s="205"/>
      <c r="F498" s="205">
        <v>899658</v>
      </c>
      <c r="G498" s="205"/>
      <c r="H498" s="205">
        <v>17571</v>
      </c>
      <c r="I498" s="205"/>
      <c r="J498" s="83">
        <v>0</v>
      </c>
      <c r="K498" s="84">
        <v>949</v>
      </c>
      <c r="L498" s="82">
        <v>186663</v>
      </c>
      <c r="M498" s="157">
        <v>387360</v>
      </c>
      <c r="N498" s="83" t="s">
        <v>115</v>
      </c>
      <c r="O498" s="83" t="s">
        <v>114</v>
      </c>
      <c r="P498" s="157" t="s">
        <v>114</v>
      </c>
      <c r="Q498" s="83">
        <v>897762</v>
      </c>
      <c r="R498" s="157">
        <v>405994</v>
      </c>
      <c r="S498" s="94">
        <v>23</v>
      </c>
      <c r="T498" s="16"/>
    </row>
    <row r="499" spans="1:23" ht="13.5" customHeight="1">
      <c r="A499" s="90">
        <v>24</v>
      </c>
      <c r="B499" s="91" t="s">
        <v>47</v>
      </c>
      <c r="C499" s="150"/>
      <c r="D499" s="204">
        <v>1290359</v>
      </c>
      <c r="E499" s="205"/>
      <c r="F499" s="205">
        <v>1142734</v>
      </c>
      <c r="G499" s="205"/>
      <c r="H499" s="205">
        <v>146849</v>
      </c>
      <c r="I499" s="205"/>
      <c r="J499" s="83">
        <v>0</v>
      </c>
      <c r="K499" s="84">
        <v>776</v>
      </c>
      <c r="L499" s="82">
        <v>240700</v>
      </c>
      <c r="M499" s="157">
        <v>635235</v>
      </c>
      <c r="N499" s="83">
        <v>0</v>
      </c>
      <c r="O499" s="83">
        <v>12839</v>
      </c>
      <c r="P499" s="157">
        <v>26103</v>
      </c>
      <c r="Q499" s="83">
        <v>1279830</v>
      </c>
      <c r="R499" s="157">
        <v>571642</v>
      </c>
      <c r="S499" s="94">
        <v>24</v>
      </c>
      <c r="T499" s="16"/>
    </row>
    <row r="500" spans="1:23" ht="13.5" customHeight="1">
      <c r="A500" s="90">
        <v>25</v>
      </c>
      <c r="B500" s="91" t="s">
        <v>48</v>
      </c>
      <c r="C500" s="150"/>
      <c r="D500" s="204">
        <v>531113</v>
      </c>
      <c r="E500" s="205"/>
      <c r="F500" s="205">
        <v>488434</v>
      </c>
      <c r="G500" s="205"/>
      <c r="H500" s="205">
        <v>21071</v>
      </c>
      <c r="I500" s="205"/>
      <c r="J500" s="83">
        <v>0</v>
      </c>
      <c r="K500" s="84">
        <v>21608</v>
      </c>
      <c r="L500" s="82">
        <v>146998</v>
      </c>
      <c r="M500" s="157">
        <v>228760</v>
      </c>
      <c r="N500" s="83">
        <v>0</v>
      </c>
      <c r="O500" s="83">
        <v>6984</v>
      </c>
      <c r="P500" s="157">
        <v>24231</v>
      </c>
      <c r="Q500" s="83">
        <v>510658</v>
      </c>
      <c r="R500" s="157">
        <v>257801</v>
      </c>
      <c r="S500" s="94">
        <v>25</v>
      </c>
      <c r="T500" s="16"/>
    </row>
    <row r="501" spans="1:23" ht="13.5" customHeight="1">
      <c r="A501" s="90">
        <v>26</v>
      </c>
      <c r="B501" s="91" t="s">
        <v>49</v>
      </c>
      <c r="C501" s="150"/>
      <c r="D501" s="204">
        <v>900668</v>
      </c>
      <c r="E501" s="205"/>
      <c r="F501" s="205">
        <v>826615</v>
      </c>
      <c r="G501" s="205"/>
      <c r="H501" s="205">
        <v>60255</v>
      </c>
      <c r="I501" s="205"/>
      <c r="J501" s="83">
        <v>0</v>
      </c>
      <c r="K501" s="84">
        <v>13798</v>
      </c>
      <c r="L501" s="82">
        <v>276648</v>
      </c>
      <c r="M501" s="157">
        <v>368349</v>
      </c>
      <c r="N501" s="83">
        <v>865</v>
      </c>
      <c r="O501" s="83">
        <v>11054</v>
      </c>
      <c r="P501" s="157">
        <v>10717</v>
      </c>
      <c r="Q501" s="83">
        <v>889294</v>
      </c>
      <c r="R501" s="157">
        <v>485171</v>
      </c>
      <c r="S501" s="94">
        <v>26</v>
      </c>
      <c r="T501" s="16"/>
    </row>
    <row r="502" spans="1:23" ht="13.5" customHeight="1">
      <c r="A502" s="90">
        <v>27</v>
      </c>
      <c r="B502" s="91" t="s">
        <v>50</v>
      </c>
      <c r="C502" s="150"/>
      <c r="D502" s="204">
        <v>333559</v>
      </c>
      <c r="E502" s="205"/>
      <c r="F502" s="205">
        <v>211764</v>
      </c>
      <c r="G502" s="205"/>
      <c r="H502" s="205">
        <v>121795</v>
      </c>
      <c r="I502" s="205"/>
      <c r="J502" s="83">
        <v>0</v>
      </c>
      <c r="K502" s="84">
        <v>0</v>
      </c>
      <c r="L502" s="82">
        <v>73462</v>
      </c>
      <c r="M502" s="157">
        <v>136422</v>
      </c>
      <c r="N502" s="83" t="s">
        <v>115</v>
      </c>
      <c r="O502" s="83" t="s">
        <v>114</v>
      </c>
      <c r="P502" s="157" t="s">
        <v>114</v>
      </c>
      <c r="Q502" s="83">
        <v>337448</v>
      </c>
      <c r="R502" s="157">
        <v>180946</v>
      </c>
      <c r="S502" s="94">
        <v>27</v>
      </c>
      <c r="T502" s="16"/>
    </row>
    <row r="503" spans="1:23" ht="13.5" customHeight="1">
      <c r="A503" s="90">
        <v>28</v>
      </c>
      <c r="B503" s="91" t="s">
        <v>51</v>
      </c>
      <c r="C503" s="150"/>
      <c r="D503" s="204">
        <v>1749590</v>
      </c>
      <c r="E503" s="205"/>
      <c r="F503" s="205">
        <v>1619956</v>
      </c>
      <c r="G503" s="205"/>
      <c r="H503" s="205">
        <v>129186</v>
      </c>
      <c r="I503" s="205"/>
      <c r="J503" s="83">
        <v>0</v>
      </c>
      <c r="K503" s="84">
        <v>448</v>
      </c>
      <c r="L503" s="82">
        <v>427193</v>
      </c>
      <c r="M503" s="157">
        <v>947030</v>
      </c>
      <c r="N503" s="83">
        <v>0</v>
      </c>
      <c r="O503" s="83">
        <v>36313</v>
      </c>
      <c r="P503" s="157">
        <v>20858</v>
      </c>
      <c r="Q503" s="83">
        <v>1746911</v>
      </c>
      <c r="R503" s="157">
        <v>717970</v>
      </c>
      <c r="S503" s="94">
        <v>28</v>
      </c>
      <c r="T503" s="16"/>
    </row>
    <row r="504" spans="1:23" ht="13.5" customHeight="1">
      <c r="A504" s="90">
        <v>29</v>
      </c>
      <c r="B504" s="91" t="s">
        <v>52</v>
      </c>
      <c r="C504" s="150"/>
      <c r="D504" s="204">
        <v>1495081</v>
      </c>
      <c r="E504" s="205"/>
      <c r="F504" s="205">
        <v>1407987</v>
      </c>
      <c r="G504" s="205"/>
      <c r="H504" s="205">
        <v>54434</v>
      </c>
      <c r="I504" s="205"/>
      <c r="J504" s="83">
        <v>0</v>
      </c>
      <c r="K504" s="84">
        <v>32660</v>
      </c>
      <c r="L504" s="82">
        <v>269588</v>
      </c>
      <c r="M504" s="157">
        <v>1005460</v>
      </c>
      <c r="N504" s="83">
        <v>1525</v>
      </c>
      <c r="O504" s="83">
        <v>130730</v>
      </c>
      <c r="P504" s="157">
        <v>54727</v>
      </c>
      <c r="Q504" s="83">
        <v>1510494</v>
      </c>
      <c r="R504" s="157">
        <v>458652</v>
      </c>
      <c r="S504" s="94">
        <v>29</v>
      </c>
      <c r="T504" s="16"/>
    </row>
    <row r="505" spans="1:23" ht="13.5" customHeight="1">
      <c r="A505" s="90">
        <v>30</v>
      </c>
      <c r="B505" s="91" t="s">
        <v>53</v>
      </c>
      <c r="C505" s="150"/>
      <c r="D505" s="204" t="s">
        <v>114</v>
      </c>
      <c r="E505" s="205"/>
      <c r="F505" s="205" t="s">
        <v>114</v>
      </c>
      <c r="G505" s="205"/>
      <c r="H505" s="205" t="s">
        <v>114</v>
      </c>
      <c r="I505" s="205"/>
      <c r="J505" s="83" t="s">
        <v>115</v>
      </c>
      <c r="K505" s="84" t="s">
        <v>114</v>
      </c>
      <c r="L505" s="82" t="s">
        <v>114</v>
      </c>
      <c r="M505" s="157" t="s">
        <v>114</v>
      </c>
      <c r="N505" s="83" t="s">
        <v>115</v>
      </c>
      <c r="O505" s="83" t="s">
        <v>114</v>
      </c>
      <c r="P505" s="157" t="s">
        <v>114</v>
      </c>
      <c r="Q505" s="83" t="s">
        <v>114</v>
      </c>
      <c r="R505" s="157" t="s">
        <v>114</v>
      </c>
      <c r="S505" s="94">
        <v>30</v>
      </c>
      <c r="T505" s="16"/>
    </row>
    <row r="506" spans="1:23" ht="13.5" customHeight="1">
      <c r="A506" s="90">
        <v>31</v>
      </c>
      <c r="B506" s="91" t="s">
        <v>54</v>
      </c>
      <c r="C506" s="150"/>
      <c r="D506" s="204">
        <v>21675132</v>
      </c>
      <c r="E506" s="205"/>
      <c r="F506" s="205">
        <v>21588820</v>
      </c>
      <c r="G506" s="205"/>
      <c r="H506" s="205">
        <v>86202</v>
      </c>
      <c r="I506" s="205"/>
      <c r="J506" s="83">
        <v>110</v>
      </c>
      <c r="K506" s="84">
        <v>0</v>
      </c>
      <c r="L506" s="82">
        <v>765702</v>
      </c>
      <c r="M506" s="157">
        <v>9162620</v>
      </c>
      <c r="N506" s="83">
        <v>407</v>
      </c>
      <c r="O506" s="83">
        <v>535258</v>
      </c>
      <c r="P506" s="157">
        <v>53867</v>
      </c>
      <c r="Q506" s="83">
        <v>21888568</v>
      </c>
      <c r="R506" s="157">
        <v>12227494</v>
      </c>
      <c r="S506" s="94">
        <v>31</v>
      </c>
      <c r="T506" s="16"/>
    </row>
    <row r="507" spans="1:23" ht="13.5" customHeight="1" thickBot="1">
      <c r="A507" s="96">
        <v>32</v>
      </c>
      <c r="B507" s="97" t="s">
        <v>55</v>
      </c>
      <c r="C507" s="163"/>
      <c r="D507" s="257">
        <v>487560</v>
      </c>
      <c r="E507" s="258"/>
      <c r="F507" s="258">
        <v>424276</v>
      </c>
      <c r="G507" s="258"/>
      <c r="H507" s="258">
        <v>45465</v>
      </c>
      <c r="I507" s="258"/>
      <c r="J507" s="100">
        <v>0</v>
      </c>
      <c r="K507" s="101">
        <v>17819</v>
      </c>
      <c r="L507" s="99">
        <v>98228</v>
      </c>
      <c r="M507" s="168">
        <v>344304</v>
      </c>
      <c r="N507" s="100">
        <v>233</v>
      </c>
      <c r="O507" s="100">
        <v>32677</v>
      </c>
      <c r="P507" s="168">
        <v>25054</v>
      </c>
      <c r="Q507" s="100">
        <v>446610</v>
      </c>
      <c r="R507" s="168">
        <v>88617</v>
      </c>
      <c r="S507" s="107">
        <v>32</v>
      </c>
      <c r="T507" s="16"/>
    </row>
    <row r="508" spans="1:23" ht="13.5" customHeight="1">
      <c r="A508" s="169"/>
      <c r="B508" s="170"/>
      <c r="C508" s="171"/>
      <c r="D508" s="207"/>
      <c r="E508" s="207"/>
      <c r="F508" s="207"/>
      <c r="G508" s="207"/>
      <c r="H508" s="208"/>
      <c r="I508" s="208"/>
      <c r="J508" s="208"/>
      <c r="K508" s="208"/>
      <c r="L508" s="208"/>
      <c r="M508" s="115"/>
      <c r="N508" s="115"/>
      <c r="O508" s="108"/>
      <c r="P508" s="118"/>
      <c r="Q508" s="118"/>
    </row>
    <row r="509" spans="1:23" s="1" customFormat="1" ht="39.950000000000003" customHeight="1" collapsed="1">
      <c r="A509" s="176" t="s">
        <v>0</v>
      </c>
      <c r="B509" s="176"/>
      <c r="C509" s="176"/>
      <c r="D509" s="176"/>
      <c r="E509" s="176"/>
      <c r="F509" s="176"/>
      <c r="G509" s="176"/>
      <c r="H509" s="176"/>
      <c r="I509" s="176"/>
      <c r="J509" s="176"/>
      <c r="K509" s="176"/>
      <c r="L509" s="21" t="s">
        <v>1</v>
      </c>
      <c r="M509" s="177"/>
      <c r="N509" s="177"/>
      <c r="O509" s="178"/>
      <c r="P509" s="178"/>
      <c r="Q509" s="178"/>
      <c r="W509" s="18"/>
    </row>
    <row r="510" spans="1:23" s="7" customFormat="1" ht="19.5" customHeight="1">
      <c r="A510" s="24"/>
      <c r="B510" s="24" t="s">
        <v>2</v>
      </c>
      <c r="C510" s="24"/>
      <c r="D510" s="24"/>
      <c r="E510" s="24"/>
      <c r="F510" s="24"/>
      <c r="G510" s="24"/>
      <c r="H510" s="24"/>
      <c r="I510" s="24"/>
      <c r="J510" s="21"/>
      <c r="K510" s="21"/>
      <c r="L510" s="21"/>
      <c r="M510" s="21"/>
      <c r="N510" s="21"/>
      <c r="W510" s="18"/>
    </row>
    <row r="511" spans="1:23" s="7" customFormat="1" ht="18.75" customHeight="1" thickBot="1">
      <c r="A511" s="179" t="s">
        <v>113</v>
      </c>
      <c r="B511" s="180"/>
      <c r="C511" s="181"/>
      <c r="D511" s="182"/>
      <c r="E511" s="182"/>
      <c r="F511" s="182"/>
      <c r="G511" s="182"/>
      <c r="H511" s="182"/>
      <c r="I511" s="182"/>
      <c r="J511" s="182"/>
      <c r="K511" s="182"/>
      <c r="L511" s="182"/>
      <c r="M511" s="183"/>
      <c r="N511" s="30"/>
      <c r="O511" s="18"/>
      <c r="P511" s="18"/>
    </row>
    <row r="512" spans="1:23" ht="13.5" customHeight="1">
      <c r="A512" s="31" t="s">
        <v>4</v>
      </c>
      <c r="B512" s="32"/>
      <c r="C512" s="32"/>
      <c r="D512" s="33" t="s">
        <v>5</v>
      </c>
      <c r="E512" s="34"/>
      <c r="F512" s="34"/>
      <c r="G512" s="185" t="s">
        <v>6</v>
      </c>
      <c r="H512" s="33" t="s">
        <v>7</v>
      </c>
      <c r="I512" s="34"/>
      <c r="J512" s="36"/>
      <c r="K512" s="37" t="s">
        <v>8</v>
      </c>
      <c r="L512" s="38" t="s">
        <v>9</v>
      </c>
      <c r="M512" s="39"/>
      <c r="N512" s="39"/>
      <c r="O512" s="39"/>
      <c r="P512" s="39"/>
      <c r="Q512" s="40"/>
      <c r="R512" s="41" t="s">
        <v>10</v>
      </c>
      <c r="S512" s="42"/>
      <c r="T512" s="42" t="s">
        <v>11</v>
      </c>
      <c r="U512" s="42"/>
      <c r="V512" s="43" t="s">
        <v>12</v>
      </c>
      <c r="W512" s="1"/>
    </row>
    <row r="513" spans="1:23" ht="13.5" customHeight="1">
      <c r="A513" s="44"/>
      <c r="B513" s="45"/>
      <c r="C513" s="45"/>
      <c r="D513" s="46"/>
      <c r="E513" s="47"/>
      <c r="F513" s="47"/>
      <c r="G513" s="186"/>
      <c r="H513" s="50" t="s">
        <v>13</v>
      </c>
      <c r="I513" s="51"/>
      <c r="J513" s="52" t="s">
        <v>14</v>
      </c>
      <c r="K513" s="53"/>
      <c r="L513" s="54" t="s">
        <v>15</v>
      </c>
      <c r="M513" s="54"/>
      <c r="N513" s="54"/>
      <c r="O513" s="271"/>
      <c r="P513" s="54" t="s">
        <v>16</v>
      </c>
      <c r="Q513" s="54"/>
      <c r="R513" s="56"/>
      <c r="S513" s="56"/>
      <c r="T513" s="56"/>
      <c r="U513" s="56"/>
      <c r="V513" s="57"/>
    </row>
    <row r="514" spans="1:23" ht="13.5" customHeight="1">
      <c r="A514" s="44"/>
      <c r="B514" s="45"/>
      <c r="C514" s="45"/>
      <c r="D514" s="58" t="s">
        <v>17</v>
      </c>
      <c r="E514" s="59" t="s">
        <v>18</v>
      </c>
      <c r="F514" s="187" t="s">
        <v>19</v>
      </c>
      <c r="G514" s="188" t="s">
        <v>20</v>
      </c>
      <c r="H514" s="46" t="s">
        <v>21</v>
      </c>
      <c r="I514" s="47"/>
      <c r="J514" s="61" t="s">
        <v>22</v>
      </c>
      <c r="K514" s="62"/>
      <c r="L514" s="54" t="s">
        <v>23</v>
      </c>
      <c r="M514" s="54"/>
      <c r="N514" s="54" t="s">
        <v>24</v>
      </c>
      <c r="O514" s="271"/>
      <c r="P514" s="54"/>
      <c r="Q514" s="54"/>
      <c r="R514" s="56"/>
      <c r="S514" s="56"/>
      <c r="T514" s="56"/>
      <c r="U514" s="56"/>
      <c r="V514" s="57"/>
    </row>
    <row r="515" spans="1:23" s="8" customFormat="1" ht="13.5" customHeight="1">
      <c r="A515" s="63"/>
      <c r="B515" s="64"/>
      <c r="C515" s="64"/>
      <c r="D515" s="65"/>
      <c r="E515" s="189" t="s">
        <v>25</v>
      </c>
      <c r="F515" s="190" t="s">
        <v>77</v>
      </c>
      <c r="G515" s="191" t="s">
        <v>78</v>
      </c>
      <c r="H515" s="68" t="s">
        <v>28</v>
      </c>
      <c r="I515" s="69" t="s">
        <v>29</v>
      </c>
      <c r="J515" s="70" t="s">
        <v>28</v>
      </c>
      <c r="K515" s="71" t="s">
        <v>29</v>
      </c>
      <c r="L515" s="68" t="s">
        <v>28</v>
      </c>
      <c r="M515" s="72" t="s">
        <v>29</v>
      </c>
      <c r="N515" s="70" t="s">
        <v>28</v>
      </c>
      <c r="O515" s="73" t="s">
        <v>29</v>
      </c>
      <c r="P515" s="68" t="s">
        <v>28</v>
      </c>
      <c r="Q515" s="72" t="s">
        <v>29</v>
      </c>
      <c r="R515" s="74" t="s">
        <v>28</v>
      </c>
      <c r="S515" s="75" t="s">
        <v>29</v>
      </c>
      <c r="T515" s="76" t="s">
        <v>28</v>
      </c>
      <c r="U515" s="77" t="s">
        <v>29</v>
      </c>
      <c r="V515" s="78"/>
      <c r="W515" s="3"/>
    </row>
    <row r="516" spans="1:23" ht="13.5" customHeight="1">
      <c r="A516" s="79"/>
      <c r="B516" s="80" t="s">
        <v>30</v>
      </c>
      <c r="C516" s="81"/>
      <c r="D516" s="83">
        <v>569</v>
      </c>
      <c r="E516" s="83">
        <v>159</v>
      </c>
      <c r="F516" s="83">
        <v>410</v>
      </c>
      <c r="G516" s="82">
        <v>23678</v>
      </c>
      <c r="H516" s="83">
        <v>29</v>
      </c>
      <c r="I516" s="83">
        <v>12</v>
      </c>
      <c r="J516" s="83">
        <v>558</v>
      </c>
      <c r="K516" s="84">
        <v>192</v>
      </c>
      <c r="L516" s="82">
        <v>14634</v>
      </c>
      <c r="M516" s="83">
        <v>3465</v>
      </c>
      <c r="N516" s="83">
        <v>1156</v>
      </c>
      <c r="O516" s="83">
        <v>2094</v>
      </c>
      <c r="P516" s="83">
        <v>1323</v>
      </c>
      <c r="Q516" s="83">
        <v>629</v>
      </c>
      <c r="R516" s="13">
        <v>33</v>
      </c>
      <c r="S516" s="13">
        <v>24</v>
      </c>
      <c r="T516" s="13">
        <v>347</v>
      </c>
      <c r="U516" s="13">
        <v>67</v>
      </c>
      <c r="V516" s="89" t="s">
        <v>31</v>
      </c>
      <c r="W516" s="8"/>
    </row>
    <row r="517" spans="1:23" ht="13.5" customHeight="1">
      <c r="A517" s="90">
        <v>9</v>
      </c>
      <c r="B517" s="91" t="s">
        <v>32</v>
      </c>
      <c r="C517" s="92"/>
      <c r="D517" s="83">
        <v>92</v>
      </c>
      <c r="E517" s="83">
        <v>20</v>
      </c>
      <c r="F517" s="83">
        <v>72</v>
      </c>
      <c r="G517" s="82">
        <v>2426</v>
      </c>
      <c r="H517" s="83">
        <v>10</v>
      </c>
      <c r="I517" s="83">
        <v>5</v>
      </c>
      <c r="J517" s="83">
        <v>91</v>
      </c>
      <c r="K517" s="84">
        <v>39</v>
      </c>
      <c r="L517" s="82">
        <v>691</v>
      </c>
      <c r="M517" s="83">
        <v>590</v>
      </c>
      <c r="N517" s="83">
        <v>202</v>
      </c>
      <c r="O517" s="83">
        <v>670</v>
      </c>
      <c r="P517" s="83">
        <v>52</v>
      </c>
      <c r="Q517" s="83">
        <v>82</v>
      </c>
      <c r="R517" s="13">
        <v>19</v>
      </c>
      <c r="S517" s="13">
        <v>9</v>
      </c>
      <c r="T517" s="13">
        <v>5</v>
      </c>
      <c r="U517" s="13">
        <v>1</v>
      </c>
      <c r="V517" s="94">
        <v>9</v>
      </c>
    </row>
    <row r="518" spans="1:23" ht="13.5" customHeight="1">
      <c r="A518" s="90">
        <v>10</v>
      </c>
      <c r="B518" s="91" t="s">
        <v>33</v>
      </c>
      <c r="C518" s="92"/>
      <c r="D518" s="83">
        <v>5</v>
      </c>
      <c r="E518" s="83">
        <v>0</v>
      </c>
      <c r="F518" s="83">
        <v>5</v>
      </c>
      <c r="G518" s="82">
        <v>46</v>
      </c>
      <c r="H518" s="83">
        <v>0</v>
      </c>
      <c r="I518" s="83">
        <v>0</v>
      </c>
      <c r="J518" s="83">
        <v>3</v>
      </c>
      <c r="K518" s="84">
        <v>2</v>
      </c>
      <c r="L518" s="82">
        <v>19</v>
      </c>
      <c r="M518" s="83">
        <v>8</v>
      </c>
      <c r="N518" s="83">
        <v>10</v>
      </c>
      <c r="O518" s="83">
        <v>4</v>
      </c>
      <c r="P518" s="83">
        <v>0</v>
      </c>
      <c r="Q518" s="83">
        <v>0</v>
      </c>
      <c r="R518" s="13">
        <v>0</v>
      </c>
      <c r="S518" s="13">
        <v>0</v>
      </c>
      <c r="T518" s="13">
        <v>0</v>
      </c>
      <c r="U518" s="13">
        <v>0</v>
      </c>
      <c r="V518" s="94">
        <v>10</v>
      </c>
    </row>
    <row r="519" spans="1:23" ht="13.5" customHeight="1">
      <c r="A519" s="90">
        <v>11</v>
      </c>
      <c r="B519" s="91" t="s">
        <v>34</v>
      </c>
      <c r="C519" s="92"/>
      <c r="D519" s="83">
        <v>33</v>
      </c>
      <c r="E519" s="83">
        <v>8</v>
      </c>
      <c r="F519" s="83">
        <v>25</v>
      </c>
      <c r="G519" s="82">
        <v>769</v>
      </c>
      <c r="H519" s="83">
        <v>3</v>
      </c>
      <c r="I519" s="83">
        <v>3</v>
      </c>
      <c r="J519" s="83">
        <v>21</v>
      </c>
      <c r="K519" s="84">
        <v>16</v>
      </c>
      <c r="L519" s="82">
        <v>206</v>
      </c>
      <c r="M519" s="83">
        <v>275</v>
      </c>
      <c r="N519" s="83">
        <v>16</v>
      </c>
      <c r="O519" s="83">
        <v>215</v>
      </c>
      <c r="P519" s="83">
        <v>9</v>
      </c>
      <c r="Q519" s="83">
        <v>5</v>
      </c>
      <c r="R519" s="13">
        <v>0</v>
      </c>
      <c r="S519" s="13">
        <v>0</v>
      </c>
      <c r="T519" s="13">
        <v>0</v>
      </c>
      <c r="U519" s="13">
        <v>0</v>
      </c>
      <c r="V519" s="94">
        <v>11</v>
      </c>
    </row>
    <row r="520" spans="1:23" ht="13.5" customHeight="1">
      <c r="A520" s="90">
        <v>12</v>
      </c>
      <c r="B520" s="91" t="s">
        <v>35</v>
      </c>
      <c r="C520" s="92"/>
      <c r="D520" s="83">
        <v>28</v>
      </c>
      <c r="E520" s="83">
        <v>4</v>
      </c>
      <c r="F520" s="83">
        <v>24</v>
      </c>
      <c r="G520" s="82">
        <v>656</v>
      </c>
      <c r="H520" s="83">
        <v>1</v>
      </c>
      <c r="I520" s="83">
        <v>1</v>
      </c>
      <c r="J520" s="83">
        <v>38</v>
      </c>
      <c r="K520" s="84">
        <v>11</v>
      </c>
      <c r="L520" s="82">
        <v>404</v>
      </c>
      <c r="M520" s="83">
        <v>70</v>
      </c>
      <c r="N520" s="83">
        <v>83</v>
      </c>
      <c r="O520" s="83">
        <v>39</v>
      </c>
      <c r="P520" s="83">
        <v>10</v>
      </c>
      <c r="Q520" s="83">
        <v>2</v>
      </c>
      <c r="R520" s="13">
        <v>0</v>
      </c>
      <c r="S520" s="13">
        <v>1</v>
      </c>
      <c r="T520" s="13">
        <v>3</v>
      </c>
      <c r="U520" s="13">
        <v>0</v>
      </c>
      <c r="V520" s="94">
        <v>12</v>
      </c>
    </row>
    <row r="521" spans="1:23" ht="13.5" customHeight="1">
      <c r="A521" s="90">
        <v>13</v>
      </c>
      <c r="B521" s="91" t="s">
        <v>36</v>
      </c>
      <c r="C521" s="92"/>
      <c r="D521" s="83">
        <v>20</v>
      </c>
      <c r="E521" s="83">
        <v>6</v>
      </c>
      <c r="F521" s="83">
        <v>14</v>
      </c>
      <c r="G521" s="82">
        <v>986</v>
      </c>
      <c r="H521" s="83">
        <v>3</v>
      </c>
      <c r="I521" s="83">
        <v>0</v>
      </c>
      <c r="J521" s="83">
        <v>13</v>
      </c>
      <c r="K521" s="84">
        <v>5</v>
      </c>
      <c r="L521" s="82">
        <v>713</v>
      </c>
      <c r="M521" s="83">
        <v>125</v>
      </c>
      <c r="N521" s="83">
        <v>9</v>
      </c>
      <c r="O521" s="83">
        <v>9</v>
      </c>
      <c r="P521" s="83">
        <v>72</v>
      </c>
      <c r="Q521" s="83">
        <v>45</v>
      </c>
      <c r="R521" s="13">
        <v>0</v>
      </c>
      <c r="S521" s="13">
        <v>0</v>
      </c>
      <c r="T521" s="13">
        <v>8</v>
      </c>
      <c r="U521" s="13">
        <v>0</v>
      </c>
      <c r="V521" s="94">
        <v>13</v>
      </c>
    </row>
    <row r="522" spans="1:23" ht="13.5" customHeight="1">
      <c r="A522" s="90">
        <v>14</v>
      </c>
      <c r="B522" s="91" t="s">
        <v>37</v>
      </c>
      <c r="C522" s="92"/>
      <c r="D522" s="83">
        <v>19</v>
      </c>
      <c r="E522" s="83">
        <v>9</v>
      </c>
      <c r="F522" s="83">
        <v>10</v>
      </c>
      <c r="G522" s="82">
        <v>854</v>
      </c>
      <c r="H522" s="83">
        <v>2</v>
      </c>
      <c r="I522" s="83">
        <v>0</v>
      </c>
      <c r="J522" s="83">
        <v>17</v>
      </c>
      <c r="K522" s="84">
        <v>7</v>
      </c>
      <c r="L522" s="82">
        <v>601</v>
      </c>
      <c r="M522" s="83">
        <v>108</v>
      </c>
      <c r="N522" s="83">
        <v>37</v>
      </c>
      <c r="O522" s="83">
        <v>40</v>
      </c>
      <c r="P522" s="83">
        <v>40</v>
      </c>
      <c r="Q522" s="83">
        <v>5</v>
      </c>
      <c r="R522" s="13">
        <v>0</v>
      </c>
      <c r="S522" s="13">
        <v>0</v>
      </c>
      <c r="T522" s="13">
        <v>3</v>
      </c>
      <c r="U522" s="13">
        <v>0</v>
      </c>
      <c r="V522" s="94">
        <v>14</v>
      </c>
    </row>
    <row r="523" spans="1:23" ht="13.5" customHeight="1">
      <c r="A523" s="90">
        <v>15</v>
      </c>
      <c r="B523" s="91" t="s">
        <v>38</v>
      </c>
      <c r="C523" s="92"/>
      <c r="D523" s="83">
        <v>15</v>
      </c>
      <c r="E523" s="83">
        <v>2</v>
      </c>
      <c r="F523" s="83">
        <v>13</v>
      </c>
      <c r="G523" s="82">
        <v>196</v>
      </c>
      <c r="H523" s="83">
        <v>1</v>
      </c>
      <c r="I523" s="83">
        <v>0</v>
      </c>
      <c r="J523" s="83">
        <v>14</v>
      </c>
      <c r="K523" s="84">
        <v>7</v>
      </c>
      <c r="L523" s="82">
        <v>101</v>
      </c>
      <c r="M523" s="83">
        <v>40</v>
      </c>
      <c r="N523" s="83">
        <v>10</v>
      </c>
      <c r="O523" s="83">
        <v>21</v>
      </c>
      <c r="P523" s="83">
        <v>1</v>
      </c>
      <c r="Q523" s="83">
        <v>1</v>
      </c>
      <c r="R523" s="13">
        <v>1</v>
      </c>
      <c r="S523" s="13">
        <v>2</v>
      </c>
      <c r="T523" s="13">
        <v>0</v>
      </c>
      <c r="U523" s="13">
        <v>0</v>
      </c>
      <c r="V523" s="94">
        <v>15</v>
      </c>
    </row>
    <row r="524" spans="1:23" ht="13.5" customHeight="1">
      <c r="A524" s="90">
        <v>16</v>
      </c>
      <c r="B524" s="91" t="s">
        <v>39</v>
      </c>
      <c r="C524" s="92"/>
      <c r="D524" s="83">
        <v>35</v>
      </c>
      <c r="E524" s="83">
        <v>22</v>
      </c>
      <c r="F524" s="83">
        <v>13</v>
      </c>
      <c r="G524" s="82">
        <v>3279</v>
      </c>
      <c r="H524" s="83">
        <v>0</v>
      </c>
      <c r="I524" s="83">
        <v>0</v>
      </c>
      <c r="J524" s="83">
        <v>21</v>
      </c>
      <c r="K524" s="84">
        <v>3</v>
      </c>
      <c r="L524" s="82">
        <v>2497</v>
      </c>
      <c r="M524" s="83">
        <v>406</v>
      </c>
      <c r="N524" s="83">
        <v>126</v>
      </c>
      <c r="O524" s="83">
        <v>103</v>
      </c>
      <c r="P524" s="83">
        <v>171</v>
      </c>
      <c r="Q524" s="83">
        <v>65</v>
      </c>
      <c r="R524" s="13">
        <v>1</v>
      </c>
      <c r="S524" s="13">
        <v>0</v>
      </c>
      <c r="T524" s="13">
        <v>100</v>
      </c>
      <c r="U524" s="13">
        <v>13</v>
      </c>
      <c r="V524" s="94">
        <v>16</v>
      </c>
    </row>
    <row r="525" spans="1:23" ht="13.5" customHeight="1">
      <c r="A525" s="90">
        <v>17</v>
      </c>
      <c r="B525" s="91" t="s">
        <v>40</v>
      </c>
      <c r="C525" s="92"/>
      <c r="D525" s="83">
        <v>4</v>
      </c>
      <c r="E525" s="83">
        <v>0</v>
      </c>
      <c r="F525" s="83">
        <v>4</v>
      </c>
      <c r="G525" s="82">
        <v>30</v>
      </c>
      <c r="H525" s="83">
        <v>0</v>
      </c>
      <c r="I525" s="83">
        <v>0</v>
      </c>
      <c r="J525" s="83">
        <v>1</v>
      </c>
      <c r="K525" s="84">
        <v>0</v>
      </c>
      <c r="L525" s="82">
        <v>22</v>
      </c>
      <c r="M525" s="83">
        <v>5</v>
      </c>
      <c r="N525" s="83">
        <v>1</v>
      </c>
      <c r="O525" s="83">
        <v>0</v>
      </c>
      <c r="P525" s="83">
        <v>1</v>
      </c>
      <c r="Q525" s="83">
        <v>0</v>
      </c>
      <c r="R525" s="13">
        <v>0</v>
      </c>
      <c r="S525" s="13">
        <v>0</v>
      </c>
      <c r="T525" s="13">
        <v>0</v>
      </c>
      <c r="U525" s="13">
        <v>0</v>
      </c>
      <c r="V525" s="94">
        <v>17</v>
      </c>
    </row>
    <row r="526" spans="1:23" ht="13.5" customHeight="1">
      <c r="A526" s="90">
        <v>18</v>
      </c>
      <c r="B526" s="91" t="s">
        <v>41</v>
      </c>
      <c r="C526" s="92"/>
      <c r="D526" s="83">
        <v>32</v>
      </c>
      <c r="E526" s="83">
        <v>8</v>
      </c>
      <c r="F526" s="83">
        <v>24</v>
      </c>
      <c r="G526" s="82">
        <v>1110</v>
      </c>
      <c r="H526" s="83">
        <v>2</v>
      </c>
      <c r="I526" s="83">
        <v>1</v>
      </c>
      <c r="J526" s="83">
        <v>20</v>
      </c>
      <c r="K526" s="84">
        <v>7</v>
      </c>
      <c r="L526" s="82">
        <v>590</v>
      </c>
      <c r="M526" s="83">
        <v>133</v>
      </c>
      <c r="N526" s="83">
        <v>95</v>
      </c>
      <c r="O526" s="83">
        <v>172</v>
      </c>
      <c r="P526" s="83">
        <v>78</v>
      </c>
      <c r="Q526" s="83">
        <v>65</v>
      </c>
      <c r="R526" s="13">
        <v>1</v>
      </c>
      <c r="S526" s="13">
        <v>8</v>
      </c>
      <c r="T526" s="13">
        <v>8</v>
      </c>
      <c r="U526" s="13">
        <v>45</v>
      </c>
      <c r="V526" s="94">
        <v>18</v>
      </c>
    </row>
    <row r="527" spans="1:23" ht="13.5" customHeight="1">
      <c r="A527" s="90">
        <v>19</v>
      </c>
      <c r="B527" s="91" t="s">
        <v>42</v>
      </c>
      <c r="C527" s="92"/>
      <c r="D527" s="83">
        <v>1</v>
      </c>
      <c r="E527" s="83">
        <v>0</v>
      </c>
      <c r="F527" s="83">
        <v>1</v>
      </c>
      <c r="G527" s="82">
        <v>13</v>
      </c>
      <c r="H527" s="83">
        <v>0</v>
      </c>
      <c r="I527" s="83">
        <v>0</v>
      </c>
      <c r="J527" s="83">
        <v>1</v>
      </c>
      <c r="K527" s="84">
        <v>1</v>
      </c>
      <c r="L527" s="82">
        <v>0</v>
      </c>
      <c r="M527" s="83">
        <v>0</v>
      </c>
      <c r="N527" s="83">
        <v>1</v>
      </c>
      <c r="O527" s="83">
        <v>10</v>
      </c>
      <c r="P527" s="83">
        <v>0</v>
      </c>
      <c r="Q527" s="83">
        <v>0</v>
      </c>
      <c r="R527" s="13">
        <v>0</v>
      </c>
      <c r="S527" s="13">
        <v>0</v>
      </c>
      <c r="T527" s="13">
        <v>0</v>
      </c>
      <c r="U527" s="13">
        <v>0</v>
      </c>
      <c r="V527" s="94">
        <v>19</v>
      </c>
    </row>
    <row r="528" spans="1:23" ht="13.5" customHeight="1">
      <c r="A528" s="90">
        <v>20</v>
      </c>
      <c r="B528" s="91" t="s">
        <v>43</v>
      </c>
      <c r="C528" s="92"/>
      <c r="D528" s="83">
        <v>1</v>
      </c>
      <c r="E528" s="83">
        <v>1</v>
      </c>
      <c r="F528" s="83">
        <v>0</v>
      </c>
      <c r="G528" s="82">
        <v>39</v>
      </c>
      <c r="H528" s="83">
        <v>0</v>
      </c>
      <c r="I528" s="83">
        <v>0</v>
      </c>
      <c r="J528" s="83">
        <v>0</v>
      </c>
      <c r="K528" s="84">
        <v>0</v>
      </c>
      <c r="L528" s="82">
        <v>16</v>
      </c>
      <c r="M528" s="83">
        <v>19</v>
      </c>
      <c r="N528" s="83">
        <v>0</v>
      </c>
      <c r="O528" s="83">
        <v>3</v>
      </c>
      <c r="P528" s="83">
        <v>0</v>
      </c>
      <c r="Q528" s="83">
        <v>1</v>
      </c>
      <c r="R528" s="13">
        <v>0</v>
      </c>
      <c r="S528" s="13">
        <v>0</v>
      </c>
      <c r="T528" s="13">
        <v>0</v>
      </c>
      <c r="U528" s="13">
        <v>0</v>
      </c>
      <c r="V528" s="94">
        <v>20</v>
      </c>
    </row>
    <row r="529" spans="1:36" ht="13.5" customHeight="1">
      <c r="A529" s="90">
        <v>21</v>
      </c>
      <c r="B529" s="91" t="s">
        <v>44</v>
      </c>
      <c r="C529" s="92"/>
      <c r="D529" s="83">
        <v>39</v>
      </c>
      <c r="E529" s="83">
        <v>8</v>
      </c>
      <c r="F529" s="83">
        <v>31</v>
      </c>
      <c r="G529" s="82">
        <v>1051</v>
      </c>
      <c r="H529" s="83">
        <v>2</v>
      </c>
      <c r="I529" s="83">
        <v>0</v>
      </c>
      <c r="J529" s="83">
        <v>24</v>
      </c>
      <c r="K529" s="84">
        <v>4</v>
      </c>
      <c r="L529" s="82">
        <v>733</v>
      </c>
      <c r="M529" s="83">
        <v>126</v>
      </c>
      <c r="N529" s="83">
        <v>84</v>
      </c>
      <c r="O529" s="83">
        <v>43</v>
      </c>
      <c r="P529" s="83">
        <v>25</v>
      </c>
      <c r="Q529" s="83">
        <v>10</v>
      </c>
      <c r="R529" s="13">
        <v>8</v>
      </c>
      <c r="S529" s="13">
        <v>0</v>
      </c>
      <c r="T529" s="13">
        <v>0</v>
      </c>
      <c r="U529" s="13">
        <v>0</v>
      </c>
      <c r="V529" s="94">
        <v>21</v>
      </c>
    </row>
    <row r="530" spans="1:36" ht="13.5" customHeight="1">
      <c r="A530" s="90">
        <v>22</v>
      </c>
      <c r="B530" s="91" t="s">
        <v>45</v>
      </c>
      <c r="C530" s="92"/>
      <c r="D530" s="83">
        <v>12</v>
      </c>
      <c r="E530" s="83">
        <v>2</v>
      </c>
      <c r="F530" s="83">
        <v>10</v>
      </c>
      <c r="G530" s="82">
        <v>348</v>
      </c>
      <c r="H530" s="83">
        <v>1</v>
      </c>
      <c r="I530" s="83">
        <v>0</v>
      </c>
      <c r="J530" s="83">
        <v>11</v>
      </c>
      <c r="K530" s="84">
        <v>2</v>
      </c>
      <c r="L530" s="82">
        <v>277</v>
      </c>
      <c r="M530" s="83">
        <v>21</v>
      </c>
      <c r="N530" s="83">
        <v>20</v>
      </c>
      <c r="O530" s="83">
        <v>12</v>
      </c>
      <c r="P530" s="83">
        <v>0</v>
      </c>
      <c r="Q530" s="83">
        <v>5</v>
      </c>
      <c r="R530" s="13">
        <v>0</v>
      </c>
      <c r="S530" s="13">
        <v>0</v>
      </c>
      <c r="T530" s="13">
        <v>1</v>
      </c>
      <c r="U530" s="13">
        <v>0</v>
      </c>
      <c r="V530" s="94">
        <v>22</v>
      </c>
    </row>
    <row r="531" spans="1:36" ht="13.5" customHeight="1">
      <c r="A531" s="90">
        <v>23</v>
      </c>
      <c r="B531" s="91" t="s">
        <v>46</v>
      </c>
      <c r="C531" s="92"/>
      <c r="D531" s="83">
        <v>7</v>
      </c>
      <c r="E531" s="83">
        <v>4</v>
      </c>
      <c r="F531" s="83">
        <v>3</v>
      </c>
      <c r="G531" s="82">
        <v>706</v>
      </c>
      <c r="H531" s="83">
        <v>0</v>
      </c>
      <c r="I531" s="83">
        <v>0</v>
      </c>
      <c r="J531" s="83">
        <v>6</v>
      </c>
      <c r="K531" s="84">
        <v>0</v>
      </c>
      <c r="L531" s="82">
        <v>530</v>
      </c>
      <c r="M531" s="83">
        <v>31</v>
      </c>
      <c r="N531" s="83">
        <v>85</v>
      </c>
      <c r="O531" s="83">
        <v>17</v>
      </c>
      <c r="P531" s="83">
        <v>60</v>
      </c>
      <c r="Q531" s="83">
        <v>5</v>
      </c>
      <c r="R531" s="13">
        <v>0</v>
      </c>
      <c r="S531" s="13">
        <v>0</v>
      </c>
      <c r="T531" s="13">
        <v>27</v>
      </c>
      <c r="U531" s="13">
        <v>1</v>
      </c>
      <c r="V531" s="94">
        <v>23</v>
      </c>
    </row>
    <row r="532" spans="1:36" ht="13.5" customHeight="1">
      <c r="A532" s="90">
        <v>24</v>
      </c>
      <c r="B532" s="91" t="s">
        <v>47</v>
      </c>
      <c r="C532" s="92"/>
      <c r="D532" s="83">
        <v>70</v>
      </c>
      <c r="E532" s="83">
        <v>13</v>
      </c>
      <c r="F532" s="83">
        <v>57</v>
      </c>
      <c r="G532" s="82">
        <v>2198</v>
      </c>
      <c r="H532" s="83">
        <v>1</v>
      </c>
      <c r="I532" s="83">
        <v>1</v>
      </c>
      <c r="J532" s="83">
        <v>74</v>
      </c>
      <c r="K532" s="84">
        <v>28</v>
      </c>
      <c r="L532" s="82">
        <v>1495</v>
      </c>
      <c r="M532" s="83">
        <v>242</v>
      </c>
      <c r="N532" s="83">
        <v>112</v>
      </c>
      <c r="O532" s="83">
        <v>193</v>
      </c>
      <c r="P532" s="83">
        <v>32</v>
      </c>
      <c r="Q532" s="83">
        <v>23</v>
      </c>
      <c r="R532" s="13">
        <v>1</v>
      </c>
      <c r="S532" s="13">
        <v>1</v>
      </c>
      <c r="T532" s="13">
        <v>2</v>
      </c>
      <c r="U532" s="13">
        <v>1</v>
      </c>
      <c r="V532" s="94">
        <v>24</v>
      </c>
    </row>
    <row r="533" spans="1:36" ht="13.5" customHeight="1">
      <c r="A533" s="90">
        <v>25</v>
      </c>
      <c r="B533" s="91" t="s">
        <v>48</v>
      </c>
      <c r="C533" s="92"/>
      <c r="D533" s="83">
        <v>18</v>
      </c>
      <c r="E533" s="83">
        <v>5</v>
      </c>
      <c r="F533" s="83">
        <v>13</v>
      </c>
      <c r="G533" s="82">
        <v>420</v>
      </c>
      <c r="H533" s="83">
        <v>0</v>
      </c>
      <c r="I533" s="83">
        <v>0</v>
      </c>
      <c r="J533" s="83">
        <v>26</v>
      </c>
      <c r="K533" s="84">
        <v>8</v>
      </c>
      <c r="L533" s="82">
        <v>301</v>
      </c>
      <c r="M533" s="83">
        <v>36</v>
      </c>
      <c r="N533" s="83">
        <v>14</v>
      </c>
      <c r="O533" s="83">
        <v>22</v>
      </c>
      <c r="P533" s="83">
        <v>5</v>
      </c>
      <c r="Q533" s="83">
        <v>8</v>
      </c>
      <c r="R533" s="13">
        <v>0</v>
      </c>
      <c r="S533" s="13">
        <v>2</v>
      </c>
      <c r="T533" s="13">
        <v>0</v>
      </c>
      <c r="U533" s="13">
        <v>0</v>
      </c>
      <c r="V533" s="94">
        <v>25</v>
      </c>
    </row>
    <row r="534" spans="1:36" ht="13.5" customHeight="1">
      <c r="A534" s="90">
        <v>26</v>
      </c>
      <c r="B534" s="91" t="s">
        <v>49</v>
      </c>
      <c r="C534" s="92"/>
      <c r="D534" s="83">
        <v>47</v>
      </c>
      <c r="E534" s="83">
        <v>14</v>
      </c>
      <c r="F534" s="83">
        <v>33</v>
      </c>
      <c r="G534" s="82">
        <v>1247</v>
      </c>
      <c r="H534" s="83">
        <v>1</v>
      </c>
      <c r="I534" s="83">
        <v>0</v>
      </c>
      <c r="J534" s="83">
        <v>48</v>
      </c>
      <c r="K534" s="84">
        <v>15</v>
      </c>
      <c r="L534" s="82">
        <v>852</v>
      </c>
      <c r="M534" s="83">
        <v>127</v>
      </c>
      <c r="N534" s="83">
        <v>62</v>
      </c>
      <c r="O534" s="83">
        <v>99</v>
      </c>
      <c r="P534" s="83">
        <v>18</v>
      </c>
      <c r="Q534" s="83">
        <v>27</v>
      </c>
      <c r="R534" s="13">
        <v>0</v>
      </c>
      <c r="S534" s="13">
        <v>0</v>
      </c>
      <c r="T534" s="13">
        <v>2</v>
      </c>
      <c r="U534" s="13">
        <v>0</v>
      </c>
      <c r="V534" s="94">
        <v>26</v>
      </c>
    </row>
    <row r="535" spans="1:36" ht="13.5" customHeight="1">
      <c r="A535" s="90">
        <v>27</v>
      </c>
      <c r="B535" s="91" t="s">
        <v>50</v>
      </c>
      <c r="C535" s="92"/>
      <c r="D535" s="83">
        <v>10</v>
      </c>
      <c r="E535" s="83">
        <v>2</v>
      </c>
      <c r="F535" s="83">
        <v>8</v>
      </c>
      <c r="G535" s="82">
        <v>330</v>
      </c>
      <c r="H535" s="83">
        <v>0</v>
      </c>
      <c r="I535" s="83">
        <v>0</v>
      </c>
      <c r="J535" s="83">
        <v>10</v>
      </c>
      <c r="K535" s="84">
        <v>5</v>
      </c>
      <c r="L535" s="82">
        <v>212</v>
      </c>
      <c r="M535" s="83">
        <v>66</v>
      </c>
      <c r="N535" s="83">
        <v>9</v>
      </c>
      <c r="O535" s="83">
        <v>28</v>
      </c>
      <c r="P535" s="83">
        <v>0</v>
      </c>
      <c r="Q535" s="83">
        <v>0</v>
      </c>
      <c r="R535" s="13">
        <v>0</v>
      </c>
      <c r="S535" s="13">
        <v>0</v>
      </c>
      <c r="T535" s="13">
        <v>0</v>
      </c>
      <c r="U535" s="13">
        <v>0</v>
      </c>
      <c r="V535" s="94">
        <v>27</v>
      </c>
    </row>
    <row r="536" spans="1:36" ht="13.5" customHeight="1">
      <c r="A536" s="90">
        <v>28</v>
      </c>
      <c r="B536" s="91" t="s">
        <v>51</v>
      </c>
      <c r="C536" s="92"/>
      <c r="D536" s="83">
        <v>25</v>
      </c>
      <c r="E536" s="83">
        <v>11</v>
      </c>
      <c r="F536" s="83">
        <v>14</v>
      </c>
      <c r="G536" s="82">
        <v>1538</v>
      </c>
      <c r="H536" s="83">
        <v>0</v>
      </c>
      <c r="I536" s="83">
        <v>0</v>
      </c>
      <c r="J536" s="83">
        <v>32</v>
      </c>
      <c r="K536" s="84">
        <v>12</v>
      </c>
      <c r="L536" s="82">
        <v>626</v>
      </c>
      <c r="M536" s="83">
        <v>272</v>
      </c>
      <c r="N536" s="83">
        <v>42</v>
      </c>
      <c r="O536" s="83">
        <v>234</v>
      </c>
      <c r="P536" s="83">
        <v>164</v>
      </c>
      <c r="Q536" s="83">
        <v>164</v>
      </c>
      <c r="R536" s="13">
        <v>0</v>
      </c>
      <c r="S536" s="13">
        <v>0</v>
      </c>
      <c r="T536" s="13">
        <v>8</v>
      </c>
      <c r="U536" s="13">
        <v>0</v>
      </c>
      <c r="V536" s="94">
        <v>28</v>
      </c>
    </row>
    <row r="537" spans="1:36" ht="13.5" customHeight="1">
      <c r="A537" s="90">
        <v>29</v>
      </c>
      <c r="B537" s="91" t="s">
        <v>52</v>
      </c>
      <c r="C537" s="92"/>
      <c r="D537" s="83">
        <v>24</v>
      </c>
      <c r="E537" s="83">
        <v>8</v>
      </c>
      <c r="F537" s="83">
        <v>16</v>
      </c>
      <c r="G537" s="82">
        <v>1295</v>
      </c>
      <c r="H537" s="83">
        <v>0</v>
      </c>
      <c r="I537" s="83">
        <v>0</v>
      </c>
      <c r="J537" s="83">
        <v>44</v>
      </c>
      <c r="K537" s="84">
        <v>10</v>
      </c>
      <c r="L537" s="82">
        <v>831</v>
      </c>
      <c r="M537" s="83">
        <v>215</v>
      </c>
      <c r="N537" s="83">
        <v>91</v>
      </c>
      <c r="O537" s="83">
        <v>81</v>
      </c>
      <c r="P537" s="83">
        <v>40</v>
      </c>
      <c r="Q537" s="83">
        <v>13</v>
      </c>
      <c r="R537" s="13">
        <v>1</v>
      </c>
      <c r="S537" s="13">
        <v>1</v>
      </c>
      <c r="T537" s="13">
        <v>28</v>
      </c>
      <c r="U537" s="13">
        <v>2</v>
      </c>
      <c r="V537" s="94">
        <v>29</v>
      </c>
    </row>
    <row r="538" spans="1:36" ht="13.5" customHeight="1">
      <c r="A538" s="90">
        <v>30</v>
      </c>
      <c r="B538" s="91" t="s">
        <v>53</v>
      </c>
      <c r="C538" s="92"/>
      <c r="D538" s="83">
        <v>6</v>
      </c>
      <c r="E538" s="83">
        <v>3</v>
      </c>
      <c r="F538" s="83">
        <v>3</v>
      </c>
      <c r="G538" s="82">
        <v>2491</v>
      </c>
      <c r="H538" s="83">
        <v>0</v>
      </c>
      <c r="I538" s="83">
        <v>0</v>
      </c>
      <c r="J538" s="83">
        <v>17</v>
      </c>
      <c r="K538" s="84">
        <v>2</v>
      </c>
      <c r="L538" s="82">
        <v>1635</v>
      </c>
      <c r="M538" s="83">
        <v>414</v>
      </c>
      <c r="N538" s="83">
        <v>4</v>
      </c>
      <c r="O538" s="83">
        <v>12</v>
      </c>
      <c r="P538" s="83">
        <v>457</v>
      </c>
      <c r="Q538" s="83">
        <v>101</v>
      </c>
      <c r="R538" s="13">
        <v>0</v>
      </c>
      <c r="S538" s="13">
        <v>0</v>
      </c>
      <c r="T538" s="13">
        <v>147</v>
      </c>
      <c r="U538" s="13">
        <v>4</v>
      </c>
      <c r="V538" s="94">
        <v>30</v>
      </c>
    </row>
    <row r="539" spans="1:36" ht="13.5" customHeight="1">
      <c r="A539" s="90">
        <v>31</v>
      </c>
      <c r="B539" s="91" t="s">
        <v>54</v>
      </c>
      <c r="C539" s="92"/>
      <c r="D539" s="83">
        <v>13</v>
      </c>
      <c r="E539" s="83">
        <v>7</v>
      </c>
      <c r="F539" s="83">
        <v>6</v>
      </c>
      <c r="G539" s="82">
        <v>1394</v>
      </c>
      <c r="H539" s="83">
        <v>0</v>
      </c>
      <c r="I539" s="83">
        <v>0</v>
      </c>
      <c r="J539" s="83">
        <v>10</v>
      </c>
      <c r="K539" s="84">
        <v>0</v>
      </c>
      <c r="L539" s="82">
        <v>1141</v>
      </c>
      <c r="M539" s="83">
        <v>90</v>
      </c>
      <c r="N539" s="83">
        <v>33</v>
      </c>
      <c r="O539" s="83">
        <v>45</v>
      </c>
      <c r="P539" s="83">
        <v>78</v>
      </c>
      <c r="Q539" s="83">
        <v>2</v>
      </c>
      <c r="R539" s="13">
        <v>0</v>
      </c>
      <c r="S539" s="13">
        <v>0</v>
      </c>
      <c r="T539" s="13">
        <v>5</v>
      </c>
      <c r="U539" s="13">
        <v>0</v>
      </c>
      <c r="V539" s="94">
        <v>31</v>
      </c>
    </row>
    <row r="540" spans="1:36" ht="13.5" customHeight="1" thickBot="1">
      <c r="A540" s="96">
        <v>32</v>
      </c>
      <c r="B540" s="97" t="s">
        <v>55</v>
      </c>
      <c r="C540" s="98"/>
      <c r="D540" s="100">
        <v>13</v>
      </c>
      <c r="E540" s="100">
        <v>2</v>
      </c>
      <c r="F540" s="100">
        <v>11</v>
      </c>
      <c r="G540" s="99">
        <v>256</v>
      </c>
      <c r="H540" s="100">
        <v>2</v>
      </c>
      <c r="I540" s="100">
        <v>1</v>
      </c>
      <c r="J540" s="100">
        <v>16</v>
      </c>
      <c r="K540" s="101">
        <v>8</v>
      </c>
      <c r="L540" s="99">
        <v>141</v>
      </c>
      <c r="M540" s="100">
        <v>46</v>
      </c>
      <c r="N540" s="100">
        <v>10</v>
      </c>
      <c r="O540" s="100">
        <v>22</v>
      </c>
      <c r="P540" s="100">
        <v>10</v>
      </c>
      <c r="Q540" s="100">
        <v>0</v>
      </c>
      <c r="R540" s="194">
        <v>1</v>
      </c>
      <c r="S540" s="194">
        <v>0</v>
      </c>
      <c r="T540" s="194">
        <v>0</v>
      </c>
      <c r="U540" s="194">
        <v>0</v>
      </c>
      <c r="V540" s="107">
        <v>32</v>
      </c>
    </row>
    <row r="541" spans="1:36" ht="13.5" customHeight="1">
      <c r="A541" s="108"/>
      <c r="B541" s="91"/>
      <c r="C541" s="109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13"/>
      <c r="S541" s="13"/>
      <c r="T541" s="13"/>
      <c r="U541" s="13"/>
      <c r="V541" s="9"/>
      <c r="W541" s="10"/>
      <c r="X541" s="10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2"/>
      <c r="AJ541" s="6"/>
    </row>
    <row r="542" spans="1:36" ht="13.5" customHeight="1">
      <c r="A542" s="108"/>
      <c r="B542" s="91"/>
      <c r="C542" s="109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13"/>
      <c r="S542" s="13"/>
      <c r="T542" s="13"/>
      <c r="U542" s="13"/>
      <c r="V542" s="9"/>
      <c r="W542" s="10"/>
      <c r="X542" s="10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2"/>
      <c r="AJ542" s="6"/>
    </row>
    <row r="543" spans="1:36" ht="13.5" customHeight="1" thickBot="1">
      <c r="A543" s="112"/>
      <c r="B543" s="113"/>
      <c r="C543" s="113"/>
      <c r="D543" s="160"/>
      <c r="E543" s="160"/>
      <c r="F543" s="160"/>
      <c r="G543" s="160"/>
      <c r="H543" s="160"/>
      <c r="I543" s="160"/>
      <c r="J543" s="160"/>
      <c r="K543" s="160"/>
      <c r="L543" s="114"/>
      <c r="M543" s="115"/>
      <c r="N543" s="116"/>
      <c r="O543" s="117"/>
      <c r="P543" s="118"/>
      <c r="Q543" s="117"/>
      <c r="S543" s="15" t="s">
        <v>56</v>
      </c>
      <c r="Z543" s="9"/>
      <c r="AA543" s="10"/>
      <c r="AB543" s="10"/>
    </row>
    <row r="544" spans="1:36" ht="13.5" customHeight="1">
      <c r="A544" s="31" t="s">
        <v>4</v>
      </c>
      <c r="B544" s="32"/>
      <c r="C544" s="32"/>
      <c r="D544" s="119" t="s">
        <v>57</v>
      </c>
      <c r="E544" s="120"/>
      <c r="F544" s="120"/>
      <c r="G544" s="120"/>
      <c r="H544" s="120"/>
      <c r="I544" s="120"/>
      <c r="J544" s="120"/>
      <c r="K544" s="121"/>
      <c r="L544" s="122" t="s">
        <v>58</v>
      </c>
      <c r="M544" s="122" t="s">
        <v>59</v>
      </c>
      <c r="N544" s="123" t="s">
        <v>60</v>
      </c>
      <c r="O544" s="123"/>
      <c r="P544" s="124"/>
      <c r="Q544" s="126" t="s">
        <v>61</v>
      </c>
      <c r="R544" s="126" t="s">
        <v>62</v>
      </c>
      <c r="S544" s="43" t="s">
        <v>12</v>
      </c>
    </row>
    <row r="545" spans="1:28" ht="13.5" customHeight="1">
      <c r="A545" s="44"/>
      <c r="B545" s="45"/>
      <c r="C545" s="45"/>
      <c r="D545" s="127" t="s">
        <v>63</v>
      </c>
      <c r="E545" s="128"/>
      <c r="F545" s="129" t="s">
        <v>64</v>
      </c>
      <c r="G545" s="130"/>
      <c r="H545" s="129" t="s">
        <v>65</v>
      </c>
      <c r="I545" s="130"/>
      <c r="J545" s="131" t="s">
        <v>66</v>
      </c>
      <c r="K545" s="132" t="s">
        <v>67</v>
      </c>
      <c r="L545" s="133"/>
      <c r="M545" s="133"/>
      <c r="N545" s="134" t="s">
        <v>68</v>
      </c>
      <c r="O545" s="135"/>
      <c r="P545" s="136" t="s">
        <v>69</v>
      </c>
      <c r="Q545" s="138"/>
      <c r="R545" s="138"/>
      <c r="S545" s="57"/>
    </row>
    <row r="546" spans="1:28" s="8" customFormat="1" ht="13.5" customHeight="1">
      <c r="A546" s="63"/>
      <c r="B546" s="64"/>
      <c r="C546" s="64"/>
      <c r="D546" s="139"/>
      <c r="E546" s="140"/>
      <c r="F546" s="141"/>
      <c r="G546" s="142"/>
      <c r="H546" s="141"/>
      <c r="I546" s="142"/>
      <c r="J546" s="143" t="s">
        <v>70</v>
      </c>
      <c r="K546" s="144" t="s">
        <v>71</v>
      </c>
      <c r="L546" s="145"/>
      <c r="M546" s="145"/>
      <c r="N546" s="146" t="s">
        <v>72</v>
      </c>
      <c r="O546" s="147" t="s">
        <v>73</v>
      </c>
      <c r="P546" s="136"/>
      <c r="Q546" s="149"/>
      <c r="R546" s="149"/>
      <c r="S546" s="78"/>
      <c r="T546" s="3"/>
      <c r="Z546" s="3"/>
      <c r="AA546" s="3"/>
      <c r="AB546" s="3"/>
    </row>
    <row r="547" spans="1:28" ht="13.5" customHeight="1">
      <c r="A547" s="79"/>
      <c r="B547" s="80" t="s">
        <v>30</v>
      </c>
      <c r="C547" s="150"/>
      <c r="D547" s="254">
        <v>91438718</v>
      </c>
      <c r="E547" s="255"/>
      <c r="F547" s="255">
        <v>67041405</v>
      </c>
      <c r="G547" s="255"/>
      <c r="H547" s="255">
        <v>3677174</v>
      </c>
      <c r="I547" s="255"/>
      <c r="J547" s="192">
        <v>42151</v>
      </c>
      <c r="K547" s="193">
        <v>20677988</v>
      </c>
      <c r="L547" s="156">
        <v>10679129</v>
      </c>
      <c r="M547" s="156">
        <v>62402442</v>
      </c>
      <c r="N547" s="192">
        <v>85633</v>
      </c>
      <c r="O547" s="192">
        <v>4197494</v>
      </c>
      <c r="P547" s="156">
        <v>3508908</v>
      </c>
      <c r="Q547" s="156">
        <v>70838294</v>
      </c>
      <c r="R547" s="192">
        <v>25412810</v>
      </c>
      <c r="S547" s="89" t="s">
        <v>31</v>
      </c>
      <c r="T547" s="8"/>
      <c r="Z547" s="8"/>
      <c r="AA547" s="8"/>
      <c r="AB547" s="8"/>
    </row>
    <row r="548" spans="1:28" ht="13.5" customHeight="1">
      <c r="A548" s="90">
        <v>9</v>
      </c>
      <c r="B548" s="91" t="s">
        <v>74</v>
      </c>
      <c r="C548" s="150"/>
      <c r="D548" s="204">
        <v>4410662</v>
      </c>
      <c r="E548" s="205"/>
      <c r="F548" s="205">
        <v>3962136</v>
      </c>
      <c r="G548" s="205"/>
      <c r="H548" s="205">
        <v>377293</v>
      </c>
      <c r="I548" s="205"/>
      <c r="J548" s="83">
        <v>0</v>
      </c>
      <c r="K548" s="84">
        <v>71233</v>
      </c>
      <c r="L548" s="157">
        <v>687321</v>
      </c>
      <c r="M548" s="157">
        <v>2929215</v>
      </c>
      <c r="N548" s="83">
        <v>0</v>
      </c>
      <c r="O548" s="83">
        <v>66675</v>
      </c>
      <c r="P548" s="157">
        <v>80184</v>
      </c>
      <c r="Q548" s="157">
        <v>4316841</v>
      </c>
      <c r="R548" s="83">
        <v>1280957</v>
      </c>
      <c r="S548" s="94">
        <v>9</v>
      </c>
    </row>
    <row r="549" spans="1:28" ht="13.5" customHeight="1">
      <c r="A549" s="90">
        <v>10</v>
      </c>
      <c r="B549" s="91" t="s">
        <v>33</v>
      </c>
      <c r="C549" s="150"/>
      <c r="D549" s="204">
        <v>43804</v>
      </c>
      <c r="E549" s="205"/>
      <c r="F549" s="205">
        <v>43804</v>
      </c>
      <c r="G549" s="205"/>
      <c r="H549" s="205">
        <v>0</v>
      </c>
      <c r="I549" s="205"/>
      <c r="J549" s="83">
        <v>0</v>
      </c>
      <c r="K549" s="84">
        <v>0</v>
      </c>
      <c r="L549" s="157">
        <v>12297</v>
      </c>
      <c r="M549" s="157">
        <v>8101</v>
      </c>
      <c r="N549" s="83">
        <v>0</v>
      </c>
      <c r="O549" s="83">
        <v>0</v>
      </c>
      <c r="P549" s="157">
        <v>0</v>
      </c>
      <c r="Q549" s="157">
        <v>43804</v>
      </c>
      <c r="R549" s="83">
        <v>31510</v>
      </c>
      <c r="S549" s="94">
        <v>10</v>
      </c>
    </row>
    <row r="550" spans="1:28" ht="13.5" customHeight="1">
      <c r="A550" s="90">
        <v>11</v>
      </c>
      <c r="B550" s="91" t="s">
        <v>34</v>
      </c>
      <c r="C550" s="150"/>
      <c r="D550" s="204">
        <v>682844</v>
      </c>
      <c r="E550" s="205"/>
      <c r="F550" s="205">
        <v>460897</v>
      </c>
      <c r="G550" s="205"/>
      <c r="H550" s="205">
        <v>199853</v>
      </c>
      <c r="I550" s="205"/>
      <c r="J550" s="83">
        <v>0</v>
      </c>
      <c r="K550" s="84">
        <v>22094</v>
      </c>
      <c r="L550" s="157">
        <v>169377</v>
      </c>
      <c r="M550" s="157">
        <v>426382</v>
      </c>
      <c r="N550" s="83">
        <v>0</v>
      </c>
      <c r="O550" s="83">
        <v>542</v>
      </c>
      <c r="P550" s="157">
        <v>4129</v>
      </c>
      <c r="Q550" s="157">
        <v>661613</v>
      </c>
      <c r="R550" s="83">
        <v>234417</v>
      </c>
      <c r="S550" s="94">
        <v>11</v>
      </c>
    </row>
    <row r="551" spans="1:28" ht="13.5" customHeight="1">
      <c r="A551" s="90">
        <v>12</v>
      </c>
      <c r="B551" s="91" t="s">
        <v>35</v>
      </c>
      <c r="C551" s="150"/>
      <c r="D551" s="204">
        <v>1956056</v>
      </c>
      <c r="E551" s="205"/>
      <c r="F551" s="205">
        <v>1728192</v>
      </c>
      <c r="G551" s="205"/>
      <c r="H551" s="205">
        <v>33523</v>
      </c>
      <c r="I551" s="205"/>
      <c r="J551" s="83">
        <v>20412</v>
      </c>
      <c r="K551" s="84">
        <v>173929</v>
      </c>
      <c r="L551" s="157">
        <v>220880</v>
      </c>
      <c r="M551" s="157">
        <v>1447973</v>
      </c>
      <c r="N551" s="83">
        <v>1604</v>
      </c>
      <c r="O551" s="83">
        <v>70381</v>
      </c>
      <c r="P551" s="157">
        <v>59157</v>
      </c>
      <c r="Q551" s="157">
        <v>1763162</v>
      </c>
      <c r="R551" s="83">
        <v>424019</v>
      </c>
      <c r="S551" s="94">
        <v>12</v>
      </c>
    </row>
    <row r="552" spans="1:28" ht="13.5" customHeight="1">
      <c r="A552" s="90">
        <v>13</v>
      </c>
      <c r="B552" s="91" t="s">
        <v>36</v>
      </c>
      <c r="C552" s="150"/>
      <c r="D552" s="204">
        <v>2659333</v>
      </c>
      <c r="E552" s="205"/>
      <c r="F552" s="205">
        <v>2391306</v>
      </c>
      <c r="G552" s="205"/>
      <c r="H552" s="205">
        <v>14131</v>
      </c>
      <c r="I552" s="205"/>
      <c r="J552" s="83">
        <v>0</v>
      </c>
      <c r="K552" s="84">
        <v>253896</v>
      </c>
      <c r="L552" s="157">
        <v>451511</v>
      </c>
      <c r="M552" s="157">
        <v>2031906</v>
      </c>
      <c r="N552" s="83">
        <v>41717</v>
      </c>
      <c r="O552" s="83">
        <v>67718</v>
      </c>
      <c r="P552" s="157">
        <v>58197</v>
      </c>
      <c r="Q552" s="157">
        <v>2408628</v>
      </c>
      <c r="R552" s="83">
        <v>530850</v>
      </c>
      <c r="S552" s="94">
        <v>13</v>
      </c>
    </row>
    <row r="553" spans="1:28" ht="13.5" customHeight="1">
      <c r="A553" s="90">
        <v>14</v>
      </c>
      <c r="B553" s="91" t="s">
        <v>37</v>
      </c>
      <c r="C553" s="150"/>
      <c r="D553" s="204">
        <v>6875803</v>
      </c>
      <c r="E553" s="205"/>
      <c r="F553" s="205">
        <v>6543975</v>
      </c>
      <c r="G553" s="205"/>
      <c r="H553" s="205">
        <v>16146</v>
      </c>
      <c r="I553" s="205"/>
      <c r="J553" s="83">
        <v>582</v>
      </c>
      <c r="K553" s="84">
        <v>315100</v>
      </c>
      <c r="L553" s="157">
        <v>388670</v>
      </c>
      <c r="M553" s="157">
        <v>4986532</v>
      </c>
      <c r="N553" s="83">
        <v>3625</v>
      </c>
      <c r="O553" s="83">
        <v>227685</v>
      </c>
      <c r="P553" s="157">
        <v>362370</v>
      </c>
      <c r="Q553" s="157">
        <v>6536550</v>
      </c>
      <c r="R553" s="83">
        <v>1399992</v>
      </c>
      <c r="S553" s="94">
        <v>14</v>
      </c>
    </row>
    <row r="554" spans="1:28" ht="13.5" customHeight="1">
      <c r="A554" s="90">
        <v>15</v>
      </c>
      <c r="B554" s="91" t="s">
        <v>38</v>
      </c>
      <c r="C554" s="150"/>
      <c r="D554" s="204">
        <v>247244</v>
      </c>
      <c r="E554" s="205"/>
      <c r="F554" s="205">
        <v>239980</v>
      </c>
      <c r="G554" s="205"/>
      <c r="H554" s="205">
        <v>7004</v>
      </c>
      <c r="I554" s="205"/>
      <c r="J554" s="83">
        <v>0</v>
      </c>
      <c r="K554" s="84">
        <v>260</v>
      </c>
      <c r="L554" s="157">
        <v>58931</v>
      </c>
      <c r="M554" s="157">
        <v>129712</v>
      </c>
      <c r="N554" s="83" t="s">
        <v>115</v>
      </c>
      <c r="O554" s="83" t="s">
        <v>114</v>
      </c>
      <c r="P554" s="157" t="s">
        <v>114</v>
      </c>
      <c r="Q554" s="157">
        <v>247489</v>
      </c>
      <c r="R554" s="83">
        <v>105443</v>
      </c>
      <c r="S554" s="94">
        <v>15</v>
      </c>
    </row>
    <row r="555" spans="1:28" ht="13.5" customHeight="1">
      <c r="A555" s="90">
        <v>16</v>
      </c>
      <c r="B555" s="91" t="s">
        <v>39</v>
      </c>
      <c r="C555" s="150"/>
      <c r="D555" s="204">
        <v>17975595</v>
      </c>
      <c r="E555" s="205"/>
      <c r="F555" s="205">
        <v>15594326</v>
      </c>
      <c r="G555" s="205"/>
      <c r="H555" s="205">
        <v>62864</v>
      </c>
      <c r="I555" s="205"/>
      <c r="J555" s="83">
        <v>0</v>
      </c>
      <c r="K555" s="84">
        <v>2318405</v>
      </c>
      <c r="L555" s="157">
        <v>2066259</v>
      </c>
      <c r="M555" s="157">
        <v>9202145</v>
      </c>
      <c r="N555" s="83">
        <v>0</v>
      </c>
      <c r="O555" s="83">
        <v>1816961</v>
      </c>
      <c r="P555" s="157">
        <v>1164839</v>
      </c>
      <c r="Q555" s="157">
        <v>15896418</v>
      </c>
      <c r="R555" s="83">
        <v>7477047</v>
      </c>
      <c r="S555" s="94">
        <v>16</v>
      </c>
    </row>
    <row r="556" spans="1:28" ht="13.5" customHeight="1">
      <c r="A556" s="90">
        <v>17</v>
      </c>
      <c r="B556" s="91" t="s">
        <v>40</v>
      </c>
      <c r="C556" s="150"/>
      <c r="D556" s="204">
        <v>336549</v>
      </c>
      <c r="E556" s="205"/>
      <c r="F556" s="205">
        <v>285005</v>
      </c>
      <c r="G556" s="205"/>
      <c r="H556" s="205">
        <v>0</v>
      </c>
      <c r="I556" s="205"/>
      <c r="J556" s="83">
        <v>0</v>
      </c>
      <c r="K556" s="84">
        <v>51544</v>
      </c>
      <c r="L556" s="157">
        <v>13600</v>
      </c>
      <c r="M556" s="157">
        <v>229206</v>
      </c>
      <c r="N556" s="83">
        <v>0</v>
      </c>
      <c r="O556" s="83">
        <v>0</v>
      </c>
      <c r="P556" s="157">
        <v>0</v>
      </c>
      <c r="Q556" s="157">
        <v>285005</v>
      </c>
      <c r="R556" s="83">
        <v>99392</v>
      </c>
      <c r="S556" s="94">
        <v>17</v>
      </c>
    </row>
    <row r="557" spans="1:28" ht="13.5" customHeight="1">
      <c r="A557" s="90">
        <v>18</v>
      </c>
      <c r="B557" s="91" t="s">
        <v>41</v>
      </c>
      <c r="C557" s="150"/>
      <c r="D557" s="204">
        <v>2720227</v>
      </c>
      <c r="E557" s="205"/>
      <c r="F557" s="205">
        <v>2535778</v>
      </c>
      <c r="G557" s="205"/>
      <c r="H557" s="205">
        <v>39525</v>
      </c>
      <c r="I557" s="205"/>
      <c r="J557" s="83">
        <v>0</v>
      </c>
      <c r="K557" s="84">
        <v>144924</v>
      </c>
      <c r="L557" s="157">
        <v>442044</v>
      </c>
      <c r="M557" s="157">
        <v>1735627</v>
      </c>
      <c r="N557" s="83">
        <v>0</v>
      </c>
      <c r="O557" s="83">
        <v>110432</v>
      </c>
      <c r="P557" s="157">
        <v>72104</v>
      </c>
      <c r="Q557" s="157">
        <v>2630601</v>
      </c>
      <c r="R557" s="83">
        <v>904864</v>
      </c>
      <c r="S557" s="94">
        <v>18</v>
      </c>
    </row>
    <row r="558" spans="1:28" ht="13.5" customHeight="1">
      <c r="A558" s="90">
        <v>19</v>
      </c>
      <c r="B558" s="91" t="s">
        <v>42</v>
      </c>
      <c r="C558" s="150"/>
      <c r="D558" s="204" t="s">
        <v>114</v>
      </c>
      <c r="E558" s="205"/>
      <c r="F558" s="205" t="s">
        <v>115</v>
      </c>
      <c r="G558" s="205"/>
      <c r="H558" s="205" t="s">
        <v>114</v>
      </c>
      <c r="I558" s="205"/>
      <c r="J558" s="83" t="s">
        <v>115</v>
      </c>
      <c r="K558" s="84" t="s">
        <v>114</v>
      </c>
      <c r="L558" s="157" t="s">
        <v>114</v>
      </c>
      <c r="M558" s="157" t="s">
        <v>114</v>
      </c>
      <c r="N558" s="83">
        <v>0</v>
      </c>
      <c r="O558" s="83">
        <v>0</v>
      </c>
      <c r="P558" s="157">
        <v>0</v>
      </c>
      <c r="Q558" s="157" t="s">
        <v>114</v>
      </c>
      <c r="R558" s="83" t="s">
        <v>114</v>
      </c>
      <c r="S558" s="94">
        <v>19</v>
      </c>
    </row>
    <row r="559" spans="1:28" ht="13.5" customHeight="1">
      <c r="A559" s="90">
        <v>20</v>
      </c>
      <c r="B559" s="91" t="s">
        <v>43</v>
      </c>
      <c r="C559" s="150"/>
      <c r="D559" s="204" t="s">
        <v>114</v>
      </c>
      <c r="E559" s="205"/>
      <c r="F559" s="205" t="s">
        <v>115</v>
      </c>
      <c r="G559" s="205"/>
      <c r="H559" s="205" t="s">
        <v>114</v>
      </c>
      <c r="I559" s="205"/>
      <c r="J559" s="83" t="s">
        <v>115</v>
      </c>
      <c r="K559" s="84" t="s">
        <v>114</v>
      </c>
      <c r="L559" s="157" t="s">
        <v>114</v>
      </c>
      <c r="M559" s="157" t="s">
        <v>114</v>
      </c>
      <c r="N559" s="83" t="s">
        <v>114</v>
      </c>
      <c r="O559" s="83" t="s">
        <v>114</v>
      </c>
      <c r="P559" s="157" t="s">
        <v>114</v>
      </c>
      <c r="Q559" s="157" t="s">
        <v>114</v>
      </c>
      <c r="R559" s="83" t="s">
        <v>114</v>
      </c>
      <c r="S559" s="94">
        <v>20</v>
      </c>
    </row>
    <row r="560" spans="1:28" ht="13.5" customHeight="1">
      <c r="A560" s="90">
        <v>21</v>
      </c>
      <c r="B560" s="91" t="s">
        <v>44</v>
      </c>
      <c r="C560" s="150"/>
      <c r="D560" s="204">
        <v>4059103</v>
      </c>
      <c r="E560" s="205"/>
      <c r="F560" s="205">
        <v>3997559</v>
      </c>
      <c r="G560" s="205"/>
      <c r="H560" s="205">
        <v>19771</v>
      </c>
      <c r="I560" s="205"/>
      <c r="J560" s="83">
        <v>0</v>
      </c>
      <c r="K560" s="84">
        <v>41773</v>
      </c>
      <c r="L560" s="157">
        <v>500343</v>
      </c>
      <c r="M560" s="157">
        <v>2034857</v>
      </c>
      <c r="N560" s="83">
        <v>0</v>
      </c>
      <c r="O560" s="83">
        <v>270042</v>
      </c>
      <c r="P560" s="157">
        <v>113991</v>
      </c>
      <c r="Q560" s="157">
        <v>4000884</v>
      </c>
      <c r="R560" s="83">
        <v>1753519</v>
      </c>
      <c r="S560" s="94">
        <v>21</v>
      </c>
    </row>
    <row r="561" spans="1:19" ht="13.5" customHeight="1">
      <c r="A561" s="90">
        <v>22</v>
      </c>
      <c r="B561" s="91" t="s">
        <v>45</v>
      </c>
      <c r="C561" s="150"/>
      <c r="D561" s="204">
        <v>1837172</v>
      </c>
      <c r="E561" s="205"/>
      <c r="F561" s="205">
        <v>1561245</v>
      </c>
      <c r="G561" s="205"/>
      <c r="H561" s="205">
        <v>25860</v>
      </c>
      <c r="I561" s="205"/>
      <c r="J561" s="83">
        <v>0</v>
      </c>
      <c r="K561" s="84">
        <v>250067</v>
      </c>
      <c r="L561" s="157">
        <v>169242</v>
      </c>
      <c r="M561" s="157">
        <v>1234886</v>
      </c>
      <c r="N561" s="83" t="s">
        <v>114</v>
      </c>
      <c r="O561" s="83" t="s">
        <v>114</v>
      </c>
      <c r="P561" s="157" t="s">
        <v>114</v>
      </c>
      <c r="Q561" s="157">
        <v>1596950</v>
      </c>
      <c r="R561" s="83">
        <v>546211</v>
      </c>
      <c r="S561" s="94">
        <v>22</v>
      </c>
    </row>
    <row r="562" spans="1:19" ht="13.5" customHeight="1">
      <c r="A562" s="90">
        <v>23</v>
      </c>
      <c r="B562" s="91" t="s">
        <v>46</v>
      </c>
      <c r="C562" s="150"/>
      <c r="D562" s="204">
        <v>4457987</v>
      </c>
      <c r="E562" s="205"/>
      <c r="F562" s="205">
        <v>2864322</v>
      </c>
      <c r="G562" s="205"/>
      <c r="H562" s="205">
        <v>1566187</v>
      </c>
      <c r="I562" s="205"/>
      <c r="J562" s="83">
        <v>0</v>
      </c>
      <c r="K562" s="84">
        <v>27478</v>
      </c>
      <c r="L562" s="157">
        <v>377648</v>
      </c>
      <c r="M562" s="157">
        <v>2569755</v>
      </c>
      <c r="N562" s="83">
        <v>0</v>
      </c>
      <c r="O562" s="83">
        <v>460114</v>
      </c>
      <c r="P562" s="157">
        <v>432904</v>
      </c>
      <c r="Q562" s="157">
        <v>4431396</v>
      </c>
      <c r="R562" s="83">
        <v>1354283</v>
      </c>
      <c r="S562" s="94">
        <v>23</v>
      </c>
    </row>
    <row r="563" spans="1:19" ht="13.5" customHeight="1">
      <c r="A563" s="90">
        <v>24</v>
      </c>
      <c r="B563" s="91" t="s">
        <v>47</v>
      </c>
      <c r="C563" s="150"/>
      <c r="D563" s="204">
        <v>4739708</v>
      </c>
      <c r="E563" s="205"/>
      <c r="F563" s="205">
        <v>4057453</v>
      </c>
      <c r="G563" s="205"/>
      <c r="H563" s="205">
        <v>526905</v>
      </c>
      <c r="I563" s="205"/>
      <c r="J563" s="83">
        <v>6469</v>
      </c>
      <c r="K563" s="84">
        <v>148881</v>
      </c>
      <c r="L563" s="157">
        <v>982395</v>
      </c>
      <c r="M563" s="157">
        <v>1879598</v>
      </c>
      <c r="N563" s="83">
        <v>15000</v>
      </c>
      <c r="O563" s="83">
        <v>229100</v>
      </c>
      <c r="P563" s="157">
        <v>245665</v>
      </c>
      <c r="Q563" s="157">
        <v>4578720</v>
      </c>
      <c r="R563" s="83">
        <v>2508180</v>
      </c>
      <c r="S563" s="94">
        <v>24</v>
      </c>
    </row>
    <row r="564" spans="1:19" ht="13.5" customHeight="1">
      <c r="A564" s="90">
        <v>25</v>
      </c>
      <c r="B564" s="91" t="s">
        <v>48</v>
      </c>
      <c r="C564" s="150"/>
      <c r="D564" s="204">
        <v>823665</v>
      </c>
      <c r="E564" s="205"/>
      <c r="F564" s="205">
        <v>793351</v>
      </c>
      <c r="G564" s="205"/>
      <c r="H564" s="205">
        <v>30301</v>
      </c>
      <c r="I564" s="205"/>
      <c r="J564" s="83">
        <v>0</v>
      </c>
      <c r="K564" s="84">
        <v>13</v>
      </c>
      <c r="L564" s="157">
        <v>182122</v>
      </c>
      <c r="M564" s="157">
        <v>301743</v>
      </c>
      <c r="N564" s="83">
        <v>0</v>
      </c>
      <c r="O564" s="83">
        <v>20794</v>
      </c>
      <c r="P564" s="157">
        <v>19199</v>
      </c>
      <c r="Q564" s="157">
        <v>817275</v>
      </c>
      <c r="R564" s="83">
        <v>461154</v>
      </c>
      <c r="S564" s="94">
        <v>25</v>
      </c>
    </row>
    <row r="565" spans="1:19" ht="13.5" customHeight="1">
      <c r="A565" s="90">
        <v>26</v>
      </c>
      <c r="B565" s="91" t="s">
        <v>49</v>
      </c>
      <c r="C565" s="150"/>
      <c r="D565" s="204">
        <v>1855398</v>
      </c>
      <c r="E565" s="205"/>
      <c r="F565" s="205">
        <v>1638544</v>
      </c>
      <c r="G565" s="205"/>
      <c r="H565" s="205">
        <v>197475</v>
      </c>
      <c r="I565" s="205"/>
      <c r="J565" s="83">
        <v>0</v>
      </c>
      <c r="K565" s="84">
        <v>19379</v>
      </c>
      <c r="L565" s="157">
        <v>440567</v>
      </c>
      <c r="M565" s="157">
        <v>822270</v>
      </c>
      <c r="N565" s="83">
        <v>0</v>
      </c>
      <c r="O565" s="83">
        <v>73063</v>
      </c>
      <c r="P565" s="157">
        <v>42084</v>
      </c>
      <c r="Q565" s="157">
        <v>1831843</v>
      </c>
      <c r="R565" s="83">
        <v>919133</v>
      </c>
      <c r="S565" s="94">
        <v>26</v>
      </c>
    </row>
    <row r="566" spans="1:19" ht="13.5" customHeight="1">
      <c r="A566" s="90">
        <v>27</v>
      </c>
      <c r="B566" s="91" t="s">
        <v>50</v>
      </c>
      <c r="C566" s="150"/>
      <c r="D566" s="204">
        <v>680240</v>
      </c>
      <c r="E566" s="205"/>
      <c r="F566" s="205">
        <v>429701</v>
      </c>
      <c r="G566" s="205"/>
      <c r="H566" s="205">
        <v>44102</v>
      </c>
      <c r="I566" s="205"/>
      <c r="J566" s="83">
        <v>0</v>
      </c>
      <c r="K566" s="84">
        <v>206437</v>
      </c>
      <c r="L566" s="157">
        <v>114382</v>
      </c>
      <c r="M566" s="157">
        <v>277931</v>
      </c>
      <c r="N566" s="83" t="s">
        <v>115</v>
      </c>
      <c r="O566" s="83" t="s">
        <v>114</v>
      </c>
      <c r="P566" s="157" t="s">
        <v>114</v>
      </c>
      <c r="Q566" s="157">
        <v>485438</v>
      </c>
      <c r="R566" s="83">
        <v>360988</v>
      </c>
      <c r="S566" s="94">
        <v>27</v>
      </c>
    </row>
    <row r="567" spans="1:19" ht="13.5" customHeight="1">
      <c r="A567" s="90">
        <v>28</v>
      </c>
      <c r="B567" s="91" t="s">
        <v>51</v>
      </c>
      <c r="C567" s="150"/>
      <c r="D567" s="204">
        <v>4677324</v>
      </c>
      <c r="E567" s="205"/>
      <c r="F567" s="205">
        <v>2234865</v>
      </c>
      <c r="G567" s="205"/>
      <c r="H567" s="205">
        <v>218978</v>
      </c>
      <c r="I567" s="205"/>
      <c r="J567" s="83">
        <v>0</v>
      </c>
      <c r="K567" s="84">
        <v>2223481</v>
      </c>
      <c r="L567" s="157">
        <v>575717</v>
      </c>
      <c r="M567" s="157">
        <v>3431333</v>
      </c>
      <c r="N567" s="83">
        <v>17662</v>
      </c>
      <c r="O567" s="83">
        <v>106688</v>
      </c>
      <c r="P567" s="157">
        <v>91640</v>
      </c>
      <c r="Q567" s="157">
        <v>2435915</v>
      </c>
      <c r="R567" s="83">
        <v>1269372</v>
      </c>
      <c r="S567" s="94">
        <v>28</v>
      </c>
    </row>
    <row r="568" spans="1:19" ht="13.5" customHeight="1">
      <c r="A568" s="90">
        <v>29</v>
      </c>
      <c r="B568" s="91" t="s">
        <v>52</v>
      </c>
      <c r="C568" s="150"/>
      <c r="D568" s="204">
        <v>3856604</v>
      </c>
      <c r="E568" s="205"/>
      <c r="F568" s="205">
        <v>3295119</v>
      </c>
      <c r="G568" s="205"/>
      <c r="H568" s="205">
        <v>134625</v>
      </c>
      <c r="I568" s="205"/>
      <c r="J568" s="83">
        <v>0</v>
      </c>
      <c r="K568" s="84">
        <v>426860</v>
      </c>
      <c r="L568" s="157">
        <v>569012</v>
      </c>
      <c r="M568" s="157">
        <v>2154810</v>
      </c>
      <c r="N568" s="83">
        <v>0</v>
      </c>
      <c r="O568" s="83">
        <v>149808</v>
      </c>
      <c r="P568" s="157">
        <v>150070</v>
      </c>
      <c r="Q568" s="157">
        <v>3392894</v>
      </c>
      <c r="R568" s="83">
        <v>1403115</v>
      </c>
      <c r="S568" s="94">
        <v>29</v>
      </c>
    </row>
    <row r="569" spans="1:19" ht="13.5" customHeight="1">
      <c r="A569" s="90">
        <v>30</v>
      </c>
      <c r="B569" s="91" t="s">
        <v>53</v>
      </c>
      <c r="C569" s="150"/>
      <c r="D569" s="204">
        <v>16497996</v>
      </c>
      <c r="E569" s="205"/>
      <c r="F569" s="205">
        <v>2668357</v>
      </c>
      <c r="G569" s="205"/>
      <c r="H569" s="205">
        <v>119271</v>
      </c>
      <c r="I569" s="205"/>
      <c r="J569" s="83">
        <v>0</v>
      </c>
      <c r="K569" s="84">
        <v>13710368</v>
      </c>
      <c r="L569" s="157">
        <v>1479235</v>
      </c>
      <c r="M569" s="157">
        <v>17153837</v>
      </c>
      <c r="N569" s="83">
        <v>2015</v>
      </c>
      <c r="O569" s="83">
        <v>205365</v>
      </c>
      <c r="P569" s="157">
        <v>222380</v>
      </c>
      <c r="Q569" s="157">
        <v>2743435</v>
      </c>
      <c r="R569" s="83">
        <v>239489</v>
      </c>
      <c r="S569" s="94">
        <v>30</v>
      </c>
    </row>
    <row r="570" spans="1:19" ht="13.5" customHeight="1">
      <c r="A570" s="90">
        <v>31</v>
      </c>
      <c r="B570" s="91" t="s">
        <v>54</v>
      </c>
      <c r="C570" s="150"/>
      <c r="D570" s="204">
        <v>8891891</v>
      </c>
      <c r="E570" s="205"/>
      <c r="F570" s="205">
        <v>8829076</v>
      </c>
      <c r="G570" s="205"/>
      <c r="H570" s="205">
        <v>17399</v>
      </c>
      <c r="I570" s="205"/>
      <c r="J570" s="83">
        <v>14688</v>
      </c>
      <c r="K570" s="84">
        <v>30728</v>
      </c>
      <c r="L570" s="157">
        <v>675108</v>
      </c>
      <c r="M570" s="157">
        <v>6596876</v>
      </c>
      <c r="N570" s="83">
        <v>1718</v>
      </c>
      <c r="O570" s="83">
        <v>266219</v>
      </c>
      <c r="P570" s="157">
        <v>312867</v>
      </c>
      <c r="Q570" s="157">
        <v>8824557</v>
      </c>
      <c r="R570" s="83">
        <v>1823294</v>
      </c>
      <c r="S570" s="94">
        <v>31</v>
      </c>
    </row>
    <row r="571" spans="1:19" ht="13.5" customHeight="1" thickBot="1">
      <c r="A571" s="96">
        <v>32</v>
      </c>
      <c r="B571" s="97" t="s">
        <v>55</v>
      </c>
      <c r="C571" s="163"/>
      <c r="D571" s="257">
        <v>1135379</v>
      </c>
      <c r="E571" s="258"/>
      <c r="F571" s="258">
        <v>886414</v>
      </c>
      <c r="G571" s="258"/>
      <c r="H571" s="258">
        <v>7833</v>
      </c>
      <c r="I571" s="258"/>
      <c r="J571" s="100">
        <v>0</v>
      </c>
      <c r="K571" s="101">
        <v>241132</v>
      </c>
      <c r="L571" s="168">
        <v>89554</v>
      </c>
      <c r="M571" s="168">
        <v>814989</v>
      </c>
      <c r="N571" s="100" t="s">
        <v>115</v>
      </c>
      <c r="O571" s="100" t="s">
        <v>114</v>
      </c>
      <c r="P571" s="168" t="s">
        <v>114</v>
      </c>
      <c r="Q571" s="168">
        <v>890748</v>
      </c>
      <c r="R571" s="100">
        <v>271692</v>
      </c>
      <c r="S571" s="107">
        <v>32</v>
      </c>
    </row>
  </sheetData>
  <mergeCells count="891">
    <mergeCell ref="D571:E571"/>
    <mergeCell ref="F571:G571"/>
    <mergeCell ref="H571:I571"/>
    <mergeCell ref="D569:E569"/>
    <mergeCell ref="F569:G569"/>
    <mergeCell ref="H569:I569"/>
    <mergeCell ref="D570:E570"/>
    <mergeCell ref="F570:G570"/>
    <mergeCell ref="H570:I570"/>
    <mergeCell ref="D567:E567"/>
    <mergeCell ref="F567:G567"/>
    <mergeCell ref="H567:I567"/>
    <mergeCell ref="D568:E568"/>
    <mergeCell ref="F568:G568"/>
    <mergeCell ref="H568:I568"/>
    <mergeCell ref="D565:E565"/>
    <mergeCell ref="F565:G565"/>
    <mergeCell ref="H565:I565"/>
    <mergeCell ref="D566:E566"/>
    <mergeCell ref="F566:G566"/>
    <mergeCell ref="H566:I566"/>
    <mergeCell ref="D563:E563"/>
    <mergeCell ref="F563:G563"/>
    <mergeCell ref="H563:I563"/>
    <mergeCell ref="D564:E564"/>
    <mergeCell ref="F564:G564"/>
    <mergeCell ref="H564:I564"/>
    <mergeCell ref="D561:E561"/>
    <mergeCell ref="F561:G561"/>
    <mergeCell ref="H561:I561"/>
    <mergeCell ref="D562:E562"/>
    <mergeCell ref="F562:G562"/>
    <mergeCell ref="H562:I562"/>
    <mergeCell ref="D559:E559"/>
    <mergeCell ref="F559:G559"/>
    <mergeCell ref="H559:I559"/>
    <mergeCell ref="D560:E560"/>
    <mergeCell ref="F560:G560"/>
    <mergeCell ref="H560:I560"/>
    <mergeCell ref="D557:E557"/>
    <mergeCell ref="F557:G557"/>
    <mergeCell ref="H557:I557"/>
    <mergeCell ref="D558:E558"/>
    <mergeCell ref="F558:G558"/>
    <mergeCell ref="H558:I558"/>
    <mergeCell ref="D555:E555"/>
    <mergeCell ref="F555:G555"/>
    <mergeCell ref="H555:I555"/>
    <mergeCell ref="D556:E556"/>
    <mergeCell ref="F556:G556"/>
    <mergeCell ref="H556:I556"/>
    <mergeCell ref="D553:E553"/>
    <mergeCell ref="F553:G553"/>
    <mergeCell ref="H553:I553"/>
    <mergeCell ref="D554:E554"/>
    <mergeCell ref="F554:G554"/>
    <mergeCell ref="H554:I554"/>
    <mergeCell ref="D551:E551"/>
    <mergeCell ref="F551:G551"/>
    <mergeCell ref="H551:I551"/>
    <mergeCell ref="D552:E552"/>
    <mergeCell ref="F552:G552"/>
    <mergeCell ref="H552:I552"/>
    <mergeCell ref="D549:E549"/>
    <mergeCell ref="F549:G549"/>
    <mergeCell ref="H549:I549"/>
    <mergeCell ref="D550:E550"/>
    <mergeCell ref="F550:G550"/>
    <mergeCell ref="H550:I550"/>
    <mergeCell ref="D547:E547"/>
    <mergeCell ref="F547:G547"/>
    <mergeCell ref="H547:I547"/>
    <mergeCell ref="D548:E548"/>
    <mergeCell ref="F548:G548"/>
    <mergeCell ref="H548:I548"/>
    <mergeCell ref="Q544:Q546"/>
    <mergeCell ref="R544:R546"/>
    <mergeCell ref="S544:S546"/>
    <mergeCell ref="D545:E546"/>
    <mergeCell ref="F545:G546"/>
    <mergeCell ref="H545:I546"/>
    <mergeCell ref="N545:O545"/>
    <mergeCell ref="P545:P546"/>
    <mergeCell ref="N514:O514"/>
    <mergeCell ref="A544:C546"/>
    <mergeCell ref="D544:K544"/>
    <mergeCell ref="L544:L546"/>
    <mergeCell ref="M544:M546"/>
    <mergeCell ref="N544:P544"/>
    <mergeCell ref="R512:S514"/>
    <mergeCell ref="T512:U514"/>
    <mergeCell ref="V512:V515"/>
    <mergeCell ref="H513:I513"/>
    <mergeCell ref="J513:K513"/>
    <mergeCell ref="L513:O513"/>
    <mergeCell ref="P513:Q514"/>
    <mergeCell ref="H514:I514"/>
    <mergeCell ref="J514:K514"/>
    <mergeCell ref="L514:M514"/>
    <mergeCell ref="D507:E507"/>
    <mergeCell ref="F507:G507"/>
    <mergeCell ref="H507:I507"/>
    <mergeCell ref="A509:K509"/>
    <mergeCell ref="A512:C515"/>
    <mergeCell ref="D512:F513"/>
    <mergeCell ref="G512:G513"/>
    <mergeCell ref="H512:I512"/>
    <mergeCell ref="D514:D515"/>
    <mergeCell ref="D505:E505"/>
    <mergeCell ref="F505:G505"/>
    <mergeCell ref="H505:I505"/>
    <mergeCell ref="D506:E506"/>
    <mergeCell ref="F506:G506"/>
    <mergeCell ref="H506:I506"/>
    <mergeCell ref="D503:E503"/>
    <mergeCell ref="F503:G503"/>
    <mergeCell ref="H503:I503"/>
    <mergeCell ref="D504:E504"/>
    <mergeCell ref="F504:G504"/>
    <mergeCell ref="H504:I504"/>
    <mergeCell ref="D501:E501"/>
    <mergeCell ref="F501:G501"/>
    <mergeCell ref="H501:I501"/>
    <mergeCell ref="D502:E502"/>
    <mergeCell ref="F502:G502"/>
    <mergeCell ref="H502:I502"/>
    <mergeCell ref="D499:E499"/>
    <mergeCell ref="F499:G499"/>
    <mergeCell ref="H499:I499"/>
    <mergeCell ref="D500:E500"/>
    <mergeCell ref="F500:G500"/>
    <mergeCell ref="H500:I500"/>
    <mergeCell ref="D497:E497"/>
    <mergeCell ref="F497:G497"/>
    <mergeCell ref="H497:I497"/>
    <mergeCell ref="D498:E498"/>
    <mergeCell ref="F498:G498"/>
    <mergeCell ref="H498:I498"/>
    <mergeCell ref="D495:E495"/>
    <mergeCell ref="F495:G495"/>
    <mergeCell ref="H495:I495"/>
    <mergeCell ref="D496:E496"/>
    <mergeCell ref="F496:G496"/>
    <mergeCell ref="H496:I496"/>
    <mergeCell ref="D493:E493"/>
    <mergeCell ref="F493:G493"/>
    <mergeCell ref="H493:I493"/>
    <mergeCell ref="D494:E494"/>
    <mergeCell ref="F494:G494"/>
    <mergeCell ref="H494:I494"/>
    <mergeCell ref="D491:E491"/>
    <mergeCell ref="F491:G491"/>
    <mergeCell ref="H491:I491"/>
    <mergeCell ref="D492:E492"/>
    <mergeCell ref="F492:G492"/>
    <mergeCell ref="H492:I492"/>
    <mergeCell ref="D489:E489"/>
    <mergeCell ref="F489:G489"/>
    <mergeCell ref="H489:I489"/>
    <mergeCell ref="D490:E490"/>
    <mergeCell ref="F490:G490"/>
    <mergeCell ref="H490:I490"/>
    <mergeCell ref="D487:E487"/>
    <mergeCell ref="F487:G487"/>
    <mergeCell ref="H487:I487"/>
    <mergeCell ref="D488:E488"/>
    <mergeCell ref="F488:G488"/>
    <mergeCell ref="H488:I488"/>
    <mergeCell ref="D485:E485"/>
    <mergeCell ref="F485:G485"/>
    <mergeCell ref="H485:I485"/>
    <mergeCell ref="D486:E486"/>
    <mergeCell ref="F486:G486"/>
    <mergeCell ref="H486:I486"/>
    <mergeCell ref="D483:E483"/>
    <mergeCell ref="F483:G483"/>
    <mergeCell ref="H483:I483"/>
    <mergeCell ref="D484:E484"/>
    <mergeCell ref="F484:G484"/>
    <mergeCell ref="H484:I484"/>
    <mergeCell ref="Q480:Q482"/>
    <mergeCell ref="R480:R482"/>
    <mergeCell ref="S480:S482"/>
    <mergeCell ref="D481:E482"/>
    <mergeCell ref="F481:G482"/>
    <mergeCell ref="H481:I482"/>
    <mergeCell ref="N481:O481"/>
    <mergeCell ref="P481:P482"/>
    <mergeCell ref="N450:O450"/>
    <mergeCell ref="A480:C482"/>
    <mergeCell ref="D480:K480"/>
    <mergeCell ref="L480:L482"/>
    <mergeCell ref="M480:M482"/>
    <mergeCell ref="N480:P480"/>
    <mergeCell ref="R448:S450"/>
    <mergeCell ref="T448:U450"/>
    <mergeCell ref="V448:V451"/>
    <mergeCell ref="H449:I449"/>
    <mergeCell ref="J449:K449"/>
    <mergeCell ref="L449:O449"/>
    <mergeCell ref="P449:Q450"/>
    <mergeCell ref="H450:I450"/>
    <mergeCell ref="J450:K450"/>
    <mergeCell ref="L450:M450"/>
    <mergeCell ref="D443:E443"/>
    <mergeCell ref="F443:G443"/>
    <mergeCell ref="H443:I443"/>
    <mergeCell ref="A445:K445"/>
    <mergeCell ref="A448:C451"/>
    <mergeCell ref="D448:F449"/>
    <mergeCell ref="G448:G449"/>
    <mergeCell ref="H448:I448"/>
    <mergeCell ref="D450:D451"/>
    <mergeCell ref="D441:E441"/>
    <mergeCell ref="F441:G441"/>
    <mergeCell ref="H441:I441"/>
    <mergeCell ref="D442:E442"/>
    <mergeCell ref="F442:G442"/>
    <mergeCell ref="H442:I442"/>
    <mergeCell ref="D439:E439"/>
    <mergeCell ref="F439:G439"/>
    <mergeCell ref="H439:I439"/>
    <mergeCell ref="D440:E440"/>
    <mergeCell ref="F440:G440"/>
    <mergeCell ref="H440:I440"/>
    <mergeCell ref="D437:E437"/>
    <mergeCell ref="F437:G437"/>
    <mergeCell ref="H437:I437"/>
    <mergeCell ref="D438:E438"/>
    <mergeCell ref="F438:G438"/>
    <mergeCell ref="H438:I438"/>
    <mergeCell ref="D435:E435"/>
    <mergeCell ref="F435:G435"/>
    <mergeCell ref="H435:I435"/>
    <mergeCell ref="D436:E436"/>
    <mergeCell ref="F436:G436"/>
    <mergeCell ref="H436:I436"/>
    <mergeCell ref="D433:E433"/>
    <mergeCell ref="F433:G433"/>
    <mergeCell ref="H433:I433"/>
    <mergeCell ref="D434:E434"/>
    <mergeCell ref="F434:G434"/>
    <mergeCell ref="H434:I434"/>
    <mergeCell ref="D431:E431"/>
    <mergeCell ref="F431:G431"/>
    <mergeCell ref="H431:I431"/>
    <mergeCell ref="D432:E432"/>
    <mergeCell ref="F432:G432"/>
    <mergeCell ref="H432:I432"/>
    <mergeCell ref="D429:E429"/>
    <mergeCell ref="F429:G429"/>
    <mergeCell ref="H429:I429"/>
    <mergeCell ref="D430:E430"/>
    <mergeCell ref="F430:G430"/>
    <mergeCell ref="H430:I430"/>
    <mergeCell ref="D427:E427"/>
    <mergeCell ref="F427:G427"/>
    <mergeCell ref="H427:I427"/>
    <mergeCell ref="D428:E428"/>
    <mergeCell ref="F428:G428"/>
    <mergeCell ref="H428:I428"/>
    <mergeCell ref="D425:E425"/>
    <mergeCell ref="F425:G425"/>
    <mergeCell ref="H425:I425"/>
    <mergeCell ref="D426:E426"/>
    <mergeCell ref="F426:G426"/>
    <mergeCell ref="H426:I426"/>
    <mergeCell ref="D423:E423"/>
    <mergeCell ref="F423:G423"/>
    <mergeCell ref="H423:I423"/>
    <mergeCell ref="D424:E424"/>
    <mergeCell ref="F424:G424"/>
    <mergeCell ref="H424:I424"/>
    <mergeCell ref="D421:E421"/>
    <mergeCell ref="F421:G421"/>
    <mergeCell ref="H421:I421"/>
    <mergeCell ref="D422:E422"/>
    <mergeCell ref="F422:G422"/>
    <mergeCell ref="H422:I422"/>
    <mergeCell ref="D419:E419"/>
    <mergeCell ref="F419:G419"/>
    <mergeCell ref="H419:I419"/>
    <mergeCell ref="D420:E420"/>
    <mergeCell ref="F420:G420"/>
    <mergeCell ref="H420:I420"/>
    <mergeCell ref="Q416:Q418"/>
    <mergeCell ref="R416:R418"/>
    <mergeCell ref="S416:S418"/>
    <mergeCell ref="D417:E418"/>
    <mergeCell ref="F417:G418"/>
    <mergeCell ref="H417:I418"/>
    <mergeCell ref="N417:O417"/>
    <mergeCell ref="P417:P418"/>
    <mergeCell ref="N386:O386"/>
    <mergeCell ref="A416:C418"/>
    <mergeCell ref="D416:K416"/>
    <mergeCell ref="L416:L418"/>
    <mergeCell ref="M416:M418"/>
    <mergeCell ref="N416:P416"/>
    <mergeCell ref="R384:S386"/>
    <mergeCell ref="T384:U386"/>
    <mergeCell ref="V384:V387"/>
    <mergeCell ref="H385:I385"/>
    <mergeCell ref="J385:K385"/>
    <mergeCell ref="L385:O385"/>
    <mergeCell ref="P385:Q386"/>
    <mergeCell ref="H386:I386"/>
    <mergeCell ref="J386:K386"/>
    <mergeCell ref="L386:M386"/>
    <mergeCell ref="D379:E379"/>
    <mergeCell ref="F379:G379"/>
    <mergeCell ref="H379:I379"/>
    <mergeCell ref="A381:K381"/>
    <mergeCell ref="A384:C387"/>
    <mergeCell ref="D384:F385"/>
    <mergeCell ref="G384:G385"/>
    <mergeCell ref="H384:I384"/>
    <mergeCell ref="D386:D387"/>
    <mergeCell ref="D377:E377"/>
    <mergeCell ref="F377:G377"/>
    <mergeCell ref="H377:I377"/>
    <mergeCell ref="D378:E378"/>
    <mergeCell ref="F378:G378"/>
    <mergeCell ref="H378:I378"/>
    <mergeCell ref="D375:E375"/>
    <mergeCell ref="F375:G375"/>
    <mergeCell ref="H375:I375"/>
    <mergeCell ref="D376:E376"/>
    <mergeCell ref="F376:G376"/>
    <mergeCell ref="H376:I376"/>
    <mergeCell ref="D373:E373"/>
    <mergeCell ref="F373:G373"/>
    <mergeCell ref="H373:I373"/>
    <mergeCell ref="D374:E374"/>
    <mergeCell ref="F374:G374"/>
    <mergeCell ref="H374:I374"/>
    <mergeCell ref="D371:E371"/>
    <mergeCell ref="F371:G371"/>
    <mergeCell ref="H371:I371"/>
    <mergeCell ref="D372:E372"/>
    <mergeCell ref="F372:G372"/>
    <mergeCell ref="H372:I372"/>
    <mergeCell ref="D369:E369"/>
    <mergeCell ref="F369:G369"/>
    <mergeCell ref="H369:I369"/>
    <mergeCell ref="D370:E370"/>
    <mergeCell ref="F370:G370"/>
    <mergeCell ref="H370:I370"/>
    <mergeCell ref="D367:E367"/>
    <mergeCell ref="F367:G367"/>
    <mergeCell ref="H367:I367"/>
    <mergeCell ref="D368:E368"/>
    <mergeCell ref="F368:G368"/>
    <mergeCell ref="H368:I368"/>
    <mergeCell ref="D365:E365"/>
    <mergeCell ref="F365:G365"/>
    <mergeCell ref="H365:I365"/>
    <mergeCell ref="D366:E366"/>
    <mergeCell ref="F366:G366"/>
    <mergeCell ref="H366:I366"/>
    <mergeCell ref="D363:E363"/>
    <mergeCell ref="F363:G363"/>
    <mergeCell ref="H363:I363"/>
    <mergeCell ref="D364:E364"/>
    <mergeCell ref="F364:G364"/>
    <mergeCell ref="H364:I364"/>
    <mergeCell ref="D361:E361"/>
    <mergeCell ref="F361:G361"/>
    <mergeCell ref="H361:I361"/>
    <mergeCell ref="D362:E362"/>
    <mergeCell ref="F362:G362"/>
    <mergeCell ref="H362:I362"/>
    <mergeCell ref="D359:E359"/>
    <mergeCell ref="F359:G359"/>
    <mergeCell ref="H359:I359"/>
    <mergeCell ref="D360:E360"/>
    <mergeCell ref="F360:G360"/>
    <mergeCell ref="H360:I360"/>
    <mergeCell ref="D357:E357"/>
    <mergeCell ref="F357:G357"/>
    <mergeCell ref="H357:I357"/>
    <mergeCell ref="D358:E358"/>
    <mergeCell ref="F358:G358"/>
    <mergeCell ref="H358:I358"/>
    <mergeCell ref="D355:E355"/>
    <mergeCell ref="F355:G355"/>
    <mergeCell ref="H355:I355"/>
    <mergeCell ref="D356:E356"/>
    <mergeCell ref="F356:G356"/>
    <mergeCell ref="H356:I356"/>
    <mergeCell ref="R352:R354"/>
    <mergeCell ref="S352:S354"/>
    <mergeCell ref="D353:E354"/>
    <mergeCell ref="F353:G354"/>
    <mergeCell ref="H353:I354"/>
    <mergeCell ref="N353:O353"/>
    <mergeCell ref="P353:P354"/>
    <mergeCell ref="A352:C354"/>
    <mergeCell ref="D352:K352"/>
    <mergeCell ref="L352:L354"/>
    <mergeCell ref="M352:M354"/>
    <mergeCell ref="N352:P352"/>
    <mergeCell ref="Q352:Q354"/>
    <mergeCell ref="T320:U322"/>
    <mergeCell ref="V320:V323"/>
    <mergeCell ref="H321:I321"/>
    <mergeCell ref="J321:K321"/>
    <mergeCell ref="L321:O321"/>
    <mergeCell ref="P321:Q322"/>
    <mergeCell ref="H322:I322"/>
    <mergeCell ref="J322:K322"/>
    <mergeCell ref="L322:M322"/>
    <mergeCell ref="N322:O322"/>
    <mergeCell ref="A317:K317"/>
    <mergeCell ref="A320:C323"/>
    <mergeCell ref="D320:F321"/>
    <mergeCell ref="G320:G321"/>
    <mergeCell ref="H320:I320"/>
    <mergeCell ref="R320:S322"/>
    <mergeCell ref="D322:D323"/>
    <mergeCell ref="D310:E310"/>
    <mergeCell ref="D311:E311"/>
    <mergeCell ref="D312:E312"/>
    <mergeCell ref="D313:E313"/>
    <mergeCell ref="D314:E314"/>
    <mergeCell ref="D315:E315"/>
    <mergeCell ref="D304:E304"/>
    <mergeCell ref="D305:E305"/>
    <mergeCell ref="D306:E306"/>
    <mergeCell ref="D307:E307"/>
    <mergeCell ref="D308:E308"/>
    <mergeCell ref="D309:E309"/>
    <mergeCell ref="D298:E298"/>
    <mergeCell ref="D299:E299"/>
    <mergeCell ref="D300:E300"/>
    <mergeCell ref="D301:E301"/>
    <mergeCell ref="D302:E302"/>
    <mergeCell ref="D303:E303"/>
    <mergeCell ref="D292:E292"/>
    <mergeCell ref="D293:E293"/>
    <mergeCell ref="D294:E294"/>
    <mergeCell ref="D295:E295"/>
    <mergeCell ref="D296:E296"/>
    <mergeCell ref="D297:E297"/>
    <mergeCell ref="N288:N290"/>
    <mergeCell ref="I289:I290"/>
    <mergeCell ref="J289:J290"/>
    <mergeCell ref="K289:K290"/>
    <mergeCell ref="A291:B291"/>
    <mergeCell ref="D291:E291"/>
    <mergeCell ref="M260:M261"/>
    <mergeCell ref="A262:B262"/>
    <mergeCell ref="A288:C290"/>
    <mergeCell ref="D288:E290"/>
    <mergeCell ref="F288:F290"/>
    <mergeCell ref="J288:K288"/>
    <mergeCell ref="L288:L290"/>
    <mergeCell ref="M288:M290"/>
    <mergeCell ref="F260:F261"/>
    <mergeCell ref="G260:G261"/>
    <mergeCell ref="H260:I260"/>
    <mergeCell ref="J260:J261"/>
    <mergeCell ref="K260:K261"/>
    <mergeCell ref="L260:L261"/>
    <mergeCell ref="D255:E255"/>
    <mergeCell ref="F255:G255"/>
    <mergeCell ref="H255:I255"/>
    <mergeCell ref="J257:N257"/>
    <mergeCell ref="A259:C261"/>
    <mergeCell ref="D259:F259"/>
    <mergeCell ref="J259:M259"/>
    <mergeCell ref="N259:N261"/>
    <mergeCell ref="D260:D261"/>
    <mergeCell ref="E260:E261"/>
    <mergeCell ref="D253:E253"/>
    <mergeCell ref="F253:G253"/>
    <mergeCell ref="H253:I253"/>
    <mergeCell ref="D254:E254"/>
    <mergeCell ref="F254:G254"/>
    <mergeCell ref="H254:I254"/>
    <mergeCell ref="D251:E251"/>
    <mergeCell ref="F251:G251"/>
    <mergeCell ref="H251:I251"/>
    <mergeCell ref="D252:E252"/>
    <mergeCell ref="F252:G252"/>
    <mergeCell ref="H252:I252"/>
    <mergeCell ref="D249:E249"/>
    <mergeCell ref="F249:G249"/>
    <mergeCell ref="H249:I249"/>
    <mergeCell ref="D250:E250"/>
    <mergeCell ref="F250:G250"/>
    <mergeCell ref="H250:I250"/>
    <mergeCell ref="D247:E247"/>
    <mergeCell ref="F247:G247"/>
    <mergeCell ref="H247:I247"/>
    <mergeCell ref="D248:E248"/>
    <mergeCell ref="F248:G248"/>
    <mergeCell ref="H248:I248"/>
    <mergeCell ref="D245:E245"/>
    <mergeCell ref="F245:G245"/>
    <mergeCell ref="H245:I245"/>
    <mergeCell ref="D246:E246"/>
    <mergeCell ref="F246:G246"/>
    <mergeCell ref="H246:I246"/>
    <mergeCell ref="D243:E243"/>
    <mergeCell ref="F243:G243"/>
    <mergeCell ref="H243:I243"/>
    <mergeCell ref="D244:E244"/>
    <mergeCell ref="F244:G244"/>
    <mergeCell ref="H244:I244"/>
    <mergeCell ref="D241:E241"/>
    <mergeCell ref="F241:G241"/>
    <mergeCell ref="H241:I241"/>
    <mergeCell ref="D242:E242"/>
    <mergeCell ref="F242:G242"/>
    <mergeCell ref="H242:I242"/>
    <mergeCell ref="D239:E239"/>
    <mergeCell ref="F239:G239"/>
    <mergeCell ref="H239:I239"/>
    <mergeCell ref="D240:E240"/>
    <mergeCell ref="F240:G240"/>
    <mergeCell ref="H240:I240"/>
    <mergeCell ref="D237:E237"/>
    <mergeCell ref="F237:G237"/>
    <mergeCell ref="H237:I237"/>
    <mergeCell ref="D238:E238"/>
    <mergeCell ref="F238:G238"/>
    <mergeCell ref="H238:I238"/>
    <mergeCell ref="D235:E235"/>
    <mergeCell ref="F235:G235"/>
    <mergeCell ref="H235:I235"/>
    <mergeCell ref="D236:E236"/>
    <mergeCell ref="F236:G236"/>
    <mergeCell ref="H236:I236"/>
    <mergeCell ref="D233:E233"/>
    <mergeCell ref="F233:G233"/>
    <mergeCell ref="H233:I233"/>
    <mergeCell ref="D234:E234"/>
    <mergeCell ref="F234:G234"/>
    <mergeCell ref="H234:I234"/>
    <mergeCell ref="D231:E231"/>
    <mergeCell ref="F231:G231"/>
    <mergeCell ref="H231:I231"/>
    <mergeCell ref="D232:E232"/>
    <mergeCell ref="F232:G232"/>
    <mergeCell ref="H232:I232"/>
    <mergeCell ref="Q228:Q230"/>
    <mergeCell ref="R228:R230"/>
    <mergeCell ref="S228:S230"/>
    <mergeCell ref="D229:E230"/>
    <mergeCell ref="F229:G230"/>
    <mergeCell ref="H229:I230"/>
    <mergeCell ref="N229:O229"/>
    <mergeCell ref="P229:P230"/>
    <mergeCell ref="N198:O198"/>
    <mergeCell ref="A228:C230"/>
    <mergeCell ref="D228:K228"/>
    <mergeCell ref="L228:L230"/>
    <mergeCell ref="M228:M230"/>
    <mergeCell ref="N228:P228"/>
    <mergeCell ref="R196:S198"/>
    <mergeCell ref="T196:U198"/>
    <mergeCell ref="V196:V199"/>
    <mergeCell ref="H197:I197"/>
    <mergeCell ref="J197:K197"/>
    <mergeCell ref="L197:O197"/>
    <mergeCell ref="P197:Q198"/>
    <mergeCell ref="H198:I198"/>
    <mergeCell ref="J198:K198"/>
    <mergeCell ref="L198:M198"/>
    <mergeCell ref="D191:E191"/>
    <mergeCell ref="F191:G191"/>
    <mergeCell ref="H191:I191"/>
    <mergeCell ref="A193:K193"/>
    <mergeCell ref="A196:C199"/>
    <mergeCell ref="D196:F197"/>
    <mergeCell ref="G196:G197"/>
    <mergeCell ref="H196:I196"/>
    <mergeCell ref="D198:D199"/>
    <mergeCell ref="D189:E189"/>
    <mergeCell ref="F189:G189"/>
    <mergeCell ref="H189:I189"/>
    <mergeCell ref="D190:E190"/>
    <mergeCell ref="F190:G190"/>
    <mergeCell ref="H190:I190"/>
    <mergeCell ref="D187:E187"/>
    <mergeCell ref="F187:G187"/>
    <mergeCell ref="H187:I187"/>
    <mergeCell ref="D188:E188"/>
    <mergeCell ref="F188:G188"/>
    <mergeCell ref="H188:I188"/>
    <mergeCell ref="D185:E185"/>
    <mergeCell ref="F185:G185"/>
    <mergeCell ref="H185:I185"/>
    <mergeCell ref="D186:E186"/>
    <mergeCell ref="F186:G186"/>
    <mergeCell ref="H186:I186"/>
    <mergeCell ref="D183:E183"/>
    <mergeCell ref="F183:G183"/>
    <mergeCell ref="H183:I183"/>
    <mergeCell ref="D184:E184"/>
    <mergeCell ref="F184:G184"/>
    <mergeCell ref="H184:I184"/>
    <mergeCell ref="D181:E181"/>
    <mergeCell ref="F181:G181"/>
    <mergeCell ref="H181:I181"/>
    <mergeCell ref="D182:E182"/>
    <mergeCell ref="F182:G182"/>
    <mergeCell ref="H182:I182"/>
    <mergeCell ref="D179:E179"/>
    <mergeCell ref="F179:G179"/>
    <mergeCell ref="H179:I179"/>
    <mergeCell ref="D180:E180"/>
    <mergeCell ref="F180:G180"/>
    <mergeCell ref="H180:I180"/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D173:E173"/>
    <mergeCell ref="F173:G173"/>
    <mergeCell ref="H173:I173"/>
    <mergeCell ref="D174:E174"/>
    <mergeCell ref="F174:G174"/>
    <mergeCell ref="H174:I174"/>
    <mergeCell ref="D171:E171"/>
    <mergeCell ref="F171:G171"/>
    <mergeCell ref="H171:I171"/>
    <mergeCell ref="D172:E172"/>
    <mergeCell ref="F172:G172"/>
    <mergeCell ref="H172:I172"/>
    <mergeCell ref="D169:E169"/>
    <mergeCell ref="F169:G169"/>
    <mergeCell ref="H169:I169"/>
    <mergeCell ref="D170:E170"/>
    <mergeCell ref="F170:G170"/>
    <mergeCell ref="H170:I170"/>
    <mergeCell ref="D167:E167"/>
    <mergeCell ref="F167:G167"/>
    <mergeCell ref="H167:I167"/>
    <mergeCell ref="D168:E168"/>
    <mergeCell ref="F168:G168"/>
    <mergeCell ref="H168:I168"/>
    <mergeCell ref="Q164:Q166"/>
    <mergeCell ref="R164:R166"/>
    <mergeCell ref="S164:S166"/>
    <mergeCell ref="D165:E166"/>
    <mergeCell ref="F165:G166"/>
    <mergeCell ref="H165:I166"/>
    <mergeCell ref="N165:O165"/>
    <mergeCell ref="P165:P166"/>
    <mergeCell ref="N134:O134"/>
    <mergeCell ref="A164:C166"/>
    <mergeCell ref="D164:K164"/>
    <mergeCell ref="L164:L166"/>
    <mergeCell ref="M164:M166"/>
    <mergeCell ref="N164:P164"/>
    <mergeCell ref="R132:S134"/>
    <mergeCell ref="T132:U134"/>
    <mergeCell ref="V132:V135"/>
    <mergeCell ref="H133:I133"/>
    <mergeCell ref="J133:K133"/>
    <mergeCell ref="L133:O133"/>
    <mergeCell ref="P133:Q134"/>
    <mergeCell ref="H134:I134"/>
    <mergeCell ref="J134:K134"/>
    <mergeCell ref="L134:M134"/>
    <mergeCell ref="D127:E127"/>
    <mergeCell ref="F127:G127"/>
    <mergeCell ref="H127:I127"/>
    <mergeCell ref="A129:K129"/>
    <mergeCell ref="A132:C135"/>
    <mergeCell ref="D132:F133"/>
    <mergeCell ref="G132:G133"/>
    <mergeCell ref="H132:I132"/>
    <mergeCell ref="D134:D135"/>
    <mergeCell ref="D125:E125"/>
    <mergeCell ref="F125:G125"/>
    <mergeCell ref="H125:I125"/>
    <mergeCell ref="D126:E126"/>
    <mergeCell ref="F126:G126"/>
    <mergeCell ref="H126:I126"/>
    <mergeCell ref="D123:E123"/>
    <mergeCell ref="F123:G123"/>
    <mergeCell ref="H123:I123"/>
    <mergeCell ref="D124:E124"/>
    <mergeCell ref="F124:G124"/>
    <mergeCell ref="H124:I124"/>
    <mergeCell ref="D121:E121"/>
    <mergeCell ref="F121:G121"/>
    <mergeCell ref="H121:I121"/>
    <mergeCell ref="D122:E122"/>
    <mergeCell ref="F122:G122"/>
    <mergeCell ref="H122:I122"/>
    <mergeCell ref="D119:E119"/>
    <mergeCell ref="F119:G119"/>
    <mergeCell ref="H119:I119"/>
    <mergeCell ref="D120:E120"/>
    <mergeCell ref="F120:G120"/>
    <mergeCell ref="H120:I120"/>
    <mergeCell ref="D117:E117"/>
    <mergeCell ref="F117:G117"/>
    <mergeCell ref="H117:I117"/>
    <mergeCell ref="D118:E118"/>
    <mergeCell ref="F118:G118"/>
    <mergeCell ref="H118:I118"/>
    <mergeCell ref="D115:E115"/>
    <mergeCell ref="F115:G115"/>
    <mergeCell ref="H115:I115"/>
    <mergeCell ref="D116:E116"/>
    <mergeCell ref="F116:G116"/>
    <mergeCell ref="H116:I116"/>
    <mergeCell ref="D113:E113"/>
    <mergeCell ref="F113:G113"/>
    <mergeCell ref="H113:I113"/>
    <mergeCell ref="D114:E114"/>
    <mergeCell ref="F114:G114"/>
    <mergeCell ref="H114:I114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D107:E107"/>
    <mergeCell ref="F107:G107"/>
    <mergeCell ref="H107:I107"/>
    <mergeCell ref="D108:E108"/>
    <mergeCell ref="F108:G108"/>
    <mergeCell ref="H108:I108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Q100:Q102"/>
    <mergeCell ref="R100:R102"/>
    <mergeCell ref="S100:S102"/>
    <mergeCell ref="D101:E102"/>
    <mergeCell ref="F101:G102"/>
    <mergeCell ref="H101:I102"/>
    <mergeCell ref="N101:O101"/>
    <mergeCell ref="P101:P102"/>
    <mergeCell ref="N70:O70"/>
    <mergeCell ref="A100:C102"/>
    <mergeCell ref="D100:K100"/>
    <mergeCell ref="L100:L102"/>
    <mergeCell ref="M100:M102"/>
    <mergeCell ref="N100:P100"/>
    <mergeCell ref="R68:S70"/>
    <mergeCell ref="T68:U70"/>
    <mergeCell ref="V68:V71"/>
    <mergeCell ref="H69:I69"/>
    <mergeCell ref="J69:K69"/>
    <mergeCell ref="L69:O69"/>
    <mergeCell ref="P69:Q70"/>
    <mergeCell ref="H70:I70"/>
    <mergeCell ref="J70:K70"/>
    <mergeCell ref="L70:M70"/>
    <mergeCell ref="D63:E63"/>
    <mergeCell ref="F63:G63"/>
    <mergeCell ref="H63:I63"/>
    <mergeCell ref="A65:K65"/>
    <mergeCell ref="A68:C71"/>
    <mergeCell ref="D68:F69"/>
    <mergeCell ref="G68:G69"/>
    <mergeCell ref="H68:I68"/>
    <mergeCell ref="D70:D71"/>
    <mergeCell ref="D61:E61"/>
    <mergeCell ref="F61:G61"/>
    <mergeCell ref="H61:I61"/>
    <mergeCell ref="D62:E62"/>
    <mergeCell ref="F62:G62"/>
    <mergeCell ref="H62:I62"/>
    <mergeCell ref="D59:E59"/>
    <mergeCell ref="F59:G59"/>
    <mergeCell ref="H59:I59"/>
    <mergeCell ref="D60:E60"/>
    <mergeCell ref="F60:G60"/>
    <mergeCell ref="H60:I60"/>
    <mergeCell ref="D57:E57"/>
    <mergeCell ref="F57:G57"/>
    <mergeCell ref="H57:I57"/>
    <mergeCell ref="D58:E58"/>
    <mergeCell ref="F58:G58"/>
    <mergeCell ref="H58:I58"/>
    <mergeCell ref="D55:E55"/>
    <mergeCell ref="F55:G55"/>
    <mergeCell ref="H55:I55"/>
    <mergeCell ref="D56:E56"/>
    <mergeCell ref="F56:G56"/>
    <mergeCell ref="H56:I56"/>
    <mergeCell ref="D53:E53"/>
    <mergeCell ref="F53:G53"/>
    <mergeCell ref="H53:I53"/>
    <mergeCell ref="D54:E54"/>
    <mergeCell ref="F54:G54"/>
    <mergeCell ref="H54:I54"/>
    <mergeCell ref="D51:E51"/>
    <mergeCell ref="F51:G51"/>
    <mergeCell ref="H51:I51"/>
    <mergeCell ref="D52:E52"/>
    <mergeCell ref="F52:G52"/>
    <mergeCell ref="H52:I52"/>
    <mergeCell ref="D49:E49"/>
    <mergeCell ref="F49:G49"/>
    <mergeCell ref="H49:I49"/>
    <mergeCell ref="D50:E50"/>
    <mergeCell ref="F50:G50"/>
    <mergeCell ref="H50:I50"/>
    <mergeCell ref="D47:E47"/>
    <mergeCell ref="F47:G47"/>
    <mergeCell ref="H47:I47"/>
    <mergeCell ref="D48:E48"/>
    <mergeCell ref="F48:G48"/>
    <mergeCell ref="H48:I48"/>
    <mergeCell ref="D45:E45"/>
    <mergeCell ref="F45:G45"/>
    <mergeCell ref="H45:I45"/>
    <mergeCell ref="D46:E46"/>
    <mergeCell ref="F46:G46"/>
    <mergeCell ref="H46:I46"/>
    <mergeCell ref="D43:E43"/>
    <mergeCell ref="F43:G43"/>
    <mergeCell ref="H43:I43"/>
    <mergeCell ref="D44:E44"/>
    <mergeCell ref="F44:G44"/>
    <mergeCell ref="H44:I44"/>
    <mergeCell ref="D41:E41"/>
    <mergeCell ref="F41:G41"/>
    <mergeCell ref="H41:I41"/>
    <mergeCell ref="D42:E42"/>
    <mergeCell ref="F42:G42"/>
    <mergeCell ref="H42:I42"/>
    <mergeCell ref="D39:E39"/>
    <mergeCell ref="F39:G39"/>
    <mergeCell ref="H39:I39"/>
    <mergeCell ref="D40:E40"/>
    <mergeCell ref="F40:G40"/>
    <mergeCell ref="H40:I40"/>
    <mergeCell ref="R36:R38"/>
    <mergeCell ref="S36:S38"/>
    <mergeCell ref="D37:E38"/>
    <mergeCell ref="F37:G38"/>
    <mergeCell ref="H37:I38"/>
    <mergeCell ref="N37:O37"/>
    <mergeCell ref="P37:P38"/>
    <mergeCell ref="A36:C38"/>
    <mergeCell ref="D36:K36"/>
    <mergeCell ref="L36:L38"/>
    <mergeCell ref="M36:M38"/>
    <mergeCell ref="N36:P36"/>
    <mergeCell ref="Q36:Q38"/>
    <mergeCell ref="T4:U6"/>
    <mergeCell ref="V4:V7"/>
    <mergeCell ref="H5:I5"/>
    <mergeCell ref="J5:K5"/>
    <mergeCell ref="L5:O5"/>
    <mergeCell ref="P5:Q6"/>
    <mergeCell ref="H6:I6"/>
    <mergeCell ref="J6:K6"/>
    <mergeCell ref="L6:M6"/>
    <mergeCell ref="N6:O6"/>
    <mergeCell ref="A1:K1"/>
    <mergeCell ref="A4:C7"/>
    <mergeCell ref="D4:F5"/>
    <mergeCell ref="G4:G5"/>
    <mergeCell ref="H4:I4"/>
    <mergeCell ref="R4:S6"/>
    <mergeCell ref="D6:D7"/>
  </mergeCells>
  <phoneticPr fontId="3"/>
  <pageMargins left="0.78740157480314965" right="0.70866141732283472" top="0.51181102362204722" bottom="0.31496062992125984" header="0.11811023622047245" footer="0.39370078740157483"/>
  <pageSetup paperSize="9" scale="80" firstPageNumber="108" fitToWidth="2" fitToHeight="0" pageOrder="overThenDown" orientation="portrait" useFirstPageNumber="1" r:id="rId1"/>
  <headerFooter alignWithMargins="0">
    <oddFooter>&amp;C&amp;"ＭＳ Ｐ明朝,標準"&amp;12- &amp;P  -</oddFooter>
  </headerFooter>
  <rowBreaks count="7" manualBreakCount="7">
    <brk id="64" max="16383" man="1"/>
    <brk id="128" max="21" man="1"/>
    <brk id="192" max="21" man="1"/>
    <brk id="256" max="16383" man="1"/>
    <brk id="380" max="21" man="1"/>
    <brk id="444" max="21" man="1"/>
    <brk id="508" max="21" man="1"/>
  </rowBreaks>
  <colBreaks count="1" manualBreakCount="1">
    <brk id="11" max="5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統計表13</vt:lpstr>
      <vt:lpstr>統計表13!Print_Area</vt:lpstr>
      <vt:lpstr>統計表13!地区・産業別＿淡水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洋子</dc:creator>
  <cp:lastModifiedBy>大内 洋子</cp:lastModifiedBy>
  <cp:lastPrinted>2019-03-11T06:30:51Z</cp:lastPrinted>
  <dcterms:created xsi:type="dcterms:W3CDTF">2019-03-11T06:25:07Z</dcterms:created>
  <dcterms:modified xsi:type="dcterms:W3CDTF">2019-03-11T06:31:00Z</dcterms:modified>
</cp:coreProperties>
</file>