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5" windowWidth="19395" windowHeight="7155"/>
  </bookViews>
  <sheets>
    <sheet name="J" sheetId="1" r:id="rId1"/>
  </sheets>
  <externalReferences>
    <externalReference r:id="rId2"/>
  </externalReferences>
  <definedNames>
    <definedName name="_1_61_中分類別＿主要項目">#REF!</definedName>
    <definedName name="_2_65_中分類別＿敷地・用水">#REF!</definedName>
    <definedName name="_xlnm.Print_Area" localSheetId="0">J!$A$1:$G$21</definedName>
    <definedName name="産業別＿在庫額">#REF!</definedName>
    <definedName name="産業別＿面積・用水">#REF!</definedName>
    <definedName name="市町村別＿主要項目">#REF!</definedName>
  </definedNames>
  <calcPr calcId="145621"/>
</workbook>
</file>

<file path=xl/calcChain.xml><?xml version="1.0" encoding="utf-8"?>
<calcChain xmlns="http://schemas.openxmlformats.org/spreadsheetml/2006/main">
  <c r="G19" i="1" l="1"/>
  <c r="F19" i="1"/>
  <c r="E19" i="1"/>
  <c r="D19" i="1"/>
  <c r="C19" i="1"/>
  <c r="G18" i="1"/>
  <c r="F18" i="1"/>
  <c r="E18" i="1"/>
  <c r="D18" i="1"/>
  <c r="C18" i="1"/>
  <c r="G17" i="1"/>
  <c r="F17" i="1"/>
  <c r="E17" i="1"/>
  <c r="D17" i="1"/>
  <c r="C17" i="1"/>
  <c r="G16" i="1"/>
  <c r="F16" i="1"/>
  <c r="E16" i="1"/>
  <c r="D16" i="1"/>
  <c r="C16" i="1"/>
  <c r="G15" i="1"/>
  <c r="F15" i="1"/>
  <c r="E15" i="1"/>
  <c r="D15" i="1"/>
  <c r="C15" i="1"/>
  <c r="G14" i="1"/>
  <c r="F14" i="1"/>
  <c r="E14" i="1"/>
  <c r="D14" i="1"/>
  <c r="C14" i="1"/>
</calcChain>
</file>

<file path=xl/sharedStrings.xml><?xml version="1.0" encoding="utf-8"?>
<sst xmlns="http://schemas.openxmlformats.org/spreadsheetml/2006/main" count="29" uniqueCount="26">
  <si>
    <t>付表Ｊ　水源別工業用水(従業者30人以上の事業所)</t>
    <phoneticPr fontId="5"/>
  </si>
  <si>
    <t>１　日　当　た　り　の　用　水　量　</t>
    <rPh sb="4" eb="5">
      <t>ア</t>
    </rPh>
    <phoneticPr fontId="5"/>
  </si>
  <si>
    <t>増減額</t>
    <rPh sb="0" eb="3">
      <t>ゾウゲンガク</t>
    </rPh>
    <phoneticPr fontId="1"/>
  </si>
  <si>
    <t>前年比</t>
  </si>
  <si>
    <t>構成比</t>
  </si>
  <si>
    <t>(㎥)</t>
    <phoneticPr fontId="5"/>
  </si>
  <si>
    <t>(㎥)</t>
    <phoneticPr fontId="5"/>
  </si>
  <si>
    <t>(%)</t>
    <phoneticPr fontId="5"/>
  </si>
  <si>
    <t>工業用水合計</t>
    <rPh sb="0" eb="2">
      <t>コウギョウ</t>
    </rPh>
    <rPh sb="2" eb="4">
      <t>ヨウスイ</t>
    </rPh>
    <rPh sb="4" eb="6">
      <t>ゴウケイ</t>
    </rPh>
    <phoneticPr fontId="5"/>
  </si>
  <si>
    <t>　海水</t>
  </si>
  <si>
    <t>　水源別(淡水計)</t>
    <phoneticPr fontId="5"/>
  </si>
  <si>
    <t>　　工業用水道</t>
  </si>
  <si>
    <t>　　上水道</t>
  </si>
  <si>
    <t>　　井戸水</t>
  </si>
  <si>
    <t>　　その他の淡水</t>
  </si>
  <si>
    <t>　　回収水</t>
  </si>
  <si>
    <t xml:space="preserve"> 用途別(淡水計)</t>
    <rPh sb="7" eb="8">
      <t>ケイ</t>
    </rPh>
    <phoneticPr fontId="5"/>
  </si>
  <si>
    <t xml:space="preserve"> 　ボイラ用水</t>
    <phoneticPr fontId="5"/>
  </si>
  <si>
    <t xml:space="preserve"> 　原料用水</t>
    <phoneticPr fontId="5"/>
  </si>
  <si>
    <t xml:space="preserve">    製品処理・洗じょう用水</t>
    <rPh sb="9" eb="10">
      <t>セン</t>
    </rPh>
    <rPh sb="13" eb="15">
      <t>ヨウスイ</t>
    </rPh>
    <phoneticPr fontId="5"/>
  </si>
  <si>
    <t>　 冷却・温調用水</t>
    <rPh sb="5" eb="7">
      <t>オンチョウ</t>
    </rPh>
    <phoneticPr fontId="5"/>
  </si>
  <si>
    <t xml:space="preserve"> 　その他</t>
    <phoneticPr fontId="5"/>
  </si>
  <si>
    <t>-</t>
  </si>
  <si>
    <t>平成26年</t>
  </si>
  <si>
    <t>平成27年</t>
  </si>
  <si>
    <t>水源別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</si>
</sst>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_(* #,##0_);_(* \(#,##0\);_(* &quot;-&quot;_);_(@_)"/>
    <numFmt numFmtId="177" formatCode="#,##0;&quot;△&quot;#,##0"/>
    <numFmt numFmtId="178" formatCode="0.0;&quot;△&quot;0.0"/>
    <numFmt numFmtId="179" formatCode="0.0"/>
  </numFmts>
  <fonts count="12" x14ac:knownFonts="1">
    <font>
      <sz val="11"/>
      <name val="ＭＳ Ｐゴシック"/>
      <family val="3"/>
      <charset val="128"/>
    </font>
    <font>
      <b/>
      <sz val="11"/>
      <color theme="3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2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176" fontId="2" fillId="0" borderId="0" applyFont="0" applyFill="0" applyBorder="0" applyAlignment="0" applyProtection="0"/>
  </cellStyleXfs>
  <cellXfs count="38">
    <xf numFmtId="0" fontId="0" fillId="0" borderId="0" xfId="0">
      <alignment vertical="center"/>
    </xf>
    <xf numFmtId="0" fontId="3" fillId="0" borderId="0" xfId="1" applyFont="1"/>
    <xf numFmtId="0" fontId="6" fillId="0" borderId="0" xfId="1" applyFont="1" applyBorder="1"/>
    <xf numFmtId="0" fontId="7" fillId="0" borderId="0" xfId="1" applyFont="1"/>
    <xf numFmtId="0" fontId="6" fillId="0" borderId="1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vertical="center"/>
    </xf>
    <xf numFmtId="0" fontId="7" fillId="0" borderId="10" xfId="1" applyFont="1" applyBorder="1" applyAlignment="1">
      <alignment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9" fillId="0" borderId="5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177" fontId="9" fillId="0" borderId="8" xfId="2" applyNumberFormat="1" applyFont="1" applyBorder="1" applyAlignment="1">
      <alignment vertical="center"/>
    </xf>
    <xf numFmtId="177" fontId="9" fillId="0" borderId="0" xfId="2" applyNumberFormat="1" applyFont="1" applyBorder="1" applyAlignment="1">
      <alignment vertical="center"/>
    </xf>
    <xf numFmtId="177" fontId="9" fillId="0" borderId="0" xfId="2" applyNumberFormat="1" applyFont="1" applyAlignment="1">
      <alignment vertical="center"/>
    </xf>
    <xf numFmtId="178" fontId="9" fillId="0" borderId="0" xfId="1" applyNumberFormat="1" applyFont="1" applyAlignment="1">
      <alignment vertical="center"/>
    </xf>
    <xf numFmtId="179" fontId="9" fillId="0" borderId="0" xfId="1" applyNumberFormat="1" applyFont="1" applyAlignment="1">
      <alignment horizontal="right" vertical="center"/>
    </xf>
    <xf numFmtId="0" fontId="9" fillId="0" borderId="5" xfId="1" applyFont="1" applyFill="1" applyBorder="1" applyAlignment="1">
      <alignment vertical="center"/>
    </xf>
    <xf numFmtId="177" fontId="9" fillId="0" borderId="8" xfId="2" applyNumberFormat="1" applyFont="1" applyFill="1" applyBorder="1" applyAlignment="1">
      <alignment vertical="center"/>
    </xf>
    <xf numFmtId="0" fontId="10" fillId="0" borderId="5" xfId="1" applyFont="1" applyBorder="1" applyAlignment="1">
      <alignment vertical="center"/>
    </xf>
    <xf numFmtId="0" fontId="2" fillId="0" borderId="13" xfId="1" applyBorder="1"/>
    <xf numFmtId="0" fontId="7" fillId="0" borderId="14" xfId="1" applyFont="1" applyBorder="1" applyAlignment="1">
      <alignment vertical="center"/>
    </xf>
    <xf numFmtId="176" fontId="11" fillId="0" borderId="15" xfId="2" applyFont="1" applyBorder="1" applyAlignment="1">
      <alignment vertical="center"/>
    </xf>
    <xf numFmtId="176" fontId="11" fillId="0" borderId="13" xfId="2" applyFont="1" applyBorder="1" applyAlignment="1">
      <alignment vertical="center"/>
    </xf>
    <xf numFmtId="179" fontId="11" fillId="0" borderId="13" xfId="1" applyNumberFormat="1" applyFont="1" applyBorder="1" applyAlignment="1">
      <alignment vertical="center"/>
    </xf>
    <xf numFmtId="178" fontId="8" fillId="0" borderId="13" xfId="1" applyNumberFormat="1" applyFont="1" applyBorder="1" applyAlignment="1">
      <alignment vertical="center"/>
    </xf>
    <xf numFmtId="0" fontId="2" fillId="0" borderId="0" xfId="1" applyBorder="1"/>
    <xf numFmtId="0" fontId="7" fillId="0" borderId="0" xfId="1" applyFont="1" applyBorder="1" applyAlignment="1">
      <alignment vertical="center"/>
    </xf>
    <xf numFmtId="176" fontId="11" fillId="0" borderId="0" xfId="2" applyFont="1" applyBorder="1" applyAlignment="1">
      <alignment vertical="center"/>
    </xf>
    <xf numFmtId="179" fontId="11" fillId="0" borderId="0" xfId="1" applyNumberFormat="1" applyFont="1" applyBorder="1" applyAlignment="1">
      <alignment vertical="center"/>
    </xf>
    <xf numFmtId="179" fontId="7" fillId="0" borderId="0" xfId="1" applyNumberFormat="1" applyFont="1" applyBorder="1" applyAlignment="1">
      <alignment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</cellXfs>
  <cellStyles count="3">
    <cellStyle name="桁区切り_付表ｗ" xfId="2"/>
    <cellStyle name="標準" xfId="0" builtinId="0"/>
    <cellStyle name="標準_付表ｗ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84;&#34920;&#65320;&#12289;I&#12289;J&#12289;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前年(640)"/>
      <sheetName val="当年(640)"/>
      <sheetName val="前年(66)"/>
      <sheetName val="当年(66)"/>
      <sheetName val="ワーク　H"/>
      <sheetName val="H（印刷）"/>
      <sheetName val="ワーク　I"/>
      <sheetName val="Ｉ（印刷）"/>
      <sheetName val="ワーク　JK"/>
      <sheetName val="JK(印刷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4">
          <cell r="C14">
            <v>1021339</v>
          </cell>
          <cell r="D14">
            <v>0</v>
          </cell>
          <cell r="E14">
            <v>-1021339</v>
          </cell>
          <cell r="F14">
            <v>-100</v>
          </cell>
          <cell r="G14">
            <v>100</v>
          </cell>
        </row>
        <row r="15">
          <cell r="C15">
            <v>26436</v>
          </cell>
          <cell r="D15">
            <v>0</v>
          </cell>
          <cell r="E15">
            <v>-26436</v>
          </cell>
          <cell r="F15">
            <v>-100</v>
          </cell>
          <cell r="G15" t="e">
            <v>#DIV/0!</v>
          </cell>
        </row>
        <row r="16">
          <cell r="C16">
            <v>11079</v>
          </cell>
          <cell r="D16">
            <v>0</v>
          </cell>
          <cell r="E16">
            <v>-11079</v>
          </cell>
          <cell r="F16">
            <v>-100</v>
          </cell>
          <cell r="G16" t="e">
            <v>#DIV/0!</v>
          </cell>
        </row>
        <row r="17">
          <cell r="C17">
            <v>212220</v>
          </cell>
          <cell r="D17">
            <v>0</v>
          </cell>
          <cell r="E17">
            <v>-212220</v>
          </cell>
          <cell r="F17">
            <v>-100</v>
          </cell>
          <cell r="G17" t="e">
            <v>#DIV/0!</v>
          </cell>
        </row>
        <row r="18">
          <cell r="C18">
            <v>700211</v>
          </cell>
          <cell r="D18">
            <v>0</v>
          </cell>
          <cell r="E18">
            <v>-700211</v>
          </cell>
          <cell r="F18">
            <v>-100</v>
          </cell>
          <cell r="G18" t="e">
            <v>#DIV/0!</v>
          </cell>
        </row>
        <row r="19">
          <cell r="C19">
            <v>71393</v>
          </cell>
          <cell r="D19">
            <v>0</v>
          </cell>
          <cell r="E19">
            <v>-71393</v>
          </cell>
          <cell r="F19">
            <v>-100</v>
          </cell>
          <cell r="G19" t="e">
            <v>#DIV/0!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zoomScale="115" zoomScaleNormal="115" zoomScaleSheetLayoutView="100" workbookViewId="0">
      <selection activeCell="C8" sqref="C8"/>
    </sheetView>
  </sheetViews>
  <sheetFormatPr defaultRowHeight="13.5" x14ac:dyDescent="0.15"/>
  <cols>
    <col min="1" max="1" width="4" customWidth="1"/>
    <col min="2" max="2" width="15.75" customWidth="1"/>
    <col min="3" max="4" width="17.5" customWidth="1"/>
    <col min="5" max="5" width="11.25" customWidth="1"/>
    <col min="6" max="6" width="8.75" customWidth="1"/>
    <col min="7" max="7" width="11.375" customWidth="1"/>
  </cols>
  <sheetData>
    <row r="1" spans="1:7" x14ac:dyDescent="0.15">
      <c r="A1" s="1" t="s">
        <v>0</v>
      </c>
      <c r="B1" s="2"/>
      <c r="C1" s="2"/>
      <c r="D1" s="2"/>
      <c r="E1" s="2"/>
      <c r="F1" s="2"/>
      <c r="G1" s="2"/>
    </row>
    <row r="2" spans="1:7" ht="5.0999999999999996" customHeight="1" thickBot="1" x14ac:dyDescent="0.2">
      <c r="A2" s="3"/>
      <c r="B2" s="2"/>
      <c r="C2" s="2"/>
      <c r="D2" s="2"/>
      <c r="E2" s="2"/>
      <c r="F2" s="2"/>
      <c r="G2" s="2"/>
    </row>
    <row r="3" spans="1:7" ht="14.25" x14ac:dyDescent="0.15">
      <c r="A3" s="4"/>
      <c r="B3" s="5"/>
      <c r="C3" s="34" t="s">
        <v>1</v>
      </c>
      <c r="D3" s="35"/>
      <c r="E3" s="35"/>
      <c r="F3" s="35"/>
      <c r="G3" s="35"/>
    </row>
    <row r="4" spans="1:7" x14ac:dyDescent="0.15">
      <c r="A4" s="36" t="s">
        <v>25</v>
      </c>
      <c r="B4" s="37"/>
      <c r="C4" s="6" t="s">
        <v>23</v>
      </c>
      <c r="D4" s="6" t="s">
        <v>24</v>
      </c>
      <c r="E4" s="6" t="s">
        <v>2</v>
      </c>
      <c r="F4" s="7" t="s">
        <v>3</v>
      </c>
      <c r="G4" s="8" t="s">
        <v>4</v>
      </c>
    </row>
    <row r="5" spans="1:7" ht="14.25" x14ac:dyDescent="0.15">
      <c r="A5" s="9"/>
      <c r="B5" s="10"/>
      <c r="C5" s="11" t="s">
        <v>5</v>
      </c>
      <c r="D5" s="12" t="s">
        <v>6</v>
      </c>
      <c r="E5" s="11" t="s">
        <v>6</v>
      </c>
      <c r="F5" s="12" t="s">
        <v>7</v>
      </c>
      <c r="G5" s="11" t="s">
        <v>7</v>
      </c>
    </row>
    <row r="6" spans="1:7" ht="24" customHeight="1" x14ac:dyDescent="0.15">
      <c r="A6" s="13" t="s">
        <v>8</v>
      </c>
      <c r="B6" s="14"/>
      <c r="C6" s="15">
        <v>1391487</v>
      </c>
      <c r="D6" s="16">
        <v>1395675</v>
      </c>
      <c r="E6" s="17">
        <v>4188</v>
      </c>
      <c r="F6" s="18">
        <v>0.30097298788993498</v>
      </c>
      <c r="G6" s="19" t="s">
        <v>22</v>
      </c>
    </row>
    <row r="7" spans="1:7" x14ac:dyDescent="0.15">
      <c r="A7" s="13" t="s">
        <v>9</v>
      </c>
      <c r="B7" s="14"/>
      <c r="C7" s="15">
        <v>370148</v>
      </c>
      <c r="D7" s="16">
        <v>370148</v>
      </c>
      <c r="E7" s="17">
        <v>0</v>
      </c>
      <c r="F7" s="18">
        <v>0</v>
      </c>
      <c r="G7" s="19" t="s">
        <v>22</v>
      </c>
    </row>
    <row r="8" spans="1:7" x14ac:dyDescent="0.15">
      <c r="A8" s="13" t="s">
        <v>10</v>
      </c>
      <c r="B8" s="13"/>
      <c r="C8" s="15">
        <v>1021339</v>
      </c>
      <c r="D8" s="16">
        <v>1025527</v>
      </c>
      <c r="E8" s="17">
        <v>4188</v>
      </c>
      <c r="F8" s="18">
        <v>0.41004994423985863</v>
      </c>
      <c r="G8" s="18">
        <v>100</v>
      </c>
    </row>
    <row r="9" spans="1:7" x14ac:dyDescent="0.15">
      <c r="A9" s="13" t="s">
        <v>11</v>
      </c>
      <c r="B9" s="13"/>
      <c r="C9" s="15">
        <v>311725</v>
      </c>
      <c r="D9" s="16">
        <v>338691</v>
      </c>
      <c r="E9" s="17">
        <v>26966</v>
      </c>
      <c r="F9" s="18">
        <v>8.6505734220867794</v>
      </c>
      <c r="G9" s="18">
        <v>33.026044170460651</v>
      </c>
    </row>
    <row r="10" spans="1:7" x14ac:dyDescent="0.15">
      <c r="A10" s="13" t="s">
        <v>12</v>
      </c>
      <c r="B10" s="13"/>
      <c r="C10" s="15">
        <v>44913</v>
      </c>
      <c r="D10" s="16">
        <v>47114</v>
      </c>
      <c r="E10" s="17">
        <v>2201</v>
      </c>
      <c r="F10" s="18">
        <v>4.9005855765591235</v>
      </c>
      <c r="G10" s="18">
        <v>4.5941257519304708</v>
      </c>
    </row>
    <row r="11" spans="1:7" x14ac:dyDescent="0.15">
      <c r="A11" s="13" t="s">
        <v>13</v>
      </c>
      <c r="B11" s="13"/>
      <c r="C11" s="15">
        <v>80869</v>
      </c>
      <c r="D11" s="16">
        <v>70226</v>
      </c>
      <c r="E11" s="17">
        <v>-10643</v>
      </c>
      <c r="F11" s="18">
        <v>-13.160790908753668</v>
      </c>
      <c r="G11" s="18">
        <v>6.8477963037540697</v>
      </c>
    </row>
    <row r="12" spans="1:7" x14ac:dyDescent="0.15">
      <c r="A12" s="20" t="s">
        <v>14</v>
      </c>
      <c r="B12" s="20"/>
      <c r="C12" s="21">
        <v>89519</v>
      </c>
      <c r="D12" s="16">
        <v>58728</v>
      </c>
      <c r="E12" s="17">
        <v>-30791</v>
      </c>
      <c r="F12" s="18">
        <v>-34.396050000558546</v>
      </c>
      <c r="G12" s="18">
        <v>5.7266166566067982</v>
      </c>
    </row>
    <row r="13" spans="1:7" x14ac:dyDescent="0.15">
      <c r="A13" s="13" t="s">
        <v>15</v>
      </c>
      <c r="B13" s="13"/>
      <c r="C13" s="15">
        <v>494313</v>
      </c>
      <c r="D13" s="16">
        <v>510768</v>
      </c>
      <c r="E13" s="17">
        <v>16455</v>
      </c>
      <c r="F13" s="18">
        <v>3.3288624818687822</v>
      </c>
      <c r="G13" s="18">
        <v>49.805417117248012</v>
      </c>
    </row>
    <row r="14" spans="1:7" hidden="1" x14ac:dyDescent="0.15">
      <c r="A14" s="13" t="s">
        <v>16</v>
      </c>
      <c r="B14" s="14"/>
      <c r="C14" s="21">
        <f>'[1]ワーク　JK'!C14</f>
        <v>1021339</v>
      </c>
      <c r="D14" s="16">
        <f>'[1]ワーク　JK'!D14</f>
        <v>0</v>
      </c>
      <c r="E14" s="17">
        <f>'[1]ワーク　JK'!E14</f>
        <v>-1021339</v>
      </c>
      <c r="F14" s="18">
        <f>'[1]ワーク　JK'!F14</f>
        <v>-100</v>
      </c>
      <c r="G14" s="18">
        <f>'[1]ワーク　JK'!G14</f>
        <v>100</v>
      </c>
    </row>
    <row r="15" spans="1:7" hidden="1" x14ac:dyDescent="0.15">
      <c r="A15" s="13" t="s">
        <v>17</v>
      </c>
      <c r="B15" s="13"/>
      <c r="C15" s="15">
        <f>'[1]ワーク　JK'!C15</f>
        <v>26436</v>
      </c>
      <c r="D15" s="16">
        <f>'[1]ワーク　JK'!D15</f>
        <v>0</v>
      </c>
      <c r="E15" s="17">
        <f>'[1]ワーク　JK'!E15</f>
        <v>-26436</v>
      </c>
      <c r="F15" s="18">
        <f>'[1]ワーク　JK'!F15</f>
        <v>-100</v>
      </c>
      <c r="G15" s="18" t="e">
        <f>'[1]ワーク　JK'!G15</f>
        <v>#DIV/0!</v>
      </c>
    </row>
    <row r="16" spans="1:7" hidden="1" x14ac:dyDescent="0.15">
      <c r="A16" s="13" t="s">
        <v>18</v>
      </c>
      <c r="B16" s="13"/>
      <c r="C16" s="15">
        <f>'[1]ワーク　JK'!C16</f>
        <v>11079</v>
      </c>
      <c r="D16" s="16">
        <f>'[1]ワーク　JK'!D16</f>
        <v>0</v>
      </c>
      <c r="E16" s="17">
        <f>'[1]ワーク　JK'!E16</f>
        <v>-11079</v>
      </c>
      <c r="F16" s="18">
        <f>'[1]ワーク　JK'!F16</f>
        <v>-100</v>
      </c>
      <c r="G16" s="18" t="e">
        <f>'[1]ワーク　JK'!G16</f>
        <v>#DIV/0!</v>
      </c>
    </row>
    <row r="17" spans="1:7" hidden="1" x14ac:dyDescent="0.15">
      <c r="A17" s="22" t="s">
        <v>19</v>
      </c>
      <c r="B17" s="13"/>
      <c r="C17" s="15">
        <f>'[1]ワーク　JK'!C17</f>
        <v>212220</v>
      </c>
      <c r="D17" s="16">
        <f>'[1]ワーク　JK'!D17</f>
        <v>0</v>
      </c>
      <c r="E17" s="17">
        <f>'[1]ワーク　JK'!E17</f>
        <v>-212220</v>
      </c>
      <c r="F17" s="18">
        <f>'[1]ワーク　JK'!F17</f>
        <v>-100</v>
      </c>
      <c r="G17" s="18" t="e">
        <f>'[1]ワーク　JK'!G17</f>
        <v>#DIV/0!</v>
      </c>
    </row>
    <row r="18" spans="1:7" hidden="1" x14ac:dyDescent="0.15">
      <c r="A18" s="13" t="s">
        <v>20</v>
      </c>
      <c r="B18" s="13"/>
      <c r="C18" s="15">
        <f>'[1]ワーク　JK'!C18</f>
        <v>700211</v>
      </c>
      <c r="D18" s="16">
        <f>'[1]ワーク　JK'!D18</f>
        <v>0</v>
      </c>
      <c r="E18" s="17">
        <f>'[1]ワーク　JK'!E18</f>
        <v>-700211</v>
      </c>
      <c r="F18" s="18">
        <f>'[1]ワーク　JK'!F18</f>
        <v>-100</v>
      </c>
      <c r="G18" s="18" t="e">
        <f>'[1]ワーク　JK'!G18</f>
        <v>#DIV/0!</v>
      </c>
    </row>
    <row r="19" spans="1:7" hidden="1" x14ac:dyDescent="0.15">
      <c r="A19" s="13" t="s">
        <v>21</v>
      </c>
      <c r="B19" s="13"/>
      <c r="C19" s="15">
        <f>'[1]ワーク　JK'!C19</f>
        <v>71393</v>
      </c>
      <c r="D19" s="16">
        <f>'[1]ワーク　JK'!D19</f>
        <v>0</v>
      </c>
      <c r="E19" s="17">
        <f>'[1]ワーク　JK'!E19</f>
        <v>-71393</v>
      </c>
      <c r="F19" s="18">
        <f>'[1]ワーク　JK'!F19</f>
        <v>-100</v>
      </c>
      <c r="G19" s="18" t="e">
        <f>'[1]ワーク　JK'!G19</f>
        <v>#DIV/0!</v>
      </c>
    </row>
    <row r="20" spans="1:7" ht="5.0999999999999996" customHeight="1" thickBot="1" x14ac:dyDescent="0.2">
      <c r="A20" s="23"/>
      <c r="B20" s="24"/>
      <c r="C20" s="25"/>
      <c r="D20" s="26"/>
      <c r="E20" s="26"/>
      <c r="F20" s="27"/>
      <c r="G20" s="28"/>
    </row>
    <row r="21" spans="1:7" ht="5.0999999999999996" customHeight="1" x14ac:dyDescent="0.15">
      <c r="A21" s="29"/>
      <c r="B21" s="30"/>
      <c r="C21" s="31"/>
      <c r="D21" s="31"/>
      <c r="E21" s="31"/>
      <c r="F21" s="32"/>
      <c r="G21" s="33"/>
    </row>
  </sheetData>
  <mergeCells count="2">
    <mergeCell ref="C3:G3"/>
    <mergeCell ref="A4:B4"/>
  </mergeCells>
  <phoneticPr fontId="4"/>
  <pageMargins left="0.82677165354330717" right="0.78740157480314965" top="0.78740157480314965" bottom="0.78740157480314965" header="0.39370078740157483" footer="0.39370078740157483"/>
  <pageSetup paperSize="9" scale="95" firstPageNumber="38" orientation="portrait" useFirstPageNumber="1" verticalDpi="300" r:id="rId1"/>
  <headerFooter alignWithMargins="0">
    <oddFooter>&amp;C&amp;"ＭＳ Ｐ明朝,標準"&amp;12- &amp;P 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J</vt:lpstr>
      <vt:lpstr>J!Print_Area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高泉 明</dc:creator>
  <cp:lastModifiedBy>高泉 明</cp:lastModifiedBy>
  <dcterms:created xsi:type="dcterms:W3CDTF">2018-02-15T10:28:24Z</dcterms:created>
  <dcterms:modified xsi:type="dcterms:W3CDTF">2018-02-26T06:06:05Z</dcterms:modified>
</cp:coreProperties>
</file>