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1104585\share\02統計課\04統計企画\県勢要覧\29県勢要覧\05 要覧データ\003　ＨＰ掲載用\07　所得・物価・地価\"/>
    </mc:Choice>
  </mc:AlternateContent>
  <bookViews>
    <workbookView xWindow="0" yWindow="0" windowWidth="20490" windowHeight="8085"/>
  </bookViews>
  <sheets>
    <sheet name="91" sheetId="1" r:id="rId1"/>
  </sheets>
  <externalReferences>
    <externalReference r:id="rId2"/>
  </externalReferences>
  <definedNames>
    <definedName name="A">#REF!</definedName>
    <definedName name="_xlnm.Criteria">#REF!</definedName>
    <definedName name="DATE01_基準年月日">#REF!</definedName>
    <definedName name="NR06_年齢別人口用国調MST">#REF!</definedName>
    <definedName name="PN03_年齢別県人口">#REF!</definedName>
    <definedName name="_xlnm.Print_Area" localSheetId="0">'91'!$A$1:$J$44</definedName>
    <definedName name="SN04_年齢別町人口">#REF!</definedName>
    <definedName name="SS02_市町村１歳毎人口ｸﾛｽ集計">#REF!</definedName>
    <definedName name="SS02_市町村１歳毎人口集計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H15" i="1"/>
  <c r="J15" i="1"/>
  <c r="D16" i="1"/>
  <c r="H16" i="1"/>
  <c r="J16" i="1"/>
  <c r="D17" i="1"/>
  <c r="H17" i="1"/>
  <c r="J17" i="1"/>
  <c r="D18" i="1"/>
  <c r="H18" i="1"/>
  <c r="J18" i="1"/>
  <c r="D19" i="1"/>
  <c r="H19" i="1"/>
  <c r="J19" i="1"/>
  <c r="D20" i="1"/>
  <c r="H20" i="1"/>
  <c r="J20" i="1"/>
  <c r="D21" i="1"/>
  <c r="H21" i="1"/>
  <c r="J21" i="1"/>
  <c r="D25" i="1"/>
  <c r="H25" i="1"/>
  <c r="J25" i="1"/>
  <c r="D26" i="1"/>
  <c r="H26" i="1"/>
  <c r="J26" i="1"/>
  <c r="D27" i="1"/>
  <c r="H27" i="1"/>
  <c r="J27" i="1"/>
  <c r="D28" i="1"/>
  <c r="H28" i="1"/>
  <c r="J28" i="1"/>
  <c r="D29" i="1"/>
  <c r="H29" i="1"/>
  <c r="J29" i="1"/>
  <c r="D30" i="1"/>
  <c r="H30" i="1"/>
  <c r="J30" i="1"/>
  <c r="D31" i="1"/>
  <c r="H31" i="1"/>
  <c r="J31" i="1"/>
  <c r="D32" i="1"/>
  <c r="H32" i="1"/>
  <c r="J32" i="1"/>
  <c r="D33" i="1"/>
  <c r="H33" i="1"/>
  <c r="J33" i="1"/>
  <c r="D34" i="1"/>
  <c r="H34" i="1"/>
  <c r="J34" i="1"/>
  <c r="D35" i="1"/>
  <c r="H35" i="1"/>
  <c r="J35" i="1"/>
  <c r="D37" i="1"/>
  <c r="H37" i="1"/>
  <c r="J37" i="1"/>
</calcChain>
</file>

<file path=xl/sharedStrings.xml><?xml version="1.0" encoding="utf-8"?>
<sst xmlns="http://schemas.openxmlformats.org/spreadsheetml/2006/main" count="69" uniqueCount="42">
  <si>
    <t xml:space="preserve"> </t>
    <phoneticPr fontId="4"/>
  </si>
  <si>
    <t>資料：総務省統計局「全国消費実態調査報告」</t>
    <phoneticPr fontId="4"/>
  </si>
  <si>
    <t>-</t>
  </si>
  <si>
    <t>エンゲル係数（％）</t>
  </si>
  <si>
    <t>平均貯蓄率（％）</t>
  </si>
  <si>
    <t>平均消費性向（％）</t>
  </si>
  <si>
    <t>非消費支出</t>
  </si>
  <si>
    <t>その他の消費支出</t>
  </si>
  <si>
    <t>教養娯楽</t>
  </si>
  <si>
    <t>教育</t>
  </si>
  <si>
    <t>交通・通信</t>
  </si>
  <si>
    <t>保健医療</t>
  </si>
  <si>
    <t>被服及び履物</t>
  </si>
  <si>
    <t>家具・家事用品</t>
  </si>
  <si>
    <t>光熱・水道</t>
  </si>
  <si>
    <t>住居</t>
  </si>
  <si>
    <t>食料</t>
  </si>
  <si>
    <t>消費支出</t>
  </si>
  <si>
    <t>　</t>
    <phoneticPr fontId="4"/>
  </si>
  <si>
    <t xml:space="preserve"> </t>
    <phoneticPr fontId="4"/>
  </si>
  <si>
    <t>実支出</t>
  </si>
  <si>
    <t>他の経常収入</t>
  </si>
  <si>
    <t>本業以外の勤め先・事業・内職収入</t>
    <rPh sb="0" eb="2">
      <t>ホンギョウ</t>
    </rPh>
    <rPh sb="2" eb="4">
      <t>イガイ</t>
    </rPh>
    <rPh sb="5" eb="6">
      <t>ツト</t>
    </rPh>
    <rPh sb="7" eb="8">
      <t>サキ</t>
    </rPh>
    <rPh sb="9" eb="11">
      <t>ジギョウ</t>
    </rPh>
    <rPh sb="12" eb="14">
      <t>ナイショク</t>
    </rPh>
    <rPh sb="14" eb="16">
      <t>シュウニュウ</t>
    </rPh>
    <phoneticPr fontId="4"/>
  </si>
  <si>
    <t>事業・内職収入</t>
  </si>
  <si>
    <t>他の世帯員収入</t>
  </si>
  <si>
    <t>世帯主の配偶者の収入</t>
  </si>
  <si>
    <t>世帯主収入</t>
  </si>
  <si>
    <t>勤め先収入</t>
  </si>
  <si>
    <t>実収入</t>
  </si>
  <si>
    <t>-</t>
    <phoneticPr fontId="4"/>
  </si>
  <si>
    <t>有業人員（人）</t>
  </si>
  <si>
    <t>世帯人員（人）</t>
  </si>
  <si>
    <t>集計世帯数</t>
  </si>
  <si>
    <t>構成比</t>
  </si>
  <si>
    <t>平　均</t>
  </si>
  <si>
    <t>平　均</t>
    <phoneticPr fontId="4"/>
  </si>
  <si>
    <t>26(全国)</t>
    <phoneticPr fontId="4"/>
  </si>
  <si>
    <t>平成16年</t>
    <rPh sb="0" eb="2">
      <t>ヘイセイ</t>
    </rPh>
    <rPh sb="4" eb="5">
      <t>ネン</t>
    </rPh>
    <phoneticPr fontId="4"/>
  </si>
  <si>
    <t>区　　　　分</t>
  </si>
  <si>
    <t>（単位：円、％）</t>
  </si>
  <si>
    <t>134　所得・物価・地価　</t>
    <rPh sb="10" eb="12">
      <t>チカ</t>
    </rPh>
    <phoneticPr fontId="4"/>
  </si>
  <si>
    <t>91　１世帯当たり1か月間の収入と支出（勤労者世帯）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</si>
</sst>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;[Red]\-#,##0.0"/>
    <numFmt numFmtId="177" formatCode="0.0"/>
    <numFmt numFmtId="178" formatCode="0_);[Red]\(0\)"/>
    <numFmt numFmtId="179" formatCode="#,##0_);[Red]\(#,##0\)"/>
    <numFmt numFmtId="180" formatCode="#,##0.00_ ;[Red]\-#,##0.00\ "/>
  </numFmts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Osaka"/>
      <family val="3"/>
      <charset val="128"/>
    </font>
    <font>
      <b/>
      <sz val="11"/>
      <name val="ＭＳ Ｐゴシック"/>
      <family val="3"/>
      <charset val="128"/>
      <scheme val="minor"/>
    </font>
    <font>
      <sz val="12"/>
      <color indexed="8"/>
      <name val="Osaka"/>
      <family val="3"/>
      <charset val="128"/>
    </font>
    <font>
      <b/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6" fillId="0" borderId="0"/>
  </cellStyleXfs>
  <cellXfs count="63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38" fontId="3" fillId="0" borderId="0" xfId="1" applyNumberFormat="1" applyFont="1" applyFill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1" applyFont="1" applyFill="1" applyAlignment="1">
      <alignment horizontal="right" vertical="center"/>
    </xf>
    <xf numFmtId="38" fontId="3" fillId="0" borderId="1" xfId="2" applyFont="1" applyFill="1" applyBorder="1" applyAlignment="1">
      <alignment horizontal="right" vertical="center" shrinkToFit="1"/>
    </xf>
    <xf numFmtId="38" fontId="5" fillId="0" borderId="1" xfId="2" applyFont="1" applyFill="1" applyBorder="1" applyAlignment="1">
      <alignment horizontal="right" vertical="center" shrinkToFit="1"/>
    </xf>
    <xf numFmtId="38" fontId="3" fillId="0" borderId="2" xfId="2" applyFont="1" applyFill="1" applyBorder="1" applyAlignment="1">
      <alignment horizontal="right" vertical="center" shrinkToFit="1"/>
    </xf>
    <xf numFmtId="0" fontId="3" fillId="0" borderId="1" xfId="1" applyFont="1" applyFill="1" applyBorder="1" applyAlignment="1">
      <alignment vertical="center"/>
    </xf>
    <xf numFmtId="176" fontId="3" fillId="0" borderId="0" xfId="2" applyNumberFormat="1" applyFont="1" applyFill="1" applyAlignment="1">
      <alignment horizontal="right" vertical="center" shrinkToFit="1"/>
    </xf>
    <xf numFmtId="176" fontId="5" fillId="0" borderId="0" xfId="2" applyNumberFormat="1" applyFont="1" applyFill="1" applyAlignment="1">
      <alignment horizontal="right" vertical="center" shrinkToFit="1"/>
    </xf>
    <xf numFmtId="177" fontId="3" fillId="0" borderId="0" xfId="3" applyNumberFormat="1" applyFont="1" applyFill="1" applyAlignment="1">
      <alignment horizontal="right" vertical="center" shrinkToFit="1"/>
    </xf>
    <xf numFmtId="177" fontId="3" fillId="0" borderId="3" xfId="3" applyNumberFormat="1" applyFont="1" applyFill="1" applyBorder="1" applyAlignment="1">
      <alignment horizontal="right" vertical="center" shrinkToFit="1"/>
    </xf>
    <xf numFmtId="0" fontId="3" fillId="0" borderId="0" xfId="3" applyFont="1" applyFill="1" applyBorder="1" applyAlignment="1">
      <alignment horizontal="distributed" vertical="center"/>
    </xf>
    <xf numFmtId="177" fontId="3" fillId="0" borderId="0" xfId="1" applyNumberFormat="1" applyFont="1" applyFill="1" applyAlignment="1">
      <alignment horizontal="right" vertical="center" shrinkToFit="1"/>
    </xf>
    <xf numFmtId="177" fontId="3" fillId="0" borderId="3" xfId="1" applyNumberFormat="1" applyFont="1" applyFill="1" applyBorder="1" applyAlignment="1">
      <alignment horizontal="right" vertical="center" shrinkToFit="1"/>
    </xf>
    <xf numFmtId="0" fontId="3" fillId="0" borderId="0" xfId="3" applyFont="1" applyFill="1" applyAlignment="1">
      <alignment vertical="center" shrinkToFit="1"/>
    </xf>
    <xf numFmtId="0" fontId="5" fillId="0" borderId="0" xfId="3" applyFont="1" applyFill="1" applyAlignment="1">
      <alignment vertical="center" shrinkToFit="1"/>
    </xf>
    <xf numFmtId="178" fontId="5" fillId="0" borderId="0" xfId="3" applyNumberFormat="1" applyFont="1" applyFill="1" applyAlignment="1">
      <alignment vertical="center" shrinkToFit="1"/>
    </xf>
    <xf numFmtId="0" fontId="3" fillId="0" borderId="3" xfId="3" applyFont="1" applyFill="1" applyBorder="1" applyAlignment="1">
      <alignment vertical="center" shrinkToFit="1"/>
    </xf>
    <xf numFmtId="0" fontId="3" fillId="0" borderId="0" xfId="3" applyFont="1" applyFill="1" applyBorder="1" applyAlignment="1">
      <alignment horizontal="distributed" vertical="center"/>
    </xf>
    <xf numFmtId="176" fontId="3" fillId="0" borderId="0" xfId="2" applyNumberFormat="1" applyFont="1" applyFill="1" applyAlignment="1">
      <alignment vertical="center" shrinkToFit="1"/>
    </xf>
    <xf numFmtId="38" fontId="5" fillId="0" borderId="0" xfId="2" applyFont="1" applyFill="1" applyAlignment="1">
      <alignment vertical="center" shrinkToFit="1"/>
    </xf>
    <xf numFmtId="179" fontId="5" fillId="0" borderId="0" xfId="2" applyNumberFormat="1" applyFont="1" applyFill="1" applyAlignment="1">
      <alignment vertical="center" shrinkToFit="1"/>
    </xf>
    <xf numFmtId="38" fontId="3" fillId="0" borderId="0" xfId="2" applyFont="1" applyFill="1" applyAlignment="1">
      <alignment vertical="center" shrinkToFit="1"/>
    </xf>
    <xf numFmtId="38" fontId="3" fillId="0" borderId="3" xfId="2" applyFont="1" applyFill="1" applyBorder="1" applyAlignment="1">
      <alignment vertical="center" shrinkToFit="1"/>
    </xf>
    <xf numFmtId="0" fontId="3" fillId="0" borderId="0" xfId="1" applyFont="1" applyFill="1" applyBorder="1" applyAlignment="1">
      <alignment horizontal="distributed" vertical="center"/>
    </xf>
    <xf numFmtId="0" fontId="3" fillId="0" borderId="0" xfId="1" applyFont="1" applyFill="1" applyBorder="1" applyAlignment="1">
      <alignment horizontal="distributed" vertical="center"/>
    </xf>
    <xf numFmtId="0" fontId="3" fillId="0" borderId="0" xfId="1" applyFont="1" applyFill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3" fillId="0" borderId="0" xfId="1" applyFont="1" applyFill="1" applyBorder="1" applyAlignment="1">
      <alignment vertical="center" shrinkToFit="1"/>
    </xf>
    <xf numFmtId="38" fontId="3" fillId="0" borderId="0" xfId="2" applyFont="1" applyFill="1" applyAlignment="1">
      <alignment horizontal="right" vertical="center" shrinkToFit="1"/>
    </xf>
    <xf numFmtId="38" fontId="5" fillId="0" borderId="0" xfId="2" applyFont="1" applyFill="1" applyAlignment="1">
      <alignment horizontal="right" vertical="center" shrinkToFit="1"/>
    </xf>
    <xf numFmtId="38" fontId="3" fillId="0" borderId="3" xfId="2" applyFont="1" applyFill="1" applyBorder="1" applyAlignment="1">
      <alignment horizontal="right" vertical="center" shrinkToFit="1"/>
    </xf>
    <xf numFmtId="40" fontId="5" fillId="0" borderId="0" xfId="2" applyNumberFormat="1" applyFont="1" applyFill="1" applyAlignment="1">
      <alignment horizontal="right" vertical="center" shrinkToFit="1"/>
    </xf>
    <xf numFmtId="180" fontId="3" fillId="0" borderId="0" xfId="2" applyNumberFormat="1" applyFont="1" applyFill="1" applyAlignment="1">
      <alignment horizontal="right" vertical="center" shrinkToFit="1"/>
    </xf>
    <xf numFmtId="180" fontId="5" fillId="0" borderId="0" xfId="2" applyNumberFormat="1" applyFont="1" applyFill="1" applyAlignment="1">
      <alignment horizontal="right" vertical="center" shrinkToFit="1"/>
    </xf>
    <xf numFmtId="40" fontId="3" fillId="0" borderId="0" xfId="2" applyNumberFormat="1" applyFont="1" applyFill="1" applyAlignment="1">
      <alignment horizontal="right" vertical="center" shrinkToFit="1"/>
    </xf>
    <xf numFmtId="40" fontId="3" fillId="0" borderId="3" xfId="2" applyNumberFormat="1" applyFont="1" applyFill="1" applyBorder="1" applyAlignment="1">
      <alignment horizontal="right" vertical="center" shrinkToFit="1"/>
    </xf>
    <xf numFmtId="0" fontId="3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shrinkToFit="1"/>
    </xf>
    <xf numFmtId="0" fontId="3" fillId="0" borderId="4" xfId="1" applyFont="1" applyFill="1" applyBorder="1" applyAlignment="1">
      <alignment vertical="center" shrinkToFit="1"/>
    </xf>
    <xf numFmtId="0" fontId="3" fillId="0" borderId="5" xfId="1" applyFont="1" applyFill="1" applyBorder="1" applyAlignment="1">
      <alignment horizontal="distributed" vertical="center"/>
    </xf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shrinkToFit="1"/>
    </xf>
    <xf numFmtId="0" fontId="3" fillId="0" borderId="6" xfId="1" applyFont="1" applyFill="1" applyBorder="1" applyAlignment="1">
      <alignment horizontal="center" vertical="center" shrinkToFit="1"/>
    </xf>
    <xf numFmtId="0" fontId="3" fillId="0" borderId="7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right" vertical="center"/>
    </xf>
    <xf numFmtId="0" fontId="3" fillId="0" borderId="12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3" fillId="0" borderId="0" xfId="1" applyFont="1" applyFill="1" applyAlignment="1">
      <alignment horizontal="left" vertical="center"/>
    </xf>
  </cellXfs>
  <cellStyles count="4">
    <cellStyle name="桁区切り 2" xfId="2"/>
    <cellStyle name="標準" xfId="0" builtinId="0"/>
    <cellStyle name="標準_96_96 (2)_07所得" xfId="3"/>
    <cellStyle name="標準_勤労者世帯_96 (2)_07所得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9_084&#12288;&#30476;&#27665;&#32076;&#28168;&#35336;&#31639;&#32207;&#2532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Normal="100" zoomScaleSheetLayoutView="100" workbookViewId="0"/>
  </sheetViews>
  <sheetFormatPr defaultRowHeight="13.5"/>
  <cols>
    <col min="1" max="1" width="2.5" style="1" customWidth="1"/>
    <col min="2" max="2" width="16.75" style="1" customWidth="1"/>
    <col min="3" max="3" width="8.375" style="1" customWidth="1"/>
    <col min="4" max="4" width="7.5" style="1" customWidth="1"/>
    <col min="5" max="5" width="9.625" style="1" bestFit="1" customWidth="1"/>
    <col min="6" max="6" width="7.5" style="1" customWidth="1"/>
    <col min="7" max="7" width="10.625" style="1" customWidth="1"/>
    <col min="8" max="8" width="7.5" style="1" customWidth="1"/>
    <col min="9" max="9" width="9.625" style="1" bestFit="1" customWidth="1"/>
    <col min="10" max="10" width="9" style="1" customWidth="1"/>
    <col min="11" max="11" width="9" style="1"/>
  </cols>
  <sheetData>
    <row r="1" spans="1:11">
      <c r="A1" s="62" t="s">
        <v>40</v>
      </c>
      <c r="B1" s="62"/>
    </row>
    <row r="3" spans="1:11" ht="17.25">
      <c r="A3" s="61" t="s">
        <v>41</v>
      </c>
      <c r="B3" s="61"/>
    </row>
    <row r="4" spans="1:11" ht="14.25" thickBot="1">
      <c r="A4" s="60"/>
      <c r="B4" s="60"/>
      <c r="C4" s="60"/>
      <c r="D4" s="60"/>
      <c r="E4" s="60"/>
      <c r="F4" s="60"/>
      <c r="G4" s="60"/>
      <c r="H4" s="60"/>
      <c r="I4" s="60"/>
      <c r="J4" s="59" t="s">
        <v>39</v>
      </c>
    </row>
    <row r="5" spans="1:11" ht="14.25" thickTop="1">
      <c r="A5" s="58" t="s">
        <v>38</v>
      </c>
      <c r="B5" s="56"/>
      <c r="C5" s="57" t="s">
        <v>37</v>
      </c>
      <c r="D5" s="56"/>
      <c r="E5" s="57">
        <v>21</v>
      </c>
      <c r="F5" s="56"/>
      <c r="G5" s="54">
        <v>26</v>
      </c>
      <c r="H5" s="55"/>
      <c r="I5" s="54" t="s">
        <v>36</v>
      </c>
      <c r="J5" s="53"/>
      <c r="K5" s="43"/>
    </row>
    <row r="6" spans="1:11">
      <c r="A6" s="47"/>
      <c r="B6" s="46"/>
      <c r="C6" s="52"/>
      <c r="D6" s="51"/>
      <c r="E6" s="52"/>
      <c r="F6" s="51"/>
      <c r="G6" s="49"/>
      <c r="H6" s="50"/>
      <c r="I6" s="49"/>
      <c r="J6" s="48"/>
      <c r="K6" s="43"/>
    </row>
    <row r="7" spans="1:11">
      <c r="A7" s="47"/>
      <c r="B7" s="46"/>
      <c r="C7" s="45" t="s">
        <v>35</v>
      </c>
      <c r="D7" s="45" t="s">
        <v>33</v>
      </c>
      <c r="E7" s="45" t="s">
        <v>34</v>
      </c>
      <c r="F7" s="45" t="s">
        <v>33</v>
      </c>
      <c r="G7" s="45" t="s">
        <v>34</v>
      </c>
      <c r="H7" s="45" t="s">
        <v>33</v>
      </c>
      <c r="I7" s="45" t="s">
        <v>34</v>
      </c>
      <c r="J7" s="44" t="s">
        <v>33</v>
      </c>
      <c r="K7" s="43"/>
    </row>
    <row r="8" spans="1:11">
      <c r="A8" s="42"/>
      <c r="B8" s="42"/>
      <c r="C8" s="41"/>
      <c r="D8" s="39"/>
      <c r="E8" s="40"/>
      <c r="F8" s="39"/>
      <c r="G8" s="39"/>
      <c r="H8" s="39"/>
      <c r="I8" s="40"/>
      <c r="J8" s="39"/>
    </row>
    <row r="9" spans="1:11">
      <c r="A9" s="26" t="s">
        <v>32</v>
      </c>
      <c r="B9" s="26"/>
      <c r="C9" s="33">
        <v>606</v>
      </c>
      <c r="D9" s="31" t="s">
        <v>2</v>
      </c>
      <c r="E9" s="31">
        <v>496</v>
      </c>
      <c r="F9" s="31" t="s">
        <v>2</v>
      </c>
      <c r="G9" s="32">
        <v>483</v>
      </c>
      <c r="H9" s="31" t="s">
        <v>29</v>
      </c>
      <c r="I9" s="32">
        <v>28515</v>
      </c>
      <c r="J9" s="31" t="s">
        <v>2</v>
      </c>
    </row>
    <row r="10" spans="1:11">
      <c r="A10" s="26" t="s">
        <v>31</v>
      </c>
      <c r="B10" s="26"/>
      <c r="C10" s="38">
        <v>3.3</v>
      </c>
      <c r="D10" s="31" t="s">
        <v>2</v>
      </c>
      <c r="E10" s="37">
        <v>3.15</v>
      </c>
      <c r="F10" s="31" t="s">
        <v>2</v>
      </c>
      <c r="G10" s="36">
        <v>2.96</v>
      </c>
      <c r="H10" s="35" t="s">
        <v>29</v>
      </c>
      <c r="I10" s="34">
        <v>2.69</v>
      </c>
      <c r="J10" s="31" t="s">
        <v>2</v>
      </c>
    </row>
    <row r="11" spans="1:11">
      <c r="A11" s="26" t="s">
        <v>30</v>
      </c>
      <c r="B11" s="26"/>
      <c r="C11" s="38">
        <v>1.69</v>
      </c>
      <c r="D11" s="31" t="s">
        <v>2</v>
      </c>
      <c r="E11" s="37">
        <v>1.74</v>
      </c>
      <c r="F11" s="31" t="s">
        <v>2</v>
      </c>
      <c r="G11" s="36">
        <v>1.67</v>
      </c>
      <c r="H11" s="35" t="s">
        <v>29</v>
      </c>
      <c r="I11" s="34">
        <v>1.55</v>
      </c>
      <c r="J11" s="31" t="s">
        <v>2</v>
      </c>
    </row>
    <row r="12" spans="1:11">
      <c r="A12" s="27"/>
      <c r="B12" s="27"/>
      <c r="C12" s="33"/>
      <c r="D12" s="31"/>
      <c r="E12" s="31"/>
      <c r="F12" s="31"/>
      <c r="G12" s="31"/>
      <c r="H12" s="31"/>
      <c r="I12" s="32"/>
      <c r="J12" s="31"/>
    </row>
    <row r="13" spans="1:11">
      <c r="A13" s="26" t="s">
        <v>28</v>
      </c>
      <c r="B13" s="26"/>
      <c r="C13" s="25">
        <v>437630</v>
      </c>
      <c r="D13" s="21">
        <v>100</v>
      </c>
      <c r="E13" s="24">
        <v>449264</v>
      </c>
      <c r="F13" s="21">
        <v>100</v>
      </c>
      <c r="G13" s="22">
        <v>436314</v>
      </c>
      <c r="H13" s="21">
        <v>100</v>
      </c>
      <c r="I13" s="22">
        <v>433470</v>
      </c>
      <c r="J13" s="21">
        <v>100</v>
      </c>
    </row>
    <row r="14" spans="1:11">
      <c r="A14" s="27"/>
      <c r="B14" s="27"/>
      <c r="C14" s="25"/>
      <c r="D14" s="24"/>
      <c r="E14" s="24"/>
      <c r="F14" s="24"/>
      <c r="G14" s="24"/>
      <c r="H14" s="24"/>
      <c r="I14" s="22"/>
      <c r="J14" s="21"/>
    </row>
    <row r="15" spans="1:11">
      <c r="A15" s="26" t="s">
        <v>27</v>
      </c>
      <c r="B15" s="26"/>
      <c r="C15" s="25">
        <v>391770</v>
      </c>
      <c r="D15" s="21">
        <f>C15/$C$13*100</f>
        <v>89.520828096794091</v>
      </c>
      <c r="E15" s="24">
        <v>402326</v>
      </c>
      <c r="F15" s="21">
        <v>89.6</v>
      </c>
      <c r="G15" s="23">
        <v>370753</v>
      </c>
      <c r="H15" s="21">
        <f>G15/$G$13*100</f>
        <v>84.973894947216905</v>
      </c>
      <c r="I15" s="22">
        <v>386452</v>
      </c>
      <c r="J15" s="21">
        <f>I15/$I$13*100</f>
        <v>89.153113248898421</v>
      </c>
    </row>
    <row r="16" spans="1:11">
      <c r="A16" s="28"/>
      <c r="B16" s="27" t="s">
        <v>26</v>
      </c>
      <c r="C16" s="25">
        <v>310536</v>
      </c>
      <c r="D16" s="21">
        <f>C16/$C$13*100</f>
        <v>70.958572309942198</v>
      </c>
      <c r="E16" s="24">
        <v>314197</v>
      </c>
      <c r="F16" s="21">
        <v>69.900000000000006</v>
      </c>
      <c r="G16" s="23">
        <v>289344</v>
      </c>
      <c r="H16" s="21">
        <f>G16/$G$13*100</f>
        <v>66.315543393060963</v>
      </c>
      <c r="I16" s="22">
        <v>328994</v>
      </c>
      <c r="J16" s="21">
        <f>I16/$I$13*100</f>
        <v>75.897755323321107</v>
      </c>
    </row>
    <row r="17" spans="1:11">
      <c r="A17" s="28"/>
      <c r="B17" s="30" t="s">
        <v>25</v>
      </c>
      <c r="C17" s="25">
        <v>57318</v>
      </c>
      <c r="D17" s="21">
        <f>C17/$C$13*100</f>
        <v>13.097365354294723</v>
      </c>
      <c r="E17" s="24">
        <v>59938</v>
      </c>
      <c r="F17" s="21">
        <v>13.3</v>
      </c>
      <c r="G17" s="23">
        <v>55482</v>
      </c>
      <c r="H17" s="21">
        <f>G17/$G$13*100</f>
        <v>12.716071453127794</v>
      </c>
      <c r="I17" s="22">
        <v>43540</v>
      </c>
      <c r="J17" s="21">
        <f>I17/$I$13*100</f>
        <v>10.044524419221631</v>
      </c>
    </row>
    <row r="18" spans="1:11">
      <c r="A18" s="28"/>
      <c r="B18" s="27" t="s">
        <v>24</v>
      </c>
      <c r="C18" s="25">
        <v>23916</v>
      </c>
      <c r="D18" s="21">
        <f>C18/$C$13*100</f>
        <v>5.4648904325571834</v>
      </c>
      <c r="E18" s="24">
        <v>28192</v>
      </c>
      <c r="F18" s="21">
        <v>6.3</v>
      </c>
      <c r="G18" s="23">
        <v>25928</v>
      </c>
      <c r="H18" s="21">
        <f>G18/$G$13*100</f>
        <v>5.9425092937654993</v>
      </c>
      <c r="I18" s="22">
        <v>13918</v>
      </c>
      <c r="J18" s="21">
        <f>I18/$I$13*100</f>
        <v>3.2108335063556876</v>
      </c>
    </row>
    <row r="19" spans="1:11">
      <c r="A19" s="26" t="s">
        <v>23</v>
      </c>
      <c r="B19" s="26"/>
      <c r="C19" s="25">
        <v>2278</v>
      </c>
      <c r="D19" s="21">
        <f>C19/$C$13*100</f>
        <v>0.52053104220460211</v>
      </c>
      <c r="E19" s="24">
        <v>4050</v>
      </c>
      <c r="F19" s="21">
        <v>0.9</v>
      </c>
      <c r="G19" s="23">
        <v>2957</v>
      </c>
      <c r="H19" s="21">
        <f>G19/$G$13*100</f>
        <v>0.67772292431597425</v>
      </c>
      <c r="I19" s="22">
        <v>1782</v>
      </c>
      <c r="J19" s="21">
        <f>I19/$I$13*100</f>
        <v>0.4111011142639629</v>
      </c>
    </row>
    <row r="20" spans="1:11">
      <c r="A20" s="26" t="s">
        <v>22</v>
      </c>
      <c r="B20" s="26"/>
      <c r="C20" s="25">
        <v>9915</v>
      </c>
      <c r="D20" s="21">
        <f>C20/$C$13*100</f>
        <v>2.2656125037131822</v>
      </c>
      <c r="E20" s="24">
        <v>2860</v>
      </c>
      <c r="F20" s="21">
        <v>0.6</v>
      </c>
      <c r="G20" s="23">
        <v>4597</v>
      </c>
      <c r="H20" s="21">
        <f>G20/$G$13*100</f>
        <v>1.0535990135544584</v>
      </c>
      <c r="I20" s="22">
        <v>3227</v>
      </c>
      <c r="J20" s="21">
        <f>I20/$I$13*100</f>
        <v>0.74445751724456133</v>
      </c>
    </row>
    <row r="21" spans="1:11">
      <c r="A21" s="26" t="s">
        <v>21</v>
      </c>
      <c r="B21" s="26"/>
      <c r="C21" s="25">
        <v>25544</v>
      </c>
      <c r="D21" s="21">
        <f>C21/$C$13*100</f>
        <v>5.8368941800150811</v>
      </c>
      <c r="E21" s="24">
        <v>31237</v>
      </c>
      <c r="F21" s="21">
        <v>7</v>
      </c>
      <c r="G21" s="23">
        <v>47852</v>
      </c>
      <c r="H21" s="21">
        <f>G21/$G$13*100</f>
        <v>10.967330867219479</v>
      </c>
      <c r="I21" s="22">
        <v>34235</v>
      </c>
      <c r="J21" s="21">
        <f>I21/$I$13*100</f>
        <v>7.8978937412046966</v>
      </c>
    </row>
    <row r="22" spans="1:11">
      <c r="A22" s="27"/>
      <c r="B22" s="27"/>
      <c r="C22" s="25"/>
      <c r="D22" s="24"/>
      <c r="E22" s="24"/>
      <c r="F22" s="24"/>
      <c r="G22" s="23"/>
      <c r="H22" s="24"/>
      <c r="I22" s="22"/>
      <c r="J22" s="21"/>
    </row>
    <row r="23" spans="1:11">
      <c r="A23" s="26" t="s">
        <v>20</v>
      </c>
      <c r="B23" s="26"/>
      <c r="C23" s="25">
        <v>375698</v>
      </c>
      <c r="D23" s="21">
        <v>100</v>
      </c>
      <c r="E23" s="24">
        <v>375616</v>
      </c>
      <c r="F23" s="21">
        <v>100</v>
      </c>
      <c r="G23" s="23">
        <v>349303</v>
      </c>
      <c r="H23" s="21">
        <v>100</v>
      </c>
      <c r="I23" s="22">
        <v>352938</v>
      </c>
      <c r="J23" s="21">
        <v>100</v>
      </c>
      <c r="K23" s="1" t="s">
        <v>19</v>
      </c>
    </row>
    <row r="24" spans="1:11">
      <c r="A24" s="29"/>
      <c r="B24" s="29"/>
      <c r="C24" s="25"/>
      <c r="D24" s="21"/>
      <c r="E24" s="24"/>
      <c r="F24" s="21"/>
      <c r="G24" s="23"/>
      <c r="H24" s="21"/>
      <c r="I24" s="22"/>
      <c r="J24" s="21"/>
      <c r="K24" s="1" t="s">
        <v>18</v>
      </c>
    </row>
    <row r="25" spans="1:11">
      <c r="A25" s="26" t="s">
        <v>17</v>
      </c>
      <c r="B25" s="26"/>
      <c r="C25" s="25">
        <v>307456</v>
      </c>
      <c r="D25" s="21">
        <f>C25/$C$23*100</f>
        <v>81.835942698656908</v>
      </c>
      <c r="E25" s="24">
        <v>301599</v>
      </c>
      <c r="F25" s="21">
        <v>80.3</v>
      </c>
      <c r="G25" s="23">
        <v>277615</v>
      </c>
      <c r="H25" s="21">
        <f>G25/$G$23*100</f>
        <v>79.476843886253477</v>
      </c>
      <c r="I25" s="22">
        <v>277789</v>
      </c>
      <c r="J25" s="21">
        <f>I25/$I$23*100</f>
        <v>78.707591701658657</v>
      </c>
    </row>
    <row r="26" spans="1:11">
      <c r="A26" s="28"/>
      <c r="B26" s="27" t="s">
        <v>16</v>
      </c>
      <c r="C26" s="25">
        <v>63584</v>
      </c>
      <c r="D26" s="21">
        <f>C26/$C$23*100</f>
        <v>16.924231696735141</v>
      </c>
      <c r="E26" s="24">
        <v>63709</v>
      </c>
      <c r="F26" s="21">
        <v>17</v>
      </c>
      <c r="G26" s="23">
        <v>61671</v>
      </c>
      <c r="H26" s="21">
        <f>G26/$G$23*100</f>
        <v>17.655445272442549</v>
      </c>
      <c r="I26" s="22">
        <v>65065</v>
      </c>
      <c r="J26" s="21">
        <f>I26/$I$23*100</f>
        <v>18.435249250576589</v>
      </c>
    </row>
    <row r="27" spans="1:11">
      <c r="A27" s="28"/>
      <c r="B27" s="27" t="s">
        <v>15</v>
      </c>
      <c r="C27" s="25">
        <v>18313</v>
      </c>
      <c r="D27" s="21">
        <f>C27/$C$23*100</f>
        <v>4.8743937950162097</v>
      </c>
      <c r="E27" s="24">
        <v>19409</v>
      </c>
      <c r="F27" s="21">
        <v>5.2</v>
      </c>
      <c r="G27" s="23">
        <v>14302</v>
      </c>
      <c r="H27" s="21">
        <f>G27/$G$23*100</f>
        <v>4.0944394980861887</v>
      </c>
      <c r="I27" s="22">
        <v>21948</v>
      </c>
      <c r="J27" s="21">
        <f>I27/$I$23*100</f>
        <v>6.218655967903711</v>
      </c>
    </row>
    <row r="28" spans="1:11">
      <c r="A28" s="28"/>
      <c r="B28" s="27" t="s">
        <v>14</v>
      </c>
      <c r="C28" s="25">
        <v>18468</v>
      </c>
      <c r="D28" s="21">
        <f>C28/$C$23*100</f>
        <v>4.9156503361742674</v>
      </c>
      <c r="E28" s="24">
        <v>19174</v>
      </c>
      <c r="F28" s="21">
        <v>5.0999999999999996</v>
      </c>
      <c r="G28" s="23">
        <v>20467</v>
      </c>
      <c r="H28" s="21">
        <f>G28/$G$23*100</f>
        <v>5.8593828280890801</v>
      </c>
      <c r="I28" s="22">
        <v>17575</v>
      </c>
      <c r="J28" s="21">
        <f>I28/$I$23*100</f>
        <v>4.9796281499866835</v>
      </c>
    </row>
    <row r="29" spans="1:11">
      <c r="A29" s="28"/>
      <c r="B29" s="27" t="s">
        <v>13</v>
      </c>
      <c r="C29" s="25">
        <v>8947</v>
      </c>
      <c r="D29" s="21">
        <f>C29/$C$23*100</f>
        <v>2.3814340241364076</v>
      </c>
      <c r="E29" s="24">
        <v>8808</v>
      </c>
      <c r="F29" s="21">
        <v>2.2999999999999998</v>
      </c>
      <c r="G29" s="23">
        <v>11190</v>
      </c>
      <c r="H29" s="21">
        <f>G29/$G$23*100</f>
        <v>3.2035224432655891</v>
      </c>
      <c r="I29" s="22">
        <v>8727</v>
      </c>
      <c r="J29" s="21">
        <f>I29/$I$23*100</f>
        <v>2.4726722540502863</v>
      </c>
      <c r="K29" s="2"/>
    </row>
    <row r="30" spans="1:11">
      <c r="A30" s="28"/>
      <c r="B30" s="27" t="s">
        <v>12</v>
      </c>
      <c r="C30" s="25">
        <v>12108</v>
      </c>
      <c r="D30" s="21">
        <f>C30/$C$23*100</f>
        <v>3.2228012925275085</v>
      </c>
      <c r="E30" s="24">
        <v>10400</v>
      </c>
      <c r="F30" s="21">
        <v>2.8</v>
      </c>
      <c r="G30" s="23">
        <v>10477</v>
      </c>
      <c r="H30" s="21">
        <f>G30/$G$23*100</f>
        <v>2.999401665602643</v>
      </c>
      <c r="I30" s="22">
        <v>12028</v>
      </c>
      <c r="J30" s="21">
        <f>I30/$I$23*100</f>
        <v>3.4079640050093785</v>
      </c>
    </row>
    <row r="31" spans="1:11">
      <c r="A31" s="28"/>
      <c r="B31" s="27" t="s">
        <v>11</v>
      </c>
      <c r="C31" s="25">
        <v>10028</v>
      </c>
      <c r="D31" s="21">
        <f>C31/$C$23*100</f>
        <v>2.6691651273097006</v>
      </c>
      <c r="E31" s="24">
        <v>9399</v>
      </c>
      <c r="F31" s="21">
        <v>2.5</v>
      </c>
      <c r="G31" s="23">
        <v>8724</v>
      </c>
      <c r="H31" s="21">
        <f>G31/$G$23*100</f>
        <v>2.4975451112644325</v>
      </c>
      <c r="I31" s="22">
        <v>10017</v>
      </c>
      <c r="J31" s="21">
        <f>I31/$I$23*100</f>
        <v>2.8381755435798923</v>
      </c>
    </row>
    <row r="32" spans="1:11">
      <c r="A32" s="28"/>
      <c r="B32" s="27" t="s">
        <v>10</v>
      </c>
      <c r="C32" s="25">
        <v>46807</v>
      </c>
      <c r="D32" s="21">
        <f>C32/$C$23*100</f>
        <v>12.458676916033623</v>
      </c>
      <c r="E32" s="24">
        <v>50585</v>
      </c>
      <c r="F32" s="21">
        <v>13.5</v>
      </c>
      <c r="G32" s="23">
        <v>56307</v>
      </c>
      <c r="H32" s="21">
        <f>G32/$G$23*100</f>
        <v>16.119815747359741</v>
      </c>
      <c r="I32" s="22">
        <v>46037</v>
      </c>
      <c r="J32" s="21">
        <f>I32/$I$23*100</f>
        <v>13.043934062073227</v>
      </c>
    </row>
    <row r="33" spans="1:12">
      <c r="A33" s="28"/>
      <c r="B33" s="27" t="s">
        <v>9</v>
      </c>
      <c r="C33" s="25">
        <v>11649</v>
      </c>
      <c r="D33" s="21">
        <f>C33/$C$23*100</f>
        <v>3.1006286964530023</v>
      </c>
      <c r="E33" s="24">
        <v>13867</v>
      </c>
      <c r="F33" s="21">
        <v>3.7</v>
      </c>
      <c r="G33" s="23">
        <v>7036</v>
      </c>
      <c r="H33" s="21">
        <f>G33/$G$23*100</f>
        <v>2.0142970429684257</v>
      </c>
      <c r="I33" s="22">
        <v>14525</v>
      </c>
      <c r="J33" s="21">
        <f>I33/$I$23*100</f>
        <v>4.115453705750018</v>
      </c>
    </row>
    <row r="34" spans="1:12">
      <c r="A34" s="28"/>
      <c r="B34" s="27" t="s">
        <v>8</v>
      </c>
      <c r="C34" s="25">
        <v>26255</v>
      </c>
      <c r="D34" s="21">
        <f>C34/$C$23*100</f>
        <v>6.9883257297084365</v>
      </c>
      <c r="E34" s="24">
        <v>26550</v>
      </c>
      <c r="F34" s="21">
        <v>7.1</v>
      </c>
      <c r="G34" s="23">
        <v>22686</v>
      </c>
      <c r="H34" s="21">
        <f>G34/$G$23*100</f>
        <v>6.4946479131298611</v>
      </c>
      <c r="I34" s="22">
        <v>27317</v>
      </c>
      <c r="J34" s="21">
        <f>I34/$I$23*100</f>
        <v>7.7398863256435968</v>
      </c>
    </row>
    <row r="35" spans="1:12">
      <c r="A35" s="28"/>
      <c r="B35" s="27" t="s">
        <v>7</v>
      </c>
      <c r="C35" s="25">
        <v>91297</v>
      </c>
      <c r="D35" s="21">
        <f>C35/$C$23*100</f>
        <v>24.3006350845626</v>
      </c>
      <c r="E35" s="24">
        <v>79700</v>
      </c>
      <c r="F35" s="21">
        <v>21.2</v>
      </c>
      <c r="G35" s="23">
        <v>64757</v>
      </c>
      <c r="H35" s="21">
        <f>G35/$G$23*100</f>
        <v>18.538918932846268</v>
      </c>
      <c r="I35" s="22">
        <v>54550</v>
      </c>
      <c r="J35" s="21">
        <f>I35/$I$23*100</f>
        <v>15.455972437085267</v>
      </c>
    </row>
    <row r="36" spans="1:12">
      <c r="A36" s="27"/>
      <c r="B36" s="27"/>
      <c r="C36" s="25"/>
      <c r="D36" s="21"/>
      <c r="E36" s="24"/>
      <c r="F36" s="21"/>
      <c r="G36" s="23"/>
      <c r="H36" s="21"/>
      <c r="I36" s="22"/>
      <c r="J36" s="21"/>
    </row>
    <row r="37" spans="1:12">
      <c r="A37" s="26" t="s">
        <v>6</v>
      </c>
      <c r="B37" s="26"/>
      <c r="C37" s="25">
        <v>68242</v>
      </c>
      <c r="D37" s="21">
        <f>C37/$C$23*100</f>
        <v>18.164057301343099</v>
      </c>
      <c r="E37" s="24">
        <v>74016</v>
      </c>
      <c r="F37" s="21">
        <v>19.7</v>
      </c>
      <c r="G37" s="23">
        <v>71687</v>
      </c>
      <c r="H37" s="21">
        <f>G37/$G$23*100</f>
        <v>20.522869829345868</v>
      </c>
      <c r="I37" s="22">
        <v>75149</v>
      </c>
      <c r="J37" s="21">
        <f>I37/$I$23*100</f>
        <v>21.29240829834135</v>
      </c>
    </row>
    <row r="38" spans="1:12">
      <c r="A38" s="20"/>
      <c r="B38" s="20"/>
      <c r="C38" s="19"/>
      <c r="D38" s="16"/>
      <c r="E38" s="16"/>
      <c r="F38" s="16"/>
      <c r="G38" s="18"/>
      <c r="H38" s="16"/>
      <c r="I38" s="17"/>
      <c r="J38" s="16"/>
    </row>
    <row r="39" spans="1:12">
      <c r="A39" s="13" t="s">
        <v>5</v>
      </c>
      <c r="B39" s="13"/>
      <c r="C39" s="12">
        <v>83.2</v>
      </c>
      <c r="D39" s="9" t="s">
        <v>2</v>
      </c>
      <c r="E39" s="11">
        <v>80.400000000000006</v>
      </c>
      <c r="F39" s="9" t="s">
        <v>2</v>
      </c>
      <c r="G39" s="10">
        <v>76.099999999999994</v>
      </c>
      <c r="H39" s="9" t="s">
        <v>2</v>
      </c>
      <c r="I39" s="10">
        <v>77.5</v>
      </c>
      <c r="J39" s="9" t="s">
        <v>2</v>
      </c>
      <c r="K39" s="4"/>
      <c r="L39" s="3"/>
    </row>
    <row r="40" spans="1:12">
      <c r="A40" s="13" t="s">
        <v>4</v>
      </c>
      <c r="B40" s="13"/>
      <c r="C40" s="15">
        <v>7.6</v>
      </c>
      <c r="D40" s="9" t="s">
        <v>2</v>
      </c>
      <c r="E40" s="14">
        <v>10</v>
      </c>
      <c r="F40" s="9" t="s">
        <v>2</v>
      </c>
      <c r="G40" s="10">
        <v>15.7</v>
      </c>
      <c r="H40" s="9" t="s">
        <v>2</v>
      </c>
      <c r="I40" s="10">
        <v>12.2</v>
      </c>
      <c r="J40" s="9" t="s">
        <v>2</v>
      </c>
      <c r="K40" s="4"/>
      <c r="L40" s="3"/>
    </row>
    <row r="41" spans="1:12">
      <c r="A41" s="13" t="s">
        <v>3</v>
      </c>
      <c r="B41" s="13"/>
      <c r="C41" s="12">
        <v>20.7</v>
      </c>
      <c r="D41" s="9" t="s">
        <v>2</v>
      </c>
      <c r="E41" s="11">
        <v>21.1</v>
      </c>
      <c r="F41" s="9" t="s">
        <v>2</v>
      </c>
      <c r="G41" s="10">
        <v>22.2</v>
      </c>
      <c r="H41" s="9" t="s">
        <v>2</v>
      </c>
      <c r="I41" s="10">
        <v>23.4</v>
      </c>
      <c r="J41" s="9" t="s">
        <v>2</v>
      </c>
      <c r="K41" s="4"/>
      <c r="L41" s="3"/>
    </row>
    <row r="42" spans="1:12">
      <c r="A42" s="8"/>
      <c r="B42" s="8"/>
      <c r="C42" s="7"/>
      <c r="D42" s="5"/>
      <c r="E42" s="5"/>
      <c r="F42" s="5"/>
      <c r="G42" s="5"/>
      <c r="H42" s="5"/>
      <c r="I42" s="6"/>
      <c r="J42" s="5"/>
      <c r="K42" s="4"/>
      <c r="L42" s="3"/>
    </row>
    <row r="43" spans="1:12">
      <c r="A43" s="1" t="s">
        <v>1</v>
      </c>
      <c r="C43" s="4"/>
      <c r="D43" s="4"/>
      <c r="E43" s="4"/>
      <c r="F43" s="4"/>
      <c r="G43" s="4"/>
      <c r="H43" s="4"/>
      <c r="I43" s="4"/>
      <c r="J43" s="4"/>
      <c r="K43" s="4"/>
      <c r="L43" s="3"/>
    </row>
    <row r="46" spans="1:12">
      <c r="C46" s="2"/>
    </row>
    <row r="50" spans="11:11">
      <c r="K50" s="1" t="s">
        <v>0</v>
      </c>
    </row>
  </sheetData>
  <mergeCells count="19">
    <mergeCell ref="G5:H6"/>
    <mergeCell ref="I5:J6"/>
    <mergeCell ref="A5:B7"/>
    <mergeCell ref="A9:B9"/>
    <mergeCell ref="A10:B10"/>
    <mergeCell ref="A11:B11"/>
    <mergeCell ref="A13:B13"/>
    <mergeCell ref="A15:B15"/>
    <mergeCell ref="C5:D6"/>
    <mergeCell ref="E5:F6"/>
    <mergeCell ref="A37:B37"/>
    <mergeCell ref="A39:B39"/>
    <mergeCell ref="A40:B40"/>
    <mergeCell ref="A41:B41"/>
    <mergeCell ref="A19:B19"/>
    <mergeCell ref="A20:B20"/>
    <mergeCell ref="A21:B21"/>
    <mergeCell ref="A23:B23"/>
    <mergeCell ref="A25:B25"/>
  </mergeCells>
  <phoneticPr fontId="1"/>
  <pageMargins left="0.7" right="0.4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91</vt:lpstr>
      <vt:lpstr>'91'!Print_Area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沙織</dc:creator>
  <cp:lastModifiedBy>佐藤 沙織</cp:lastModifiedBy>
  <dcterms:created xsi:type="dcterms:W3CDTF">2017-12-06T05:46:47Z</dcterms:created>
  <dcterms:modified xsi:type="dcterms:W3CDTF">2017-12-06T05:49:49Z</dcterms:modified>
</cp:coreProperties>
</file>