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1835" windowHeight="5580" tabRatio="433"/>
  </bookViews>
  <sheets>
    <sheet name="主要経済指標" sheetId="1" r:id="rId1"/>
  </sheets>
  <definedNames>
    <definedName name="_xlnm.Print_Area" localSheetId="0">主要経済指標!$A$1:$BR$71</definedName>
    <definedName name="_xlnm.Print_Titles" localSheetId="0">主要経済指標!#REF!</definedName>
  </definedNames>
  <calcPr calcId="145621"/>
</workbook>
</file>

<file path=xl/calcChain.xml><?xml version="1.0" encoding="utf-8"?>
<calcChain xmlns="http://schemas.openxmlformats.org/spreadsheetml/2006/main">
  <c r="B65" i="1" l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7" i="1"/>
  <c r="A47" i="1"/>
  <c r="B46" i="1"/>
  <c r="A46" i="1"/>
  <c r="B45" i="1"/>
  <c r="A45" i="1"/>
  <c r="B44" i="1"/>
  <c r="A44" i="1"/>
  <c r="B43" i="1"/>
  <c r="A43" i="1"/>
  <c r="A41" i="1"/>
  <c r="A40" i="1"/>
  <c r="A39" i="1"/>
</calcChain>
</file>

<file path=xl/sharedStrings.xml><?xml version="1.0" encoding="utf-8"?>
<sst xmlns="http://schemas.openxmlformats.org/spreadsheetml/2006/main" count="731" uniqueCount="164">
  <si>
    <t>３　主要経済指標</t>
    <rPh sb="2" eb="4">
      <t>シュヨウ</t>
    </rPh>
    <rPh sb="4" eb="6">
      <t>ケイザイ</t>
    </rPh>
    <rPh sb="6" eb="8">
      <t>シヒョウ</t>
    </rPh>
    <phoneticPr fontId="4"/>
  </si>
  <si>
    <t>区分</t>
  </si>
  <si>
    <t>個人消費</t>
    <rPh sb="0" eb="2">
      <t>コジン</t>
    </rPh>
    <phoneticPr fontId="4"/>
  </si>
  <si>
    <t>建設需要</t>
    <rPh sb="2" eb="4">
      <t>ジュヨウ</t>
    </rPh>
    <phoneticPr fontId="4"/>
  </si>
  <si>
    <t>生産活動</t>
    <rPh sb="2" eb="4">
      <t>カツドウ</t>
    </rPh>
    <phoneticPr fontId="4"/>
  </si>
  <si>
    <t>雇用・労働</t>
  </si>
  <si>
    <t>物価</t>
  </si>
  <si>
    <t>企業・金融</t>
  </si>
  <si>
    <t>中小企業の業況</t>
    <rPh sb="0" eb="2">
      <t>チュウショウ</t>
    </rPh>
    <rPh sb="2" eb="4">
      <t>キギョウ</t>
    </rPh>
    <rPh sb="5" eb="7">
      <t>ギョウキョウ</t>
    </rPh>
    <phoneticPr fontId="4"/>
  </si>
  <si>
    <t>市場</t>
    <rPh sb="0" eb="2">
      <t>シジョウ</t>
    </rPh>
    <phoneticPr fontId="4"/>
  </si>
  <si>
    <t>２　乗用車新規登録台数</t>
    <rPh sb="2" eb="5">
      <t>ジョウヨウシャ</t>
    </rPh>
    <rPh sb="5" eb="7">
      <t>シンキ</t>
    </rPh>
    <rPh sb="7" eb="9">
      <t>トウロク</t>
    </rPh>
    <rPh sb="9" eb="11">
      <t>ダイスウ</t>
    </rPh>
    <phoneticPr fontId="4"/>
  </si>
  <si>
    <t>3 新設住宅着工戸数</t>
  </si>
  <si>
    <t>4 公共工事請負金額</t>
    <rPh sb="6" eb="8">
      <t>ウケオイ</t>
    </rPh>
    <phoneticPr fontId="4"/>
  </si>
  <si>
    <t xml:space="preserve"> 　5業務用建築物
    着工棟数</t>
    <rPh sb="3" eb="6">
      <t>ギョウムヨウ</t>
    </rPh>
    <rPh sb="6" eb="9">
      <t>ケンチクブツ</t>
    </rPh>
    <rPh sb="14" eb="16">
      <t>チャッコウ</t>
    </rPh>
    <rPh sb="16" eb="17">
      <t>ムネ</t>
    </rPh>
    <rPh sb="17" eb="18">
      <t>スウ</t>
    </rPh>
    <phoneticPr fontId="4"/>
  </si>
  <si>
    <t>10 新規求人倍率</t>
    <rPh sb="3" eb="5">
      <t>シンキ</t>
    </rPh>
    <phoneticPr fontId="4"/>
  </si>
  <si>
    <t>12 有効求人数</t>
    <rPh sb="7" eb="8">
      <t>スウ</t>
    </rPh>
    <phoneticPr fontId="4"/>
  </si>
  <si>
    <t>13 有効求職者数</t>
    <rPh sb="6" eb="7">
      <t>ショク</t>
    </rPh>
    <rPh sb="7" eb="8">
      <t>シャ</t>
    </rPh>
    <rPh sb="8" eb="9">
      <t>スウ</t>
    </rPh>
    <phoneticPr fontId="4"/>
  </si>
  <si>
    <t xml:space="preserve">   14 雇用保険受給者
       実人員</t>
    <rPh sb="6" eb="8">
      <t>コヨウ</t>
    </rPh>
    <rPh sb="8" eb="10">
      <t>ホケン</t>
    </rPh>
    <rPh sb="10" eb="13">
      <t>ジュキュウシャ</t>
    </rPh>
    <rPh sb="21" eb="24">
      <t>ジツジンイン</t>
    </rPh>
    <phoneticPr fontId="4"/>
  </si>
  <si>
    <t xml:space="preserve">   15 現金給与総額
       指数（名目）</t>
    <rPh sb="6" eb="8">
      <t>ゲンキン</t>
    </rPh>
    <rPh sb="8" eb="10">
      <t>キュウヨ</t>
    </rPh>
    <rPh sb="10" eb="12">
      <t>ソウガク</t>
    </rPh>
    <rPh sb="20" eb="22">
      <t>シスウ</t>
    </rPh>
    <rPh sb="23" eb="25">
      <t>メイモク</t>
    </rPh>
    <phoneticPr fontId="4"/>
  </si>
  <si>
    <t>17 常用雇用指数</t>
    <rPh sb="3" eb="5">
      <t>ジョウヨウ</t>
    </rPh>
    <rPh sb="5" eb="7">
      <t>コヨウ</t>
    </rPh>
    <rPh sb="7" eb="9">
      <t>シスウ</t>
    </rPh>
    <phoneticPr fontId="4"/>
  </si>
  <si>
    <t>18 パートタイム        　　       　　 労働者比率</t>
    <rPh sb="29" eb="32">
      <t>ロウドウシャ</t>
    </rPh>
    <rPh sb="32" eb="34">
      <t>ヒリツ</t>
    </rPh>
    <phoneticPr fontId="4"/>
  </si>
  <si>
    <t>19 国内企業物価指数</t>
    <rPh sb="3" eb="5">
      <t>コクナイ</t>
    </rPh>
    <rPh sb="5" eb="7">
      <t>キギョウ</t>
    </rPh>
    <phoneticPr fontId="4"/>
  </si>
  <si>
    <t>24 中小企業業況DI</t>
    <rPh sb="3" eb="5">
      <t>チュウショウ</t>
    </rPh>
    <rPh sb="5" eb="7">
      <t>キギョウ</t>
    </rPh>
    <rPh sb="7" eb="9">
      <t>ギョウキョウ</t>
    </rPh>
    <phoneticPr fontId="4"/>
  </si>
  <si>
    <t>年月</t>
  </si>
  <si>
    <t>福島県</t>
  </si>
  <si>
    <t>全　国</t>
  </si>
  <si>
    <t>福島県</t>
    <rPh sb="0" eb="3">
      <t>フクシマケン</t>
    </rPh>
    <phoneticPr fontId="4"/>
  </si>
  <si>
    <t>全国</t>
    <rPh sb="0" eb="2">
      <t>ゼンコク</t>
    </rPh>
    <phoneticPr fontId="4"/>
  </si>
  <si>
    <t>福島市</t>
    <rPh sb="2" eb="3">
      <t>シ</t>
    </rPh>
    <phoneticPr fontId="4"/>
  </si>
  <si>
    <t>全国</t>
  </si>
  <si>
    <t>株価</t>
  </si>
  <si>
    <t>総合</t>
    <rPh sb="0" eb="2">
      <t>ソウゴウ</t>
    </rPh>
    <phoneticPr fontId="4"/>
  </si>
  <si>
    <t>生鮮食品</t>
    <rPh sb="0" eb="2">
      <t>セイセン</t>
    </rPh>
    <rPh sb="2" eb="4">
      <t>ショクヒン</t>
    </rPh>
    <phoneticPr fontId="4"/>
  </si>
  <si>
    <t>件数</t>
  </si>
  <si>
    <t>負債総額</t>
  </si>
  <si>
    <t>金融機関</t>
  </si>
  <si>
    <t>国内銀行</t>
  </si>
  <si>
    <t>全産業</t>
  </si>
  <si>
    <t>製造業</t>
  </si>
  <si>
    <t>非製造業</t>
    <rPh sb="0" eb="1">
      <t>ヒ</t>
    </rPh>
    <rPh sb="1" eb="4">
      <t>セイゾウギョウ</t>
    </rPh>
    <phoneticPr fontId="4"/>
  </si>
  <si>
    <t>東証株式</t>
  </si>
  <si>
    <t>東京市場</t>
    <rPh sb="0" eb="2">
      <t>トウキョウ</t>
    </rPh>
    <phoneticPr fontId="4"/>
  </si>
  <si>
    <t>全店舗</t>
    <rPh sb="0" eb="1">
      <t>ゼン</t>
    </rPh>
    <rPh sb="1" eb="3">
      <t>テンポ</t>
    </rPh>
    <phoneticPr fontId="4"/>
  </si>
  <si>
    <t>既存店</t>
    <rPh sb="0" eb="2">
      <t>キゾン</t>
    </rPh>
    <rPh sb="2" eb="3">
      <t>テン</t>
    </rPh>
    <phoneticPr fontId="4"/>
  </si>
  <si>
    <t>原指数</t>
    <rPh sb="0" eb="3">
      <t>ゲンシスウ</t>
    </rPh>
    <phoneticPr fontId="4"/>
  </si>
  <si>
    <t>季調値</t>
    <rPh sb="0" eb="3">
      <t>キチョウチ</t>
    </rPh>
    <phoneticPr fontId="4"/>
  </si>
  <si>
    <t>を除く総合</t>
    <rPh sb="1" eb="2">
      <t>ノゾ</t>
    </rPh>
    <rPh sb="3" eb="5">
      <t>ソウゴウ</t>
    </rPh>
    <phoneticPr fontId="4"/>
  </si>
  <si>
    <t>預金残高</t>
  </si>
  <si>
    <t>貸出残高</t>
  </si>
  <si>
    <t xml:space="preserve"> 第二地銀</t>
    <rPh sb="1" eb="3">
      <t>ダイニ</t>
    </rPh>
    <rPh sb="3" eb="5">
      <t>チギン</t>
    </rPh>
    <phoneticPr fontId="4"/>
  </si>
  <si>
    <t>建設業</t>
  </si>
  <si>
    <t>卸売業</t>
  </si>
  <si>
    <t>小売業</t>
  </si>
  <si>
    <t>ｻｰﾋﾞｽ業</t>
  </si>
  <si>
    <t>（第１部）</t>
  </si>
  <si>
    <t>米ドルスポット）</t>
    <rPh sb="0" eb="1">
      <t>ベイ</t>
    </rPh>
    <phoneticPr fontId="4"/>
  </si>
  <si>
    <t>（百万円）</t>
  </si>
  <si>
    <t>（億円）</t>
  </si>
  <si>
    <t>（台）</t>
  </si>
  <si>
    <t>（千台）</t>
  </si>
  <si>
    <t>（戸）</t>
  </si>
  <si>
    <t>（棟）</t>
    <rPh sb="1" eb="2">
      <t>ムネ</t>
    </rPh>
    <phoneticPr fontId="4"/>
  </si>
  <si>
    <t>（千kWh）</t>
  </si>
  <si>
    <t>（百万kWh）</t>
  </si>
  <si>
    <t>（倍）</t>
  </si>
  <si>
    <t>（人）</t>
    <rPh sb="1" eb="2">
      <t>ニン</t>
    </rPh>
    <phoneticPr fontId="4"/>
  </si>
  <si>
    <t>（千人）</t>
  </si>
  <si>
    <t>（千人）</t>
    <rPh sb="1" eb="2">
      <t>セン</t>
    </rPh>
    <rPh sb="2" eb="3">
      <t>ニン</t>
    </rPh>
    <phoneticPr fontId="4"/>
  </si>
  <si>
    <t>（件）</t>
  </si>
  <si>
    <t>（百万円）</t>
    <rPh sb="1" eb="2">
      <t>ヒャク</t>
    </rPh>
    <rPh sb="2" eb="3">
      <t>マン</t>
    </rPh>
    <phoneticPr fontId="4"/>
  </si>
  <si>
    <t>（百億円）</t>
  </si>
  <si>
    <t>（％）</t>
  </si>
  <si>
    <t>（円）</t>
  </si>
  <si>
    <t>（円/米ﾄﾞﾙ）</t>
  </si>
  <si>
    <t>-</t>
  </si>
  <si>
    <t>対前年同月（期）比（％）</t>
    <rPh sb="0" eb="1">
      <t>タイ</t>
    </rPh>
    <rPh sb="4" eb="5">
      <t>ゲツ</t>
    </rPh>
    <rPh sb="6" eb="7">
      <t>キ</t>
    </rPh>
    <rPh sb="8" eb="9">
      <t>ヒ</t>
    </rPh>
    <phoneticPr fontId="4"/>
  </si>
  <si>
    <t>対前月（期）比</t>
    <rPh sb="0" eb="1">
      <t>タイ</t>
    </rPh>
    <rPh sb="1" eb="3">
      <t>ゼンゲツ</t>
    </rPh>
    <rPh sb="4" eb="5">
      <t>キ</t>
    </rPh>
    <rPh sb="6" eb="7">
      <t>ヒ</t>
    </rPh>
    <phoneticPr fontId="4"/>
  </si>
  <si>
    <t>対前月（期）（ポイント）</t>
    <rPh sb="0" eb="1">
      <t>タイ</t>
    </rPh>
    <rPh sb="1" eb="3">
      <t>ゼンゲツ</t>
    </rPh>
    <rPh sb="4" eb="5">
      <t>キ</t>
    </rPh>
    <phoneticPr fontId="4"/>
  </si>
  <si>
    <t>対前年同月（期）比（％）</t>
    <rPh sb="4" eb="5">
      <t>ゲツ</t>
    </rPh>
    <rPh sb="6" eb="7">
      <t>キ</t>
    </rPh>
    <rPh sb="8" eb="9">
      <t>ヒ</t>
    </rPh>
    <phoneticPr fontId="4"/>
  </si>
  <si>
    <t>対前月（期）</t>
    <rPh sb="0" eb="1">
      <t>タイ</t>
    </rPh>
    <rPh sb="1" eb="3">
      <t>ゼンゲツ</t>
    </rPh>
    <rPh sb="4" eb="5">
      <t>キ</t>
    </rPh>
    <phoneticPr fontId="4"/>
  </si>
  <si>
    <t>備考</t>
  </si>
  <si>
    <t>乗用車、軽自動車の計</t>
    <rPh sb="0" eb="3">
      <t>ジョウヨウシャ</t>
    </rPh>
    <rPh sb="5" eb="7">
      <t>ジドウ</t>
    </rPh>
    <phoneticPr fontId="4"/>
  </si>
  <si>
    <t>年表示は、年度ベース</t>
  </si>
  <si>
    <t>全建築物から居住専用住宅、居住産業併用住宅を除いたもの</t>
    <rPh sb="0" eb="1">
      <t>ゼン</t>
    </rPh>
    <rPh sb="1" eb="4">
      <t>ケンチクブツ</t>
    </rPh>
    <rPh sb="6" eb="8">
      <t>キョジュウ</t>
    </rPh>
    <rPh sb="8" eb="10">
      <t>センヨウ</t>
    </rPh>
    <rPh sb="10" eb="12">
      <t>ジュウタク</t>
    </rPh>
    <phoneticPr fontId="4"/>
  </si>
  <si>
    <t>福島県：平成22年＝100</t>
    <rPh sb="0" eb="3">
      <t>フクシマケン</t>
    </rPh>
    <rPh sb="4" eb="6">
      <t>ヘイセイ</t>
    </rPh>
    <rPh sb="8" eb="9">
      <t>ネン</t>
    </rPh>
    <phoneticPr fontId="4"/>
  </si>
  <si>
    <t>学卒を除きパートを含む。</t>
    <rPh sb="0" eb="2">
      <t>ガクソツ</t>
    </rPh>
    <rPh sb="3" eb="4">
      <t>ノゾ</t>
    </rPh>
    <rPh sb="9" eb="10">
      <t>フク</t>
    </rPh>
    <phoneticPr fontId="4"/>
  </si>
  <si>
    <t>全産業５人以上</t>
    <rPh sb="0" eb="3">
      <t>ゼンサンギョウ</t>
    </rPh>
    <rPh sb="4" eb="7">
      <t>ニンイジョウ</t>
    </rPh>
    <phoneticPr fontId="4"/>
  </si>
  <si>
    <t>平成22年＝100</t>
  </si>
  <si>
    <t>負債総額1,000万円以上</t>
  </si>
  <si>
    <t>年･期・月末残高　県の預貸残高は銀行･第2地銀・信用金庫</t>
    <rPh sb="2" eb="3">
      <t>キ</t>
    </rPh>
    <rPh sb="4" eb="6">
      <t>ゲツマツ</t>
    </rPh>
    <rPh sb="24" eb="26">
      <t>シンヨウ</t>
    </rPh>
    <rPh sb="26" eb="28">
      <t>キンコ</t>
    </rPh>
    <phoneticPr fontId="4"/>
  </si>
  <si>
    <t>（総合）</t>
  </si>
  <si>
    <t>前年同期と比較して、業況が「良化」と回答した企業の割合から</t>
    <rPh sb="5" eb="7">
      <t>ヒカク</t>
    </rPh>
    <rPh sb="10" eb="12">
      <t>ギョウキョウ</t>
    </rPh>
    <phoneticPr fontId="4"/>
  </si>
  <si>
    <t>（期中平均値）</t>
    <rPh sb="1" eb="2">
      <t>キ</t>
    </rPh>
    <rPh sb="2" eb="3">
      <t>ナカ</t>
    </rPh>
    <rPh sb="3" eb="6">
      <t>ヘイキンチ</t>
    </rPh>
    <phoneticPr fontId="4"/>
  </si>
  <si>
    <t>(一社)日本自動車販売協会連合会「統計ﾃﾞｰﾀ」
同連合会福島県支部 資料</t>
    <rPh sb="1" eb="2">
      <t>イチ</t>
    </rPh>
    <rPh sb="2" eb="3">
      <t>シャ</t>
    </rPh>
    <rPh sb="4" eb="6">
      <t>ニホン</t>
    </rPh>
    <rPh sb="6" eb="9">
      <t>ジドウシャ</t>
    </rPh>
    <rPh sb="9" eb="11">
      <t>ハンバイ</t>
    </rPh>
    <rPh sb="11" eb="13">
      <t>キョウカイ</t>
    </rPh>
    <rPh sb="13" eb="16">
      <t>レンゴウカイ</t>
    </rPh>
    <rPh sb="25" eb="28">
      <t>ドウレンゴウ</t>
    </rPh>
    <rPh sb="28" eb="29">
      <t>カイ</t>
    </rPh>
    <rPh sb="29" eb="32">
      <t>フクシマケン</t>
    </rPh>
    <rPh sb="32" eb="34">
      <t>シブ</t>
    </rPh>
    <rPh sb="35" eb="37">
      <t>シリョウ</t>
    </rPh>
    <phoneticPr fontId="4"/>
  </si>
  <si>
    <t>国の機関と地方の機関の計</t>
    <rPh sb="0" eb="1">
      <t>クニ</t>
    </rPh>
    <rPh sb="2" eb="4">
      <t>キカン</t>
    </rPh>
    <rPh sb="5" eb="7">
      <t>チホウ</t>
    </rPh>
    <rPh sb="8" eb="10">
      <t>キカン</t>
    </rPh>
    <rPh sb="11" eb="12">
      <t>ケイ</t>
    </rPh>
    <phoneticPr fontId="4"/>
  </si>
  <si>
    <t>全国：平成22年＝100</t>
    <rPh sb="0" eb="2">
      <t>ゼンコク</t>
    </rPh>
    <phoneticPr fontId="4"/>
  </si>
  <si>
    <t>四半期値は、月平均値</t>
    <rPh sb="0" eb="3">
      <t>シハンキ</t>
    </rPh>
    <rPh sb="3" eb="4">
      <t>アタイ</t>
    </rPh>
    <rPh sb="6" eb="9">
      <t>ツキヘイキン</t>
    </rPh>
    <rPh sb="9" eb="10">
      <t>チ</t>
    </rPh>
    <phoneticPr fontId="4"/>
  </si>
  <si>
    <t>総平均</t>
    <rPh sb="0" eb="3">
      <t>ソウヘイキン</t>
    </rPh>
    <phoneticPr fontId="4"/>
  </si>
  <si>
    <t>･信用組合の計（１３銀行、８信金、６信組ベース（県内店舗分））</t>
    <rPh sb="3" eb="5">
      <t>クミアイ</t>
    </rPh>
    <rPh sb="10" eb="12">
      <t>ギンコウ</t>
    </rPh>
    <rPh sb="14" eb="16">
      <t>シンキン</t>
    </rPh>
    <rPh sb="18" eb="20">
      <t>シンソ</t>
    </rPh>
    <rPh sb="24" eb="26">
      <t>ケンナイ</t>
    </rPh>
    <rPh sb="26" eb="28">
      <t>テンポ</t>
    </rPh>
    <rPh sb="28" eb="29">
      <t>ブン</t>
    </rPh>
    <phoneticPr fontId="4"/>
  </si>
  <si>
    <t>年・月末残ベース</t>
  </si>
  <si>
    <t>「悪化」と回答した企業の割合を減じた数値　　（四半期月末時点）</t>
    <rPh sb="15" eb="16">
      <t>ゲン</t>
    </rPh>
    <rPh sb="18" eb="20">
      <t>スウチ</t>
    </rPh>
    <rPh sb="23" eb="26">
      <t>シハンキ</t>
    </rPh>
    <phoneticPr fontId="4"/>
  </si>
  <si>
    <t>資料</t>
  </si>
  <si>
    <t>経済産業省｢商業動態統計｣</t>
    <rPh sb="0" eb="2">
      <t>ケイザイ</t>
    </rPh>
    <rPh sb="2" eb="5">
      <t>サンギョウショウ</t>
    </rPh>
    <phoneticPr fontId="4"/>
  </si>
  <si>
    <t>国土交通省「住宅着工統計」</t>
    <rPh sb="0" eb="2">
      <t>コクド</t>
    </rPh>
    <rPh sb="2" eb="5">
      <t>コウツウショウ</t>
    </rPh>
    <rPh sb="6" eb="8">
      <t>ジュウタク</t>
    </rPh>
    <rPh sb="8" eb="10">
      <t>チャッコウ</t>
    </rPh>
    <rPh sb="10" eb="12">
      <t>トウケイ</t>
    </rPh>
    <phoneticPr fontId="4"/>
  </si>
  <si>
    <t>国土交通省「建築着工統計」</t>
    <rPh sb="0" eb="2">
      <t>コクド</t>
    </rPh>
    <rPh sb="2" eb="5">
      <t>コウツウショウ</t>
    </rPh>
    <rPh sb="6" eb="8">
      <t>ケンチク</t>
    </rPh>
    <rPh sb="8" eb="10">
      <t>チャッコウ</t>
    </rPh>
    <rPh sb="10" eb="12">
      <t>トウケイ</t>
    </rPh>
    <phoneticPr fontId="4"/>
  </si>
  <si>
    <t>福島県統計調査課「福島県鉱工業指数月報」</t>
    <rPh sb="0" eb="3">
      <t>フクシマケン</t>
    </rPh>
    <rPh sb="3" eb="5">
      <t>トウケイ</t>
    </rPh>
    <rPh sb="5" eb="7">
      <t>チョウサ</t>
    </rPh>
    <rPh sb="7" eb="8">
      <t>カ</t>
    </rPh>
    <rPh sb="9" eb="12">
      <t>フクシマケン</t>
    </rPh>
    <phoneticPr fontId="4"/>
  </si>
  <si>
    <t>東北電力㈱福島支店 資料</t>
    <rPh sb="5" eb="7">
      <t>フクシマ</t>
    </rPh>
    <rPh sb="10" eb="12">
      <t>シリョウ</t>
    </rPh>
    <phoneticPr fontId="4"/>
  </si>
  <si>
    <t>福島労働局職業安定部「最近の雇用失業情勢について」、「雇用失業情勢」</t>
    <rPh sb="11" eb="13">
      <t>サイキン</t>
    </rPh>
    <rPh sb="14" eb="16">
      <t>コヨウ</t>
    </rPh>
    <rPh sb="16" eb="18">
      <t>シツギョウ</t>
    </rPh>
    <rPh sb="18" eb="20">
      <t>ジョウセイ</t>
    </rPh>
    <rPh sb="27" eb="29">
      <t>コヨウ</t>
    </rPh>
    <rPh sb="29" eb="31">
      <t>シツギョウ</t>
    </rPh>
    <rPh sb="31" eb="33">
      <t>ジョウセイ</t>
    </rPh>
    <phoneticPr fontId="4"/>
  </si>
  <si>
    <t>福島県統計調査課「福島県の賃金、労働時間及び雇用の動き」</t>
    <rPh sb="0" eb="3">
      <t>フクシマケン</t>
    </rPh>
    <rPh sb="3" eb="5">
      <t>トウケイ</t>
    </rPh>
    <rPh sb="5" eb="7">
      <t>チョウサ</t>
    </rPh>
    <rPh sb="7" eb="8">
      <t>カ</t>
    </rPh>
    <phoneticPr fontId="4"/>
  </si>
  <si>
    <t>日本銀行「企業物価指数」</t>
    <rPh sb="0" eb="2">
      <t>ニホン</t>
    </rPh>
    <rPh sb="2" eb="4">
      <t>ギンコウ</t>
    </rPh>
    <rPh sb="5" eb="7">
      <t>キギョウ</t>
    </rPh>
    <rPh sb="7" eb="9">
      <t>ブッカ</t>
    </rPh>
    <rPh sb="9" eb="11">
      <t>シスウ</t>
    </rPh>
    <phoneticPr fontId="4"/>
  </si>
  <si>
    <t>総務省統計局「消費者物価指数」</t>
    <rPh sb="7" eb="10">
      <t>ショウヒシャ</t>
    </rPh>
    <rPh sb="10" eb="12">
      <t>ブッカ</t>
    </rPh>
    <rPh sb="12" eb="14">
      <t>シスウ</t>
    </rPh>
    <phoneticPr fontId="4"/>
  </si>
  <si>
    <t>㈱東京商工リサーチ福島支店・郡山支店「福島県企業倒産状況」、㈱東京商工リサーチ「全国企業倒産状況」</t>
    <rPh sb="19" eb="22">
      <t>フクシマケン</t>
    </rPh>
    <rPh sb="22" eb="24">
      <t>キギョウ</t>
    </rPh>
    <rPh sb="24" eb="26">
      <t>トウサン</t>
    </rPh>
    <rPh sb="26" eb="28">
      <t>ジョウキョウ</t>
    </rPh>
    <phoneticPr fontId="4"/>
  </si>
  <si>
    <t>預金残高は実質預金（総預金から切手手形を控除したもの）</t>
    <rPh sb="0" eb="2">
      <t>ヨキン</t>
    </rPh>
    <rPh sb="2" eb="4">
      <t>ザンダカ</t>
    </rPh>
    <rPh sb="5" eb="7">
      <t>ジッシツ</t>
    </rPh>
    <rPh sb="7" eb="9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4"/>
  </si>
  <si>
    <t>(公財)福島県産業振興センター「中小企業景気動向調査」</t>
    <rPh sb="1" eb="2">
      <t>コウ</t>
    </rPh>
    <rPh sb="2" eb="3">
      <t>ザイ</t>
    </rPh>
    <rPh sb="4" eb="6">
      <t>フクシマ</t>
    </rPh>
    <rPh sb="6" eb="7">
      <t>ケン</t>
    </rPh>
    <rPh sb="7" eb="9">
      <t>サンギョウ</t>
    </rPh>
    <rPh sb="9" eb="11">
      <t>シンコウ</t>
    </rPh>
    <rPh sb="16" eb="18">
      <t>チュウショウ</t>
    </rPh>
    <rPh sb="18" eb="20">
      <t>キギョウ</t>
    </rPh>
    <rPh sb="20" eb="22">
      <t>ケイキ</t>
    </rPh>
    <rPh sb="22" eb="24">
      <t>ドウコウ</t>
    </rPh>
    <rPh sb="24" eb="26">
      <t>チョウサ</t>
    </rPh>
    <phoneticPr fontId="4"/>
  </si>
  <si>
    <t>日本経済新聞社</t>
    <rPh sb="4" eb="7">
      <t>シンブンシャ</t>
    </rPh>
    <phoneticPr fontId="4"/>
  </si>
  <si>
    <t>出所</t>
  </si>
  <si>
    <t>経済産業省「鉱工業指数」</t>
    <rPh sb="0" eb="2">
      <t>ケイザイ</t>
    </rPh>
    <rPh sb="2" eb="5">
      <t>サンギョウショウ</t>
    </rPh>
    <rPh sb="6" eb="9">
      <t>コウコウギョウ</t>
    </rPh>
    <rPh sb="9" eb="11">
      <t>シスウ</t>
    </rPh>
    <phoneticPr fontId="4"/>
  </si>
  <si>
    <t>電気事業連合会「電力統計情報」</t>
    <rPh sb="8" eb="10">
      <t>デンリョク</t>
    </rPh>
    <rPh sb="10" eb="12">
      <t>トウケイ</t>
    </rPh>
    <rPh sb="12" eb="14">
      <t>ジョウホウ</t>
    </rPh>
    <phoneticPr fontId="4"/>
  </si>
  <si>
    <t>厚生労働省「毎月勤労統計」</t>
    <rPh sb="0" eb="2">
      <t>コウセイ</t>
    </rPh>
    <rPh sb="6" eb="8">
      <t>マイツキ</t>
    </rPh>
    <rPh sb="8" eb="10">
      <t>キンロウ</t>
    </rPh>
    <rPh sb="10" eb="12">
      <t>トウケイ</t>
    </rPh>
    <phoneticPr fontId="4"/>
  </si>
  <si>
    <t>日本銀行福島支店「福島県金融経済概況」、日本銀行「金融経済統計月報」</t>
    <rPh sb="20" eb="22">
      <t>ニホン</t>
    </rPh>
    <rPh sb="22" eb="24">
      <t>ギンコウ</t>
    </rPh>
    <rPh sb="25" eb="27">
      <t>キンユウ</t>
    </rPh>
    <phoneticPr fontId="4"/>
  </si>
  <si>
    <t>日本銀行「金融経済統計月報」</t>
    <rPh sb="5" eb="7">
      <t>キンユウ</t>
    </rPh>
    <phoneticPr fontId="4"/>
  </si>
  <si>
    <t>※四半期値のⅠ期は１～３月期、Ⅱ期は４～６月期、Ⅲ期は７～9月期、Ⅳ期は10～12月期を表す。</t>
    <rPh sb="1" eb="2">
      <t>シ</t>
    </rPh>
    <rPh sb="2" eb="4">
      <t>ハンキ</t>
    </rPh>
    <rPh sb="4" eb="5">
      <t>チ</t>
    </rPh>
    <rPh sb="7" eb="8">
      <t>キ</t>
    </rPh>
    <rPh sb="12" eb="14">
      <t>ガツキ</t>
    </rPh>
    <rPh sb="16" eb="17">
      <t>キ</t>
    </rPh>
    <rPh sb="21" eb="23">
      <t>ガツキ</t>
    </rPh>
    <rPh sb="25" eb="26">
      <t>キ</t>
    </rPh>
    <rPh sb="30" eb="32">
      <t>ガツキ</t>
    </rPh>
    <rPh sb="34" eb="35">
      <t>キ</t>
    </rPh>
    <rPh sb="41" eb="43">
      <t>ガツキ</t>
    </rPh>
    <rPh sb="44" eb="45">
      <t>アラワ</t>
    </rPh>
    <phoneticPr fontId="4"/>
  </si>
  <si>
    <t>Ⅳ</t>
  </si>
  <si>
    <t>Ⅰ</t>
  </si>
  <si>
    <t/>
  </si>
  <si>
    <t>Ⅱ</t>
  </si>
  <si>
    <t>Ⅲ</t>
  </si>
  <si>
    <t>1 百貨店・スーパー販売額</t>
    <rPh sb="2" eb="5">
      <t>ヒャッカテン</t>
    </rPh>
    <phoneticPr fontId="4"/>
  </si>
  <si>
    <t>旧大型小売店販売額</t>
    <rPh sb="0" eb="1">
      <t>キュウ</t>
    </rPh>
    <rPh sb="1" eb="3">
      <t>オオガタ</t>
    </rPh>
    <rPh sb="3" eb="6">
      <t>コウリテン</t>
    </rPh>
    <rPh sb="6" eb="9">
      <t>ハンバイガク</t>
    </rPh>
    <phoneticPr fontId="4"/>
  </si>
  <si>
    <t>東北経済産業局「東北地域百貨店・スーパー販売額動向」</t>
    <rPh sb="0" eb="2">
      <t>トウホク</t>
    </rPh>
    <rPh sb="2" eb="4">
      <t>ケイザイ</t>
    </rPh>
    <rPh sb="4" eb="6">
      <t>サンギョウ</t>
    </rPh>
    <rPh sb="6" eb="7">
      <t>キョク</t>
    </rPh>
    <rPh sb="12" eb="15">
      <t>ヒャッカテン</t>
    </rPh>
    <phoneticPr fontId="4"/>
  </si>
  <si>
    <t>6 鉱工業生産指数</t>
    <phoneticPr fontId="4"/>
  </si>
  <si>
    <t>7 鉱工業出荷指数</t>
    <phoneticPr fontId="4"/>
  </si>
  <si>
    <t>8 鉱工業在庫指数</t>
    <phoneticPr fontId="4"/>
  </si>
  <si>
    <t>9 大口電力使用量</t>
    <phoneticPr fontId="4"/>
  </si>
  <si>
    <t>11 有効求人倍率</t>
    <phoneticPr fontId="4"/>
  </si>
  <si>
    <t xml:space="preserve">    16 所定外労働
        時間指数</t>
    <phoneticPr fontId="4"/>
  </si>
  <si>
    <t>20 消費者物価指数</t>
    <phoneticPr fontId="4"/>
  </si>
  <si>
    <t>21 企業倒産</t>
    <phoneticPr fontId="4"/>
  </si>
  <si>
    <t>22 金融機関預貸残高</t>
    <phoneticPr fontId="4"/>
  </si>
  <si>
    <t>23 貸出約定平均金利</t>
    <phoneticPr fontId="4"/>
  </si>
  <si>
    <t>25 株式</t>
    <phoneticPr fontId="4"/>
  </si>
  <si>
    <t>26 円相場</t>
    <phoneticPr fontId="4"/>
  </si>
  <si>
    <t>福島県</t>
    <phoneticPr fontId="4"/>
  </si>
  <si>
    <t>全　国</t>
    <phoneticPr fontId="4"/>
  </si>
  <si>
    <t>全  国</t>
    <phoneticPr fontId="4"/>
  </si>
  <si>
    <t>地元地銀・</t>
    <phoneticPr fontId="4"/>
  </si>
  <si>
    <t>（戸）</t>
    <phoneticPr fontId="4"/>
  </si>
  <si>
    <t>（倍）</t>
    <phoneticPr fontId="4"/>
  </si>
  <si>
    <t>（％）</t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</si>
  <si>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</si>
  <si>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</si>
  <si>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</si>
  <si>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</si>
  <si>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</si>
  <si>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</si>
  <si>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持家、貸家、給与住宅、分譲</t>
    <phoneticPr fontId="4"/>
  </si>
  <si>
    <t>県は東北電力、国は電力10社計</t>
    <phoneticPr fontId="4"/>
  </si>
  <si>
    <t>平成22年＝100</t>
    <phoneticPr fontId="4"/>
  </si>
  <si>
    <t>日経平均(225種)</t>
    <phoneticPr fontId="4"/>
  </si>
  <si>
    <t>住宅の計</t>
    <phoneticPr fontId="4"/>
  </si>
  <si>
    <t>新規、有効求人倍率の年値は原数値、各月の値は季節調整値　四半期値は各期ごとの平均</t>
    <phoneticPr fontId="4"/>
  </si>
  <si>
    <t>四半期値は各期ごとの平均</t>
    <phoneticPr fontId="4"/>
  </si>
  <si>
    <t>東日本建設保証㈱「公共工事前払金保証統計」</t>
    <phoneticPr fontId="4"/>
  </si>
  <si>
    <t>日本銀行福島支店「福島県金融経済概況」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</si>
</sst>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"/>
    <numFmt numFmtId="177" formatCode="[$-411]ggge&quot;年　&quot;"/>
    <numFmt numFmtId="178" formatCode="0.0_);[Red]\(0.0\)"/>
    <numFmt numFmtId="179" formatCode="0.000"/>
    <numFmt numFmtId="180" formatCode="#,##0.00;&quot;△&quot;* #,##0.00"/>
    <numFmt numFmtId="181" formatCode="[$-411]e&quot;年　&quot;"/>
    <numFmt numFmtId="182" formatCode="0.0_ "/>
    <numFmt numFmtId="183" formatCode="[$-411]e&quot;年&quot;"/>
    <numFmt numFmtId="184" formatCode="#,##0.0;&quot;△&quot;* #,##0.0"/>
    <numFmt numFmtId="185" formatCode="m&quot;月&quot;"/>
    <numFmt numFmtId="186" formatCode="\ 0.0"/>
    <numFmt numFmtId="187" formatCode="\P\ 0.0"/>
    <numFmt numFmtId="188" formatCode="#,##0.000;&quot;△&quot;* #,##0.000"/>
    <numFmt numFmtId="189" formatCode="\ #,##0.0;&quot;△&quot;* #,##0.0"/>
  </numFmts>
  <fonts count="27">
    <font>
      <sz val="11"/>
      <name val="細明朝体"/>
      <family val="3"/>
      <charset val="128"/>
    </font>
    <font>
      <sz val="12"/>
      <name val="Osaka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Osaka"/>
      <family val="3"/>
      <charset val="128"/>
    </font>
    <font>
      <sz val="8"/>
      <name val="ＭＳ Ｐ明朝"/>
      <family val="1"/>
      <charset val="128"/>
    </font>
    <font>
      <b/>
      <sz val="15"/>
      <name val="ＭＳ Ｐ明朝"/>
      <family val="1"/>
      <charset val="128"/>
    </font>
    <font>
      <sz val="6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.5"/>
      <name val="ＭＳ Ｐ明朝"/>
      <family val="1"/>
      <charset val="128"/>
    </font>
    <font>
      <b/>
      <sz val="7"/>
      <name val="ＭＳ Ｐ明朝"/>
      <family val="1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8"/>
      <color indexed="12"/>
      <name val="ＭＳ Ｐ明朝"/>
      <family val="1"/>
      <charset val="128"/>
    </font>
    <font>
      <sz val="11"/>
      <name val="細明朝体"/>
      <family val="3"/>
      <charset val="128"/>
    </font>
    <font>
      <b/>
      <sz val="9"/>
      <color indexed="12"/>
      <name val="ＭＳ Ｐ明朝"/>
      <family val="1"/>
      <charset val="128"/>
    </font>
    <font>
      <sz val="9"/>
      <color indexed="16"/>
      <name val="ＭＳ Ｐ明朝"/>
      <family val="1"/>
      <charset val="128"/>
    </font>
    <font>
      <b/>
      <sz val="8"/>
      <color indexed="16"/>
      <name val="ＭＳ Ｐ明朝"/>
      <family val="1"/>
      <charset val="128"/>
    </font>
    <font>
      <b/>
      <sz val="9"/>
      <color indexed="16"/>
      <name val="ＭＳ Ｐ明朝"/>
      <family val="1"/>
      <charset val="128"/>
    </font>
    <font>
      <b/>
      <sz val="9"/>
      <name val="ＭＳ Ｐ明朝"/>
      <family val="1"/>
      <charset val="128"/>
    </font>
    <font>
      <sz val="4"/>
      <name val="ＭＳ Ｐ明朝"/>
      <family val="1"/>
      <charset val="128"/>
    </font>
    <font>
      <sz val="8.8000000000000007"/>
      <name val="ＭＳ Ｐ明朝"/>
      <family val="1"/>
      <charset val="128"/>
    </font>
    <font>
      <sz val="5"/>
      <name val="ＭＳ Ｐ明朝"/>
      <family val="1"/>
      <charset val="128"/>
    </font>
    <font>
      <sz val="6"/>
      <name val="細明朝体"/>
      <family val="3"/>
      <charset val="128"/>
    </font>
    <font>
      <sz val="8"/>
      <name val="細明朝体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15" fillId="0" borderId="0" applyFont="0" applyFill="0" applyBorder="0" applyAlignment="0" applyProtection="0"/>
    <xf numFmtId="0" fontId="1" fillId="0" borderId="0"/>
    <xf numFmtId="0" fontId="26" fillId="0" borderId="0">
      <alignment vertical="center"/>
    </xf>
  </cellStyleXfs>
  <cellXfs count="596">
    <xf numFmtId="0" fontId="0" fillId="0" borderId="0" xfId="0"/>
    <xf numFmtId="0" fontId="2" fillId="0" borderId="0" xfId="2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3" fontId="2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4" fontId="2" fillId="0" borderId="0" xfId="2" applyNumberFormat="1" applyFont="1" applyFill="1" applyAlignment="1">
      <alignment vertical="center"/>
    </xf>
    <xf numFmtId="0" fontId="6" fillId="0" borderId="0" xfId="2" applyFont="1" applyFill="1" applyAlignment="1">
      <alignment horizontal="left" vertical="top"/>
    </xf>
    <xf numFmtId="3" fontId="7" fillId="0" borderId="0" xfId="2" applyNumberFormat="1" applyFont="1" applyFill="1" applyAlignment="1">
      <alignment vertical="top"/>
    </xf>
    <xf numFmtId="0" fontId="2" fillId="0" borderId="0" xfId="2" applyFont="1" applyFill="1" applyAlignment="1">
      <alignment vertical="top"/>
    </xf>
    <xf numFmtId="0" fontId="5" fillId="0" borderId="0" xfId="2" applyFont="1" applyFill="1" applyBorder="1" applyAlignment="1">
      <alignment vertical="center"/>
    </xf>
    <xf numFmtId="0" fontId="8" fillId="0" borderId="3" xfId="2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center" vertical="center"/>
    </xf>
    <xf numFmtId="3" fontId="5" fillId="0" borderId="4" xfId="2" applyNumberFormat="1" applyFont="1" applyFill="1" applyBorder="1" applyAlignment="1">
      <alignment vertical="center"/>
    </xf>
    <xf numFmtId="0" fontId="5" fillId="0" borderId="4" xfId="2" applyFont="1" applyFill="1" applyBorder="1" applyAlignment="1">
      <alignment vertical="center"/>
    </xf>
    <xf numFmtId="0" fontId="8" fillId="0" borderId="3" xfId="2" applyFont="1" applyFill="1" applyBorder="1" applyAlignment="1">
      <alignment vertical="center"/>
    </xf>
    <xf numFmtId="0" fontId="5" fillId="0" borderId="5" xfId="2" applyFont="1" applyFill="1" applyBorder="1" applyAlignment="1">
      <alignment vertical="center"/>
    </xf>
    <xf numFmtId="3" fontId="5" fillId="0" borderId="5" xfId="2" applyNumberFormat="1" applyFont="1" applyFill="1" applyBorder="1" applyAlignment="1">
      <alignment vertical="center"/>
    </xf>
    <xf numFmtId="0" fontId="8" fillId="0" borderId="4" xfId="2" applyFont="1" applyFill="1" applyBorder="1" applyAlignment="1">
      <alignment vertical="center"/>
    </xf>
    <xf numFmtId="0" fontId="8" fillId="0" borderId="6" xfId="2" applyFont="1" applyFill="1" applyBorder="1" applyAlignment="1">
      <alignment vertical="center"/>
    </xf>
    <xf numFmtId="0" fontId="5" fillId="0" borderId="7" xfId="2" applyFont="1" applyFill="1" applyBorder="1" applyAlignment="1">
      <alignment vertical="center"/>
    </xf>
    <xf numFmtId="0" fontId="5" fillId="0" borderId="2" xfId="2" applyFont="1" applyFill="1" applyBorder="1" applyAlignment="1">
      <alignment vertical="center"/>
    </xf>
    <xf numFmtId="4" fontId="8" fillId="0" borderId="3" xfId="2" applyNumberFormat="1" applyFont="1" applyFill="1" applyBorder="1" applyAlignment="1">
      <alignment vertical="center"/>
    </xf>
    <xf numFmtId="0" fontId="8" fillId="0" borderId="13" xfId="2" applyFont="1" applyFill="1" applyBorder="1" applyAlignment="1">
      <alignment horizontal="center" vertical="center" wrapText="1"/>
    </xf>
    <xf numFmtId="4" fontId="8" fillId="0" borderId="7" xfId="2" applyNumberFormat="1" applyFont="1" applyFill="1" applyBorder="1" applyAlignment="1">
      <alignment horizontal="centerContinuous" vertical="center"/>
    </xf>
    <xf numFmtId="0" fontId="8" fillId="0" borderId="13" xfId="2" applyFont="1" applyFill="1" applyBorder="1" applyAlignment="1">
      <alignment horizontal="center" vertical="center"/>
    </xf>
    <xf numFmtId="0" fontId="8" fillId="2" borderId="14" xfId="2" applyFont="1" applyFill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/>
    </xf>
    <xf numFmtId="0" fontId="8" fillId="3" borderId="17" xfId="2" applyFont="1" applyFill="1" applyBorder="1" applyAlignment="1">
      <alignment horizontal="center" vertical="center"/>
    </xf>
    <xf numFmtId="0" fontId="8" fillId="3" borderId="14" xfId="2" applyFont="1" applyFill="1" applyBorder="1" applyAlignment="1">
      <alignment horizontal="centerContinuous" vertical="center"/>
    </xf>
    <xf numFmtId="0" fontId="8" fillId="3" borderId="20" xfId="2" applyFont="1" applyFill="1" applyBorder="1" applyAlignment="1">
      <alignment horizontal="centerContinuous" vertical="center"/>
    </xf>
    <xf numFmtId="0" fontId="5" fillId="0" borderId="20" xfId="2" applyFont="1" applyFill="1" applyBorder="1" applyAlignment="1">
      <alignment horizontal="centerContinuous" vertical="center"/>
    </xf>
    <xf numFmtId="0" fontId="5" fillId="0" borderId="15" xfId="2" applyFont="1" applyFill="1" applyBorder="1" applyAlignment="1">
      <alignment horizontal="centerContinuous" vertical="center"/>
    </xf>
    <xf numFmtId="4" fontId="5" fillId="0" borderId="14" xfId="2" applyNumberFormat="1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center" vertical="center"/>
    </xf>
    <xf numFmtId="0" fontId="8" fillId="2" borderId="22" xfId="2" applyFont="1" applyFill="1" applyBorder="1" applyAlignment="1">
      <alignment vertical="center"/>
    </xf>
    <xf numFmtId="0" fontId="8" fillId="2" borderId="24" xfId="2" applyFont="1" applyFill="1" applyBorder="1" applyAlignment="1">
      <alignment vertical="center"/>
    </xf>
    <xf numFmtId="0" fontId="5" fillId="0" borderId="25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3" borderId="25" xfId="2" applyFont="1" applyFill="1" applyBorder="1" applyAlignment="1">
      <alignment horizontal="center" vertical="center"/>
    </xf>
    <xf numFmtId="0" fontId="10" fillId="3" borderId="16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/>
    </xf>
    <xf numFmtId="0" fontId="8" fillId="3" borderId="16" xfId="2" applyFont="1" applyFill="1" applyBorder="1" applyAlignment="1">
      <alignment horizontal="center" vertical="center"/>
    </xf>
    <xf numFmtId="0" fontId="8" fillId="3" borderId="29" xfId="2" applyFont="1" applyFill="1" applyBorder="1" applyAlignment="1">
      <alignment horizontal="center" vertical="center"/>
    </xf>
    <xf numFmtId="0" fontId="8" fillId="3" borderId="21" xfId="2" applyFont="1" applyFill="1" applyBorder="1" applyAlignment="1">
      <alignment horizontal="center" vertical="center"/>
    </xf>
    <xf numFmtId="0" fontId="8" fillId="3" borderId="15" xfId="2" applyFont="1" applyFill="1" applyBorder="1" applyAlignment="1">
      <alignment horizontal="center" vertical="center"/>
    </xf>
    <xf numFmtId="4" fontId="5" fillId="0" borderId="20" xfId="2" applyNumberFormat="1" applyFont="1" applyFill="1" applyBorder="1" applyAlignment="1">
      <alignment horizontal="center" vertical="center"/>
    </xf>
    <xf numFmtId="0" fontId="7" fillId="0" borderId="28" xfId="2" applyFont="1" applyFill="1" applyBorder="1" applyAlignment="1">
      <alignment horizontal="center" vertical="center"/>
    </xf>
    <xf numFmtId="0" fontId="8" fillId="2" borderId="30" xfId="2" applyFont="1" applyFill="1" applyBorder="1" applyAlignment="1">
      <alignment horizontal="center" vertical="center"/>
    </xf>
    <xf numFmtId="0" fontId="8" fillId="2" borderId="32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8" fillId="3" borderId="33" xfId="2" applyFont="1" applyFill="1" applyBorder="1" applyAlignment="1">
      <alignment horizontal="center" vertical="center"/>
    </xf>
    <xf numFmtId="0" fontId="12" fillId="3" borderId="32" xfId="2" applyFont="1" applyFill="1" applyBorder="1" applyAlignment="1">
      <alignment horizontal="center" vertical="center"/>
    </xf>
    <xf numFmtId="0" fontId="8" fillId="3" borderId="32" xfId="2" applyFont="1" applyFill="1" applyBorder="1" applyAlignment="1">
      <alignment horizontal="center" vertical="center"/>
    </xf>
    <xf numFmtId="0" fontId="8" fillId="3" borderId="30" xfId="2" applyFont="1" applyFill="1" applyBorder="1" applyAlignment="1">
      <alignment vertical="center"/>
    </xf>
    <xf numFmtId="0" fontId="8" fillId="3" borderId="38" xfId="2" applyFont="1" applyFill="1" applyBorder="1" applyAlignment="1">
      <alignment vertical="center"/>
    </xf>
    <xf numFmtId="0" fontId="8" fillId="3" borderId="36" xfId="2" applyFont="1" applyFill="1" applyBorder="1" applyAlignment="1">
      <alignment vertical="center"/>
    </xf>
    <xf numFmtId="0" fontId="8" fillId="3" borderId="39" xfId="2" applyFont="1" applyFill="1" applyBorder="1" applyAlignment="1">
      <alignment horizontal="center" vertical="center"/>
    </xf>
    <xf numFmtId="0" fontId="8" fillId="3" borderId="40" xfId="2" applyFont="1" applyFill="1" applyBorder="1" applyAlignment="1">
      <alignment horizontal="center" vertical="center"/>
    </xf>
    <xf numFmtId="0" fontId="8" fillId="3" borderId="41" xfId="2" applyFont="1" applyFill="1" applyBorder="1" applyAlignment="1">
      <alignment horizontal="center" vertical="center"/>
    </xf>
    <xf numFmtId="4" fontId="5" fillId="0" borderId="37" xfId="2" applyNumberFormat="1" applyFont="1" applyFill="1" applyBorder="1" applyAlignment="1">
      <alignment horizontal="center" vertical="center"/>
    </xf>
    <xf numFmtId="0" fontId="7" fillId="0" borderId="37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right" vertical="center"/>
    </xf>
    <xf numFmtId="0" fontId="8" fillId="2" borderId="1" xfId="2" applyFont="1" applyFill="1" applyBorder="1" applyAlignment="1">
      <alignment horizontal="right" vertical="center"/>
    </xf>
    <xf numFmtId="0" fontId="8" fillId="2" borderId="42" xfId="2" applyFont="1" applyFill="1" applyBorder="1" applyAlignment="1">
      <alignment horizontal="right" vertical="center"/>
    </xf>
    <xf numFmtId="0" fontId="5" fillId="0" borderId="43" xfId="2" applyFont="1" applyFill="1" applyBorder="1" applyAlignment="1">
      <alignment horizontal="right" vertical="center"/>
    </xf>
    <xf numFmtId="0" fontId="8" fillId="3" borderId="1" xfId="2" applyFont="1" applyFill="1" applyBorder="1" applyAlignment="1">
      <alignment horizontal="right" vertical="center"/>
    </xf>
    <xf numFmtId="0" fontId="5" fillId="0" borderId="42" xfId="2" applyFont="1" applyFill="1" applyBorder="1" applyAlignment="1">
      <alignment horizontal="right" vertical="center"/>
    </xf>
    <xf numFmtId="0" fontId="8" fillId="3" borderId="44" xfId="2" applyFont="1" applyFill="1" applyBorder="1" applyAlignment="1">
      <alignment horizontal="right" vertical="center"/>
    </xf>
    <xf numFmtId="0" fontId="5" fillId="0" borderId="2" xfId="2" applyFont="1" applyFill="1" applyBorder="1" applyAlignment="1">
      <alignment horizontal="right" vertical="center"/>
    </xf>
    <xf numFmtId="0" fontId="5" fillId="0" borderId="45" xfId="2" applyFont="1" applyFill="1" applyBorder="1" applyAlignment="1">
      <alignment horizontal="right" vertical="center"/>
    </xf>
    <xf numFmtId="0" fontId="8" fillId="3" borderId="43" xfId="2" applyFont="1" applyFill="1" applyBorder="1" applyAlignment="1">
      <alignment horizontal="right" vertical="center"/>
    </xf>
    <xf numFmtId="0" fontId="8" fillId="3" borderId="7" xfId="2" applyFont="1" applyFill="1" applyBorder="1" applyAlignment="1">
      <alignment horizontal="right" vertical="center"/>
    </xf>
    <xf numFmtId="3" fontId="8" fillId="3" borderId="1" xfId="2" applyNumberFormat="1" applyFont="1" applyFill="1" applyBorder="1" applyAlignment="1">
      <alignment horizontal="right" vertical="center"/>
    </xf>
    <xf numFmtId="3" fontId="5" fillId="0" borderId="42" xfId="2" applyNumberFormat="1" applyFont="1" applyFill="1" applyBorder="1" applyAlignment="1">
      <alignment horizontal="right" vertical="center"/>
    </xf>
    <xf numFmtId="0" fontId="8" fillId="3" borderId="13" xfId="2" applyFont="1" applyFill="1" applyBorder="1" applyAlignment="1">
      <alignment horizontal="right" vertical="center"/>
    </xf>
    <xf numFmtId="0" fontId="8" fillId="3" borderId="42" xfId="2" applyFont="1" applyFill="1" applyBorder="1" applyAlignment="1">
      <alignment horizontal="right" vertical="center"/>
    </xf>
    <xf numFmtId="3" fontId="8" fillId="3" borderId="45" xfId="2" applyNumberFormat="1" applyFont="1" applyFill="1" applyBorder="1" applyAlignment="1">
      <alignment horizontal="right" vertical="center"/>
    </xf>
    <xf numFmtId="0" fontId="5" fillId="0" borderId="44" xfId="2" applyFont="1" applyFill="1" applyBorder="1" applyAlignment="1">
      <alignment horizontal="right" vertical="center"/>
    </xf>
    <xf numFmtId="0" fontId="8" fillId="3" borderId="46" xfId="2" applyFont="1" applyFill="1" applyBorder="1" applyAlignment="1">
      <alignment horizontal="right" vertical="center"/>
    </xf>
    <xf numFmtId="0" fontId="8" fillId="3" borderId="2" xfId="2" applyFont="1" applyFill="1" applyBorder="1" applyAlignment="1">
      <alignment horizontal="right" vertical="center"/>
    </xf>
    <xf numFmtId="4" fontId="5" fillId="0" borderId="1" xfId="2" applyNumberFormat="1" applyFont="1" applyFill="1" applyBorder="1" applyAlignment="1">
      <alignment horizontal="right" vertical="center"/>
    </xf>
    <xf numFmtId="0" fontId="11" fillId="0" borderId="13" xfId="2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right" vertical="center"/>
    </xf>
    <xf numFmtId="2" fontId="2" fillId="0" borderId="22" xfId="2" applyNumberFormat="1" applyFont="1" applyFill="1" applyBorder="1" applyAlignment="1">
      <alignment vertical="center"/>
    </xf>
    <xf numFmtId="2" fontId="2" fillId="0" borderId="24" xfId="2" applyNumberFormat="1" applyFont="1" applyFill="1" applyBorder="1" applyAlignment="1">
      <alignment vertical="center"/>
    </xf>
    <xf numFmtId="2" fontId="2" fillId="0" borderId="25" xfId="2" applyNumberFormat="1" applyFont="1" applyFill="1" applyBorder="1" applyAlignment="1">
      <alignment vertical="center"/>
    </xf>
    <xf numFmtId="2" fontId="2" fillId="0" borderId="0" xfId="2" applyNumberFormat="1" applyFont="1" applyFill="1" applyBorder="1" applyAlignment="1">
      <alignment vertical="center"/>
    </xf>
    <xf numFmtId="2" fontId="2" fillId="0" borderId="26" xfId="2" applyNumberFormat="1" applyFont="1" applyFill="1" applyBorder="1" applyAlignment="1">
      <alignment vertical="center"/>
    </xf>
    <xf numFmtId="2" fontId="2" fillId="0" borderId="23" xfId="2" applyNumberFormat="1" applyFont="1" applyFill="1" applyBorder="1" applyAlignment="1">
      <alignment vertical="center"/>
    </xf>
    <xf numFmtId="0" fontId="2" fillId="0" borderId="22" xfId="2" applyFont="1" applyFill="1" applyBorder="1" applyAlignment="1">
      <alignment horizontal="right" vertical="center"/>
    </xf>
    <xf numFmtId="0" fontId="2" fillId="0" borderId="27" xfId="2" applyFont="1" applyFill="1" applyBorder="1" applyAlignment="1">
      <alignment horizontal="right" vertical="center"/>
    </xf>
    <xf numFmtId="0" fontId="2" fillId="0" borderId="26" xfId="2" applyFont="1" applyFill="1" applyBorder="1" applyAlignment="1">
      <alignment horizontal="right" vertical="center"/>
    </xf>
    <xf numFmtId="0" fontId="2" fillId="0" borderId="0" xfId="2" applyFont="1" applyFill="1" applyBorder="1" applyAlignment="1">
      <alignment horizontal="right" vertical="center"/>
    </xf>
    <xf numFmtId="0" fontId="2" fillId="0" borderId="24" xfId="2" applyFont="1" applyFill="1" applyBorder="1" applyAlignment="1">
      <alignment horizontal="right" vertical="center"/>
    </xf>
    <xf numFmtId="0" fontId="2" fillId="0" borderId="25" xfId="2" applyFont="1" applyFill="1" applyBorder="1" applyAlignment="1">
      <alignment horizontal="right" vertical="center"/>
    </xf>
    <xf numFmtId="0" fontId="2" fillId="0" borderId="23" xfId="2" applyFont="1" applyFill="1" applyBorder="1" applyAlignment="1">
      <alignment horizontal="right" vertical="center"/>
    </xf>
    <xf numFmtId="176" fontId="2" fillId="0" borderId="0" xfId="2" applyNumberFormat="1" applyFont="1" applyFill="1" applyBorder="1" applyAlignment="1">
      <alignment vertical="center"/>
    </xf>
    <xf numFmtId="3" fontId="2" fillId="0" borderId="22" xfId="2" applyNumberFormat="1" applyFont="1" applyFill="1" applyBorder="1" applyAlignment="1">
      <alignment horizontal="right" vertical="center"/>
    </xf>
    <xf numFmtId="3" fontId="2" fillId="0" borderId="24" xfId="2" applyNumberFormat="1" applyFont="1" applyFill="1" applyBorder="1" applyAlignment="1">
      <alignment horizontal="center" vertical="center"/>
    </xf>
    <xf numFmtId="176" fontId="2" fillId="0" borderId="26" xfId="2" applyNumberFormat="1" applyFont="1" applyFill="1" applyBorder="1" applyAlignment="1">
      <alignment vertical="center"/>
    </xf>
    <xf numFmtId="0" fontId="2" fillId="0" borderId="28" xfId="2" applyFont="1" applyFill="1" applyBorder="1" applyAlignment="1">
      <alignment horizontal="right" vertical="center"/>
    </xf>
    <xf numFmtId="3" fontId="2" fillId="0" borderId="27" xfId="2" applyNumberFormat="1" applyFont="1" applyFill="1" applyBorder="1" applyAlignment="1">
      <alignment horizontal="right" vertical="center"/>
    </xf>
    <xf numFmtId="0" fontId="2" fillId="0" borderId="26" xfId="2" applyFont="1" applyFill="1" applyBorder="1" applyAlignment="1">
      <alignment vertical="center"/>
    </xf>
    <xf numFmtId="0" fontId="2" fillId="0" borderId="23" xfId="2" applyFont="1" applyFill="1" applyBorder="1" applyAlignment="1">
      <alignment vertical="center"/>
    </xf>
    <xf numFmtId="0" fontId="2" fillId="0" borderId="47" xfId="2" applyFont="1" applyFill="1" applyBorder="1" applyAlignment="1">
      <alignment horizontal="right" vertical="center"/>
    </xf>
    <xf numFmtId="4" fontId="2" fillId="0" borderId="22" xfId="2" applyNumberFormat="1" applyFont="1" applyFill="1" applyBorder="1" applyAlignment="1">
      <alignment horizontal="right" vertical="center"/>
    </xf>
    <xf numFmtId="38" fontId="16" fillId="2" borderId="22" xfId="1" applyFont="1" applyFill="1" applyBorder="1" applyAlignment="1">
      <alignment horizontal="right" vertical="center"/>
    </xf>
    <xf numFmtId="38" fontId="16" fillId="2" borderId="24" xfId="1" applyFont="1" applyFill="1" applyBorder="1" applyAlignment="1">
      <alignment horizontal="right" vertical="center"/>
    </xf>
    <xf numFmtId="3" fontId="13" fillId="0" borderId="25" xfId="2" applyNumberFormat="1" applyFont="1" applyFill="1" applyBorder="1" applyAlignment="1">
      <alignment horizontal="right" vertical="center"/>
    </xf>
    <xf numFmtId="3" fontId="13" fillId="0" borderId="0" xfId="2" applyNumberFormat="1" applyFont="1" applyFill="1" applyBorder="1" applyAlignment="1">
      <alignment horizontal="right" vertical="center"/>
    </xf>
    <xf numFmtId="38" fontId="16" fillId="3" borderId="22" xfId="1" applyFont="1" applyFill="1" applyBorder="1" applyAlignment="1">
      <alignment horizontal="right" vertical="center"/>
    </xf>
    <xf numFmtId="3" fontId="13" fillId="0" borderId="24" xfId="2" applyNumberFormat="1" applyFont="1" applyFill="1" applyBorder="1" applyAlignment="1">
      <alignment horizontal="right" vertical="center"/>
    </xf>
    <xf numFmtId="3" fontId="16" fillId="3" borderId="26" xfId="2" applyNumberFormat="1" applyFont="1" applyFill="1" applyBorder="1" applyAlignment="1">
      <alignment horizontal="right" vertical="center"/>
    </xf>
    <xf numFmtId="3" fontId="13" fillId="0" borderId="23" xfId="2" applyNumberFormat="1" applyFont="1" applyFill="1" applyBorder="1" applyAlignment="1">
      <alignment horizontal="right" vertical="center"/>
    </xf>
    <xf numFmtId="3" fontId="16" fillId="3" borderId="22" xfId="2" applyNumberFormat="1" applyFont="1" applyFill="1" applyBorder="1" applyAlignment="1">
      <alignment horizontal="right" vertical="center"/>
    </xf>
    <xf numFmtId="176" fontId="16" fillId="3" borderId="22" xfId="2" applyNumberFormat="1" applyFont="1" applyFill="1" applyBorder="1" applyAlignment="1">
      <alignment horizontal="right" vertical="center"/>
    </xf>
    <xf numFmtId="176" fontId="13" fillId="0" borderId="27" xfId="2" applyNumberFormat="1" applyFont="1" applyFill="1" applyBorder="1" applyAlignment="1">
      <alignment horizontal="right" vertical="center"/>
    </xf>
    <xf numFmtId="176" fontId="16" fillId="3" borderId="26" xfId="2" applyNumberFormat="1" applyFont="1" applyFill="1" applyBorder="1" applyAlignment="1">
      <alignment horizontal="right" vertical="center"/>
    </xf>
    <xf numFmtId="176" fontId="13" fillId="0" borderId="0" xfId="2" applyNumberFormat="1" applyFont="1" applyFill="1" applyBorder="1" applyAlignment="1">
      <alignment horizontal="right" vertical="center"/>
    </xf>
    <xf numFmtId="176" fontId="13" fillId="0" borderId="24" xfId="2" applyNumberFormat="1" applyFont="1" applyFill="1" applyBorder="1" applyAlignment="1">
      <alignment horizontal="right" vertical="center"/>
    </xf>
    <xf numFmtId="176" fontId="16" fillId="3" borderId="25" xfId="2" applyNumberFormat="1" applyFont="1" applyFill="1" applyBorder="1" applyAlignment="1">
      <alignment horizontal="right" vertical="center"/>
    </xf>
    <xf numFmtId="176" fontId="13" fillId="0" borderId="23" xfId="2" applyNumberFormat="1" applyFont="1" applyFill="1" applyBorder="1" applyAlignment="1">
      <alignment horizontal="right" vertical="center"/>
    </xf>
    <xf numFmtId="176" fontId="16" fillId="3" borderId="0" xfId="2" applyNumberFormat="1" applyFont="1" applyFill="1" applyBorder="1" applyAlignment="1">
      <alignment horizontal="right" vertical="center"/>
    </xf>
    <xf numFmtId="2" fontId="16" fillId="3" borderId="25" xfId="2" applyNumberFormat="1" applyFont="1" applyFill="1" applyBorder="1" applyAlignment="1">
      <alignment horizontal="right" vertical="center"/>
    </xf>
    <xf numFmtId="2" fontId="13" fillId="0" borderId="23" xfId="2" applyNumberFormat="1" applyFont="1" applyFill="1" applyBorder="1" applyAlignment="1">
      <alignment horizontal="right" vertical="center"/>
    </xf>
    <xf numFmtId="2" fontId="16" fillId="3" borderId="22" xfId="2" applyNumberFormat="1" applyFont="1" applyFill="1" applyBorder="1" applyAlignment="1">
      <alignment horizontal="right" vertical="center"/>
    </xf>
    <xf numFmtId="2" fontId="13" fillId="0" borderId="24" xfId="2" applyNumberFormat="1" applyFont="1" applyFill="1" applyBorder="1" applyAlignment="1">
      <alignment horizontal="right" vertical="center"/>
    </xf>
    <xf numFmtId="38" fontId="16" fillId="3" borderId="26" xfId="1" applyFont="1" applyFill="1" applyBorder="1" applyAlignment="1">
      <alignment horizontal="right" vertical="center"/>
    </xf>
    <xf numFmtId="38" fontId="13" fillId="0" borderId="23" xfId="1" applyFont="1" applyFill="1" applyBorder="1" applyAlignment="1">
      <alignment horizontal="right" vertical="center"/>
    </xf>
    <xf numFmtId="38" fontId="13" fillId="0" borderId="24" xfId="1" applyFont="1" applyFill="1" applyBorder="1" applyAlignment="1">
      <alignment horizontal="right" vertical="center"/>
    </xf>
    <xf numFmtId="178" fontId="16" fillId="3" borderId="22" xfId="2" applyNumberFormat="1" applyFont="1" applyFill="1" applyBorder="1" applyAlignment="1">
      <alignment horizontal="right" vertical="center"/>
    </xf>
    <xf numFmtId="176" fontId="16" fillId="3" borderId="28" xfId="2" applyNumberFormat="1" applyFont="1" applyFill="1" applyBorder="1" applyAlignment="1">
      <alignment horizontal="right" vertical="center"/>
    </xf>
    <xf numFmtId="176" fontId="16" fillId="3" borderId="24" xfId="2" applyNumberFormat="1" applyFont="1" applyFill="1" applyBorder="1" applyAlignment="1">
      <alignment horizontal="right" vertical="center"/>
    </xf>
    <xf numFmtId="176" fontId="13" fillId="0" borderId="25" xfId="2" applyNumberFormat="1" applyFont="1" applyFill="1" applyBorder="1" applyAlignment="1">
      <alignment horizontal="right" vertical="center"/>
    </xf>
    <xf numFmtId="0" fontId="16" fillId="3" borderId="22" xfId="2" applyFont="1" applyFill="1" applyBorder="1" applyAlignment="1">
      <alignment horizontal="right" vertical="center"/>
    </xf>
    <xf numFmtId="3" fontId="16" fillId="3" borderId="27" xfId="2" applyNumberFormat="1" applyFont="1" applyFill="1" applyBorder="1" applyAlignment="1">
      <alignment horizontal="right" vertical="center"/>
    </xf>
    <xf numFmtId="3" fontId="13" fillId="0" borderId="26" xfId="2" applyNumberFormat="1" applyFont="1" applyFill="1" applyBorder="1" applyAlignment="1">
      <alignment horizontal="right" vertical="center"/>
    </xf>
    <xf numFmtId="3" fontId="16" fillId="3" borderId="24" xfId="2" applyNumberFormat="1" applyFont="1" applyFill="1" applyBorder="1" applyAlignment="1">
      <alignment horizontal="right" vertical="center"/>
    </xf>
    <xf numFmtId="38" fontId="13" fillId="0" borderId="26" xfId="1" applyFont="1" applyFill="1" applyBorder="1" applyAlignment="1">
      <alignment horizontal="right" vertical="center"/>
    </xf>
    <xf numFmtId="179" fontId="16" fillId="3" borderId="22" xfId="0" applyNumberFormat="1" applyFont="1" applyFill="1" applyBorder="1" applyAlignment="1">
      <alignment horizontal="right" vertical="center"/>
    </xf>
    <xf numFmtId="179" fontId="13" fillId="0" borderId="24" xfId="2" applyNumberFormat="1" applyFont="1" applyFill="1" applyBorder="1" applyAlignment="1">
      <alignment horizontal="right" vertical="center"/>
    </xf>
    <xf numFmtId="179" fontId="16" fillId="3" borderId="22" xfId="2" applyNumberFormat="1" applyFont="1" applyFill="1" applyBorder="1" applyAlignment="1">
      <alignment horizontal="right" vertical="center"/>
    </xf>
    <xf numFmtId="179" fontId="16" fillId="3" borderId="47" xfId="2" applyNumberFormat="1" applyFont="1" applyFill="1" applyBorder="1" applyAlignment="1">
      <alignment horizontal="right" vertical="center"/>
    </xf>
    <xf numFmtId="179" fontId="16" fillId="3" borderId="0" xfId="2" applyNumberFormat="1" applyFont="1" applyFill="1" applyBorder="1" applyAlignment="1">
      <alignment horizontal="right" vertical="center"/>
    </xf>
    <xf numFmtId="180" fontId="13" fillId="0" borderId="28" xfId="2" applyNumberFormat="1" applyFont="1" applyFill="1" applyBorder="1" applyAlignment="1">
      <alignment horizontal="right" vertical="center"/>
    </xf>
    <xf numFmtId="2" fontId="13" fillId="0" borderId="28" xfId="2" applyNumberFormat="1" applyFont="1" applyFill="1" applyBorder="1" applyAlignment="1">
      <alignment horizontal="right" vertical="center"/>
    </xf>
    <xf numFmtId="0" fontId="13" fillId="0" borderId="0" xfId="2" applyFont="1" applyFill="1" applyBorder="1" applyAlignment="1">
      <alignment vertical="center"/>
    </xf>
    <xf numFmtId="0" fontId="5" fillId="0" borderId="48" xfId="2" applyFont="1" applyFill="1" applyBorder="1" applyAlignment="1">
      <alignment horizontal="center" vertical="center"/>
    </xf>
    <xf numFmtId="2" fontId="2" fillId="0" borderId="8" xfId="2" applyNumberFormat="1" applyFont="1" applyFill="1" applyBorder="1" applyAlignment="1">
      <alignment horizontal="right" vertical="center"/>
    </xf>
    <xf numFmtId="2" fontId="2" fillId="0" borderId="49" xfId="2" applyNumberFormat="1" applyFont="1" applyFill="1" applyBorder="1" applyAlignment="1">
      <alignment horizontal="right" vertical="center"/>
    </xf>
    <xf numFmtId="2" fontId="2" fillId="0" borderId="50" xfId="2" applyNumberFormat="1" applyFont="1" applyFill="1" applyBorder="1" applyAlignment="1">
      <alignment horizontal="right" vertical="center"/>
    </xf>
    <xf numFmtId="2" fontId="2" fillId="0" borderId="48" xfId="2" applyNumberFormat="1" applyFont="1" applyFill="1" applyBorder="1" applyAlignment="1">
      <alignment horizontal="right" vertical="center"/>
    </xf>
    <xf numFmtId="2" fontId="2" fillId="0" borderId="51" xfId="2" applyNumberFormat="1" applyFont="1" applyFill="1" applyBorder="1" applyAlignment="1">
      <alignment horizontal="right" vertical="center"/>
    </xf>
    <xf numFmtId="2" fontId="2" fillId="0" borderId="9" xfId="2" applyNumberFormat="1" applyFont="1" applyFill="1" applyBorder="1" applyAlignment="1">
      <alignment horizontal="right" vertical="center"/>
    </xf>
    <xf numFmtId="176" fontId="2" fillId="0" borderId="8" xfId="2" applyNumberFormat="1" applyFont="1" applyFill="1" applyBorder="1" applyAlignment="1">
      <alignment horizontal="right" vertical="center"/>
    </xf>
    <xf numFmtId="176" fontId="2" fillId="0" borderId="52" xfId="2" applyNumberFormat="1" applyFont="1" applyFill="1" applyBorder="1" applyAlignment="1">
      <alignment horizontal="right" vertical="center"/>
    </xf>
    <xf numFmtId="176" fontId="2" fillId="0" borderId="51" xfId="2" applyNumberFormat="1" applyFont="1" applyFill="1" applyBorder="1" applyAlignment="1">
      <alignment horizontal="right" vertical="center"/>
    </xf>
    <xf numFmtId="176" fontId="2" fillId="0" borderId="48" xfId="2" applyNumberFormat="1" applyFont="1" applyFill="1" applyBorder="1" applyAlignment="1">
      <alignment horizontal="right" vertical="center"/>
    </xf>
    <xf numFmtId="176" fontId="2" fillId="0" borderId="49" xfId="2" applyNumberFormat="1" applyFont="1" applyFill="1" applyBorder="1" applyAlignment="1">
      <alignment horizontal="right" vertical="center"/>
    </xf>
    <xf numFmtId="176" fontId="2" fillId="0" borderId="50" xfId="2" applyNumberFormat="1" applyFont="1" applyFill="1" applyBorder="1" applyAlignment="1">
      <alignment horizontal="right" vertical="center"/>
    </xf>
    <xf numFmtId="176" fontId="2" fillId="0" borderId="9" xfId="2" applyNumberFormat="1" applyFont="1" applyFill="1" applyBorder="1" applyAlignment="1">
      <alignment horizontal="right" vertical="center"/>
    </xf>
    <xf numFmtId="3" fontId="2" fillId="0" borderId="8" xfId="2" applyNumberFormat="1" applyFont="1" applyFill="1" applyBorder="1" applyAlignment="1">
      <alignment horizontal="right" vertical="center"/>
    </xf>
    <xf numFmtId="3" fontId="2" fillId="0" borderId="49" xfId="2" applyNumberFormat="1" applyFont="1" applyFill="1" applyBorder="1" applyAlignment="1">
      <alignment horizontal="right" vertical="center"/>
    </xf>
    <xf numFmtId="38" fontId="2" fillId="0" borderId="51" xfId="1" applyFont="1" applyFill="1" applyBorder="1" applyAlignment="1">
      <alignment horizontal="right" vertical="center"/>
    </xf>
    <xf numFmtId="38" fontId="2" fillId="0" borderId="9" xfId="1" applyFont="1" applyFill="1" applyBorder="1" applyAlignment="1">
      <alignment horizontal="right" vertical="center"/>
    </xf>
    <xf numFmtId="38" fontId="2" fillId="0" borderId="8" xfId="1" applyFont="1" applyFill="1" applyBorder="1" applyAlignment="1">
      <alignment horizontal="right" vertical="center"/>
    </xf>
    <xf numFmtId="38" fontId="2" fillId="0" borderId="49" xfId="1" applyFont="1" applyFill="1" applyBorder="1" applyAlignment="1">
      <alignment horizontal="right" vertical="center"/>
    </xf>
    <xf numFmtId="178" fontId="2" fillId="0" borderId="8" xfId="2" applyNumberFormat="1" applyFont="1" applyFill="1" applyBorder="1" applyAlignment="1">
      <alignment horizontal="right" vertical="center"/>
    </xf>
    <xf numFmtId="182" fontId="2" fillId="0" borderId="49" xfId="2" applyNumberFormat="1" applyFont="1" applyFill="1" applyBorder="1" applyAlignment="1">
      <alignment horizontal="right" vertical="center"/>
    </xf>
    <xf numFmtId="176" fontId="2" fillId="0" borderId="53" xfId="2" applyNumberFormat="1" applyFont="1" applyFill="1" applyBorder="1" applyAlignment="1">
      <alignment horizontal="right" vertical="center"/>
    </xf>
    <xf numFmtId="182" fontId="2" fillId="0" borderId="50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right" vertical="center"/>
    </xf>
    <xf numFmtId="0" fontId="2" fillId="0" borderId="8" xfId="2" applyFont="1" applyFill="1" applyBorder="1" applyAlignment="1">
      <alignment horizontal="right" vertical="center"/>
    </xf>
    <xf numFmtId="3" fontId="2" fillId="0" borderId="52" xfId="2" applyNumberFormat="1" applyFont="1" applyFill="1" applyBorder="1" applyAlignment="1">
      <alignment horizontal="right" vertical="center"/>
    </xf>
    <xf numFmtId="3" fontId="2" fillId="0" borderId="51" xfId="2" applyNumberFormat="1" applyFont="1" applyFill="1" applyBorder="1" applyAlignment="1">
      <alignment horizontal="right" vertical="center"/>
    </xf>
    <xf numFmtId="3" fontId="2" fillId="0" borderId="9" xfId="2" applyNumberFormat="1" applyFont="1" applyFill="1" applyBorder="1" applyAlignment="1">
      <alignment horizontal="right" vertical="center"/>
    </xf>
    <xf numFmtId="179" fontId="2" fillId="0" borderId="8" xfId="0" applyNumberFormat="1" applyFont="1" applyFill="1" applyBorder="1" applyAlignment="1">
      <alignment horizontal="right" vertical="center"/>
    </xf>
    <xf numFmtId="179" fontId="2" fillId="0" borderId="49" xfId="2" applyNumberFormat="1" applyFont="1" applyFill="1" applyBorder="1" applyAlignment="1">
      <alignment horizontal="right" vertical="center"/>
    </xf>
    <xf numFmtId="179" fontId="2" fillId="0" borderId="8" xfId="2" applyNumberFormat="1" applyFont="1" applyFill="1" applyBorder="1" applyAlignment="1">
      <alignment horizontal="right" vertical="center"/>
    </xf>
    <xf numFmtId="179" fontId="2" fillId="0" borderId="54" xfId="2" applyNumberFormat="1" applyFont="1" applyFill="1" applyBorder="1" applyAlignment="1">
      <alignment horizontal="right" vertical="center"/>
    </xf>
    <xf numFmtId="179" fontId="2" fillId="0" borderId="48" xfId="2" applyNumberFormat="1" applyFont="1" applyFill="1" applyBorder="1" applyAlignment="1">
      <alignment horizontal="right" vertical="center"/>
    </xf>
    <xf numFmtId="179" fontId="2" fillId="0" borderId="9" xfId="2" applyNumberFormat="1" applyFont="1" applyFill="1" applyBorder="1" applyAlignment="1">
      <alignment horizontal="right" vertical="center"/>
    </xf>
    <xf numFmtId="180" fontId="2" fillId="0" borderId="53" xfId="2" applyNumberFormat="1" applyFont="1" applyFill="1" applyBorder="1" applyAlignment="1">
      <alignment horizontal="right" vertical="center"/>
    </xf>
    <xf numFmtId="2" fontId="2" fillId="0" borderId="53" xfId="2" applyNumberFormat="1" applyFont="1" applyFill="1" applyBorder="1" applyAlignment="1">
      <alignment horizontal="right" vertical="center"/>
    </xf>
    <xf numFmtId="183" fontId="18" fillId="0" borderId="14" xfId="0" applyNumberFormat="1" applyFont="1" applyFill="1" applyBorder="1" applyAlignment="1">
      <alignment vertical="center"/>
    </xf>
    <xf numFmtId="0" fontId="18" fillId="0" borderId="15" xfId="0" applyNumberFormat="1" applyFont="1" applyFill="1" applyBorder="1" applyAlignment="1">
      <alignment horizontal="left" vertical="center"/>
    </xf>
    <xf numFmtId="38" fontId="19" fillId="2" borderId="22" xfId="1" applyFont="1" applyFill="1" applyBorder="1" applyAlignment="1">
      <alignment horizontal="right" vertical="center"/>
    </xf>
    <xf numFmtId="38" fontId="19" fillId="2" borderId="24" xfId="1" applyFont="1" applyFill="1" applyBorder="1" applyAlignment="1">
      <alignment horizontal="right" vertical="center"/>
    </xf>
    <xf numFmtId="3" fontId="17" fillId="0" borderId="25" xfId="2" applyNumberFormat="1" applyFont="1" applyFill="1" applyBorder="1" applyAlignment="1">
      <alignment horizontal="right" vertical="center"/>
    </xf>
    <xf numFmtId="3" fontId="17" fillId="0" borderId="0" xfId="2" applyNumberFormat="1" applyFont="1" applyFill="1" applyBorder="1" applyAlignment="1">
      <alignment horizontal="right" vertical="center"/>
    </xf>
    <xf numFmtId="38" fontId="19" fillId="3" borderId="22" xfId="1" applyFont="1" applyFill="1" applyBorder="1" applyAlignment="1">
      <alignment horizontal="right" vertical="center"/>
    </xf>
    <xf numFmtId="3" fontId="17" fillId="0" borderId="24" xfId="2" applyNumberFormat="1" applyFont="1" applyFill="1" applyBorder="1" applyAlignment="1">
      <alignment horizontal="right" vertical="center"/>
    </xf>
    <xf numFmtId="3" fontId="19" fillId="3" borderId="26" xfId="2" applyNumberFormat="1" applyFont="1" applyFill="1" applyBorder="1" applyAlignment="1">
      <alignment horizontal="right" vertical="center"/>
    </xf>
    <xf numFmtId="3" fontId="17" fillId="0" borderId="23" xfId="2" applyNumberFormat="1" applyFont="1" applyFill="1" applyBorder="1" applyAlignment="1">
      <alignment horizontal="right" vertical="center"/>
    </xf>
    <xf numFmtId="3" fontId="19" fillId="3" borderId="22" xfId="2" applyNumberFormat="1" applyFont="1" applyFill="1" applyBorder="1" applyAlignment="1">
      <alignment horizontal="right" vertical="center"/>
    </xf>
    <xf numFmtId="176" fontId="19" fillId="3" borderId="22" xfId="2" applyNumberFormat="1" applyFont="1" applyFill="1" applyBorder="1" applyAlignment="1">
      <alignment horizontal="right" vertical="center"/>
    </xf>
    <xf numFmtId="176" fontId="17" fillId="0" borderId="27" xfId="2" applyNumberFormat="1" applyFont="1" applyFill="1" applyBorder="1" applyAlignment="1">
      <alignment horizontal="right" vertical="center"/>
    </xf>
    <xf numFmtId="176" fontId="19" fillId="3" borderId="26" xfId="2" applyNumberFormat="1" applyFont="1" applyFill="1" applyBorder="1" applyAlignment="1">
      <alignment horizontal="right" vertical="center"/>
    </xf>
    <xf numFmtId="176" fontId="17" fillId="0" borderId="0" xfId="2" applyNumberFormat="1" applyFont="1" applyFill="1" applyBorder="1" applyAlignment="1">
      <alignment horizontal="right" vertical="center"/>
    </xf>
    <xf numFmtId="176" fontId="17" fillId="0" borderId="24" xfId="2" applyNumberFormat="1" applyFont="1" applyFill="1" applyBorder="1" applyAlignment="1">
      <alignment horizontal="right" vertical="center"/>
    </xf>
    <xf numFmtId="176" fontId="19" fillId="3" borderId="25" xfId="2" applyNumberFormat="1" applyFont="1" applyFill="1" applyBorder="1" applyAlignment="1">
      <alignment horizontal="right" vertical="center"/>
    </xf>
    <xf numFmtId="176" fontId="17" fillId="0" borderId="23" xfId="2" applyNumberFormat="1" applyFont="1" applyFill="1" applyBorder="1" applyAlignment="1">
      <alignment horizontal="right" vertical="center"/>
    </xf>
    <xf numFmtId="176" fontId="19" fillId="3" borderId="0" xfId="2" applyNumberFormat="1" applyFont="1" applyFill="1" applyBorder="1" applyAlignment="1">
      <alignment horizontal="right" vertical="center"/>
    </xf>
    <xf numFmtId="2" fontId="19" fillId="3" borderId="25" xfId="2" applyNumberFormat="1" applyFont="1" applyFill="1" applyBorder="1" applyAlignment="1">
      <alignment horizontal="right" vertical="center"/>
    </xf>
    <xf numFmtId="2" fontId="17" fillId="0" borderId="23" xfId="2" applyNumberFormat="1" applyFont="1" applyFill="1" applyBorder="1" applyAlignment="1">
      <alignment horizontal="right" vertical="center"/>
    </xf>
    <xf numFmtId="2" fontId="19" fillId="3" borderId="22" xfId="2" applyNumberFormat="1" applyFont="1" applyFill="1" applyBorder="1" applyAlignment="1">
      <alignment horizontal="right" vertical="center"/>
    </xf>
    <xf numFmtId="2" fontId="17" fillId="0" borderId="24" xfId="2" applyNumberFormat="1" applyFont="1" applyFill="1" applyBorder="1" applyAlignment="1">
      <alignment horizontal="right" vertical="center"/>
    </xf>
    <xf numFmtId="38" fontId="19" fillId="3" borderId="26" xfId="1" applyFont="1" applyFill="1" applyBorder="1" applyAlignment="1">
      <alignment horizontal="right" vertical="center"/>
    </xf>
    <xf numFmtId="38" fontId="17" fillId="0" borderId="23" xfId="1" applyFont="1" applyFill="1" applyBorder="1" applyAlignment="1">
      <alignment horizontal="right" vertical="center"/>
    </xf>
    <xf numFmtId="38" fontId="17" fillId="0" borderId="24" xfId="1" applyFont="1" applyFill="1" applyBorder="1" applyAlignment="1">
      <alignment horizontal="right" vertical="center"/>
    </xf>
    <xf numFmtId="176" fontId="19" fillId="3" borderId="28" xfId="2" applyNumberFormat="1" applyFont="1" applyFill="1" applyBorder="1" applyAlignment="1">
      <alignment horizontal="right" vertical="center"/>
    </xf>
    <xf numFmtId="176" fontId="19" fillId="3" borderId="24" xfId="2" applyNumberFormat="1" applyFont="1" applyFill="1" applyBorder="1" applyAlignment="1">
      <alignment horizontal="right" vertical="center"/>
    </xf>
    <xf numFmtId="176" fontId="17" fillId="0" borderId="25" xfId="2" applyNumberFormat="1" applyFont="1" applyFill="1" applyBorder="1" applyAlignment="1">
      <alignment horizontal="right" vertical="center"/>
    </xf>
    <xf numFmtId="184" fontId="17" fillId="0" borderId="23" xfId="2" applyNumberFormat="1" applyFont="1" applyFill="1" applyBorder="1" applyAlignment="1">
      <alignment horizontal="right" vertical="center"/>
    </xf>
    <xf numFmtId="3" fontId="19" fillId="3" borderId="27" xfId="2" applyNumberFormat="1" applyFont="1" applyFill="1" applyBorder="1" applyAlignment="1">
      <alignment horizontal="right" vertical="center"/>
    </xf>
    <xf numFmtId="3" fontId="17" fillId="0" borderId="26" xfId="2" applyNumberFormat="1" applyFont="1" applyFill="1" applyBorder="1" applyAlignment="1">
      <alignment horizontal="right" vertical="center"/>
    </xf>
    <xf numFmtId="3" fontId="19" fillId="3" borderId="24" xfId="2" applyNumberFormat="1" applyFont="1" applyFill="1" applyBorder="1" applyAlignment="1">
      <alignment horizontal="right" vertical="center"/>
    </xf>
    <xf numFmtId="38" fontId="17" fillId="0" borderId="26" xfId="1" applyFont="1" applyFill="1" applyBorder="1" applyAlignment="1">
      <alignment horizontal="right" vertical="center"/>
    </xf>
    <xf numFmtId="179" fontId="19" fillId="3" borderId="22" xfId="0" applyNumberFormat="1" applyFont="1" applyFill="1" applyBorder="1" applyAlignment="1">
      <alignment horizontal="right" vertical="center"/>
    </xf>
    <xf numFmtId="179" fontId="17" fillId="0" borderId="24" xfId="2" applyNumberFormat="1" applyFont="1" applyFill="1" applyBorder="1" applyAlignment="1">
      <alignment horizontal="right" vertical="center"/>
    </xf>
    <xf numFmtId="179" fontId="19" fillId="3" borderId="22" xfId="2" applyNumberFormat="1" applyFont="1" applyFill="1" applyBorder="1" applyAlignment="1">
      <alignment horizontal="right" vertical="center"/>
    </xf>
    <xf numFmtId="179" fontId="19" fillId="3" borderId="47" xfId="2" applyNumberFormat="1" applyFont="1" applyFill="1" applyBorder="1" applyAlignment="1">
      <alignment horizontal="right" vertical="center"/>
    </xf>
    <xf numFmtId="179" fontId="19" fillId="3" borderId="0" xfId="2" applyNumberFormat="1" applyFont="1" applyFill="1" applyBorder="1" applyAlignment="1">
      <alignment horizontal="right" vertical="center"/>
    </xf>
    <xf numFmtId="180" fontId="17" fillId="0" borderId="28" xfId="2" applyNumberFormat="1" applyFont="1" applyFill="1" applyBorder="1" applyAlignment="1">
      <alignment horizontal="right" vertical="center"/>
    </xf>
    <xf numFmtId="2" fontId="17" fillId="0" borderId="28" xfId="2" applyNumberFormat="1" applyFont="1" applyFill="1" applyBorder="1" applyAlignment="1">
      <alignment horizontal="right" vertical="center"/>
    </xf>
    <xf numFmtId="0" fontId="17" fillId="0" borderId="0" xfId="2" applyFont="1" applyFill="1" applyBorder="1" applyAlignment="1">
      <alignment vertical="center"/>
    </xf>
    <xf numFmtId="183" fontId="18" fillId="0" borderId="22" xfId="0" applyNumberFormat="1" applyFont="1" applyFill="1" applyBorder="1" applyAlignment="1">
      <alignment vertical="center"/>
    </xf>
    <xf numFmtId="0" fontId="18" fillId="0" borderId="23" xfId="0" applyNumberFormat="1" applyFont="1" applyFill="1" applyBorder="1" applyAlignment="1">
      <alignment horizontal="left" vertical="center"/>
    </xf>
    <xf numFmtId="0" fontId="2" fillId="0" borderId="49" xfId="2" applyFont="1" applyFill="1" applyBorder="1" applyAlignment="1">
      <alignment horizontal="right" vertical="center"/>
    </xf>
    <xf numFmtId="0" fontId="2" fillId="0" borderId="51" xfId="2" applyFont="1" applyFill="1" applyBorder="1" applyAlignment="1">
      <alignment horizontal="right" vertical="center"/>
    </xf>
    <xf numFmtId="3" fontId="2" fillId="0" borderId="54" xfId="2" applyNumberFormat="1" applyFont="1" applyFill="1" applyBorder="1" applyAlignment="1">
      <alignment horizontal="right" vertical="center"/>
    </xf>
    <xf numFmtId="3" fontId="2" fillId="0" borderId="48" xfId="2" applyNumberFormat="1" applyFont="1" applyFill="1" applyBorder="1" applyAlignment="1">
      <alignment horizontal="right" vertical="center"/>
    </xf>
    <xf numFmtId="183" fontId="8" fillId="0" borderId="14" xfId="2" applyNumberFormat="1" applyFont="1" applyFill="1" applyBorder="1" applyAlignment="1">
      <alignment horizontal="right" vertical="center"/>
    </xf>
    <xf numFmtId="185" fontId="8" fillId="0" borderId="15" xfId="2" applyNumberFormat="1" applyFont="1" applyFill="1" applyBorder="1" applyAlignment="1">
      <alignment horizontal="left" vertical="center"/>
    </xf>
    <xf numFmtId="3" fontId="20" fillId="2" borderId="22" xfId="2" applyNumberFormat="1" applyFont="1" applyFill="1" applyBorder="1" applyAlignment="1">
      <alignment horizontal="right" vertical="center"/>
    </xf>
    <xf numFmtId="3" fontId="20" fillId="2" borderId="24" xfId="2" applyNumberFormat="1" applyFont="1" applyFill="1" applyBorder="1" applyAlignment="1">
      <alignment horizontal="right" vertical="center"/>
    </xf>
    <xf numFmtId="3" fontId="2" fillId="0" borderId="25" xfId="2" applyNumberFormat="1" applyFont="1" applyFill="1" applyBorder="1" applyAlignment="1">
      <alignment horizontal="right" vertical="center"/>
    </xf>
    <xf numFmtId="3" fontId="2" fillId="0" borderId="0" xfId="2" applyNumberFormat="1" applyFont="1" applyFill="1" applyBorder="1" applyAlignment="1">
      <alignment horizontal="right" vertical="center"/>
    </xf>
    <xf numFmtId="38" fontId="20" fillId="3" borderId="22" xfId="1" applyFont="1" applyFill="1" applyBorder="1" applyAlignment="1">
      <alignment horizontal="right" vertical="center"/>
    </xf>
    <xf numFmtId="38" fontId="2" fillId="0" borderId="24" xfId="1" applyFont="1" applyFill="1" applyBorder="1" applyAlignment="1">
      <alignment horizontal="right" vertical="center"/>
    </xf>
    <xf numFmtId="3" fontId="20" fillId="3" borderId="26" xfId="2" applyNumberFormat="1" applyFont="1" applyFill="1" applyBorder="1" applyAlignment="1">
      <alignment horizontal="right" vertical="center"/>
    </xf>
    <xf numFmtId="3" fontId="2" fillId="0" borderId="23" xfId="2" applyNumberFormat="1" applyFont="1" applyFill="1" applyBorder="1" applyAlignment="1">
      <alignment horizontal="right" vertical="center"/>
    </xf>
    <xf numFmtId="3" fontId="20" fillId="3" borderId="0" xfId="2" applyNumberFormat="1" applyFont="1" applyFill="1" applyBorder="1" applyAlignment="1">
      <alignment horizontal="right" vertical="center"/>
    </xf>
    <xf numFmtId="38" fontId="2" fillId="0" borderId="23" xfId="1" applyFont="1" applyFill="1" applyBorder="1" applyAlignment="1">
      <alignment horizontal="right" vertical="center"/>
    </xf>
    <xf numFmtId="176" fontId="20" fillId="3" borderId="22" xfId="2" applyNumberFormat="1" applyFont="1" applyFill="1" applyBorder="1" applyAlignment="1">
      <alignment horizontal="right" vertical="center"/>
    </xf>
    <xf numFmtId="176" fontId="2" fillId="0" borderId="27" xfId="2" applyNumberFormat="1" applyFont="1" applyFill="1" applyBorder="1" applyAlignment="1">
      <alignment horizontal="right" vertical="center"/>
    </xf>
    <xf numFmtId="176" fontId="20" fillId="3" borderId="26" xfId="2" applyNumberFormat="1" applyFont="1" applyFill="1" applyBorder="1" applyAlignment="1">
      <alignment horizontal="right" vertical="center"/>
    </xf>
    <xf numFmtId="176" fontId="2" fillId="0" borderId="0" xfId="2" applyNumberFormat="1" applyFont="1" applyFill="1" applyBorder="1" applyAlignment="1">
      <alignment horizontal="right" vertical="center"/>
    </xf>
    <xf numFmtId="176" fontId="2" fillId="0" borderId="24" xfId="2" applyNumberFormat="1" applyFont="1" applyFill="1" applyBorder="1" applyAlignment="1">
      <alignment horizontal="right" vertical="center"/>
    </xf>
    <xf numFmtId="176" fontId="20" fillId="3" borderId="25" xfId="2" applyNumberFormat="1" applyFont="1" applyFill="1" applyBorder="1" applyAlignment="1">
      <alignment horizontal="right" vertical="center"/>
    </xf>
    <xf numFmtId="176" fontId="2" fillId="0" borderId="23" xfId="2" applyNumberFormat="1" applyFont="1" applyFill="1" applyBorder="1" applyAlignment="1">
      <alignment horizontal="right" vertical="center"/>
    </xf>
    <xf numFmtId="176" fontId="20" fillId="3" borderId="0" xfId="2" applyNumberFormat="1" applyFont="1" applyFill="1" applyBorder="1" applyAlignment="1">
      <alignment horizontal="right" vertical="center"/>
    </xf>
    <xf numFmtId="3" fontId="20" fillId="3" borderId="22" xfId="2" applyNumberFormat="1" applyFont="1" applyFill="1" applyBorder="1" applyAlignment="1">
      <alignment horizontal="right" vertical="center"/>
    </xf>
    <xf numFmtId="3" fontId="2" fillId="0" borderId="24" xfId="2" applyNumberFormat="1" applyFont="1" applyFill="1" applyBorder="1" applyAlignment="1">
      <alignment horizontal="right" vertical="center"/>
    </xf>
    <xf numFmtId="2" fontId="20" fillId="3" borderId="25" xfId="2" applyNumberFormat="1" applyFont="1" applyFill="1" applyBorder="1" applyAlignment="1">
      <alignment horizontal="right" vertical="center"/>
    </xf>
    <xf numFmtId="2" fontId="2" fillId="0" borderId="23" xfId="2" applyNumberFormat="1" applyFont="1" applyFill="1" applyBorder="1" applyAlignment="1">
      <alignment horizontal="right" vertical="center"/>
    </xf>
    <xf numFmtId="4" fontId="20" fillId="3" borderId="22" xfId="2" applyNumberFormat="1" applyFont="1" applyFill="1" applyBorder="1" applyAlignment="1">
      <alignment horizontal="right" vertical="center"/>
    </xf>
    <xf numFmtId="2" fontId="2" fillId="0" borderId="24" xfId="2" applyNumberFormat="1" applyFont="1" applyFill="1" applyBorder="1" applyAlignment="1">
      <alignment horizontal="right" vertical="center"/>
    </xf>
    <xf numFmtId="38" fontId="20" fillId="3" borderId="26" xfId="1" applyFont="1" applyFill="1" applyBorder="1" applyAlignment="1">
      <alignment horizontal="right" vertical="center"/>
    </xf>
    <xf numFmtId="186" fontId="20" fillId="3" borderId="28" xfId="2" applyNumberFormat="1" applyFont="1" applyFill="1" applyBorder="1" applyAlignment="1">
      <alignment horizontal="right" vertical="center"/>
    </xf>
    <xf numFmtId="176" fontId="20" fillId="3" borderId="24" xfId="2" applyNumberFormat="1" applyFont="1" applyFill="1" applyBorder="1" applyAlignment="1">
      <alignment horizontal="right" vertical="center"/>
    </xf>
    <xf numFmtId="184" fontId="2" fillId="0" borderId="25" xfId="2" applyNumberFormat="1" applyFont="1" applyFill="1" applyBorder="1" applyAlignment="1">
      <alignment horizontal="right" vertical="center"/>
    </xf>
    <xf numFmtId="184" fontId="2" fillId="0" borderId="23" xfId="2" applyNumberFormat="1" applyFont="1" applyFill="1" applyBorder="1" applyAlignment="1">
      <alignment horizontal="right" vertical="center"/>
    </xf>
    <xf numFmtId="0" fontId="20" fillId="3" borderId="22" xfId="2" applyFont="1" applyFill="1" applyBorder="1" applyAlignment="1">
      <alignment horizontal="right" vertical="center"/>
    </xf>
    <xf numFmtId="3" fontId="20" fillId="3" borderId="27" xfId="2" applyNumberFormat="1" applyFont="1" applyFill="1" applyBorder="1" applyAlignment="1">
      <alignment horizontal="right" vertical="center"/>
    </xf>
    <xf numFmtId="3" fontId="2" fillId="0" borderId="26" xfId="2" applyNumberFormat="1" applyFont="1" applyFill="1" applyBorder="1" applyAlignment="1">
      <alignment horizontal="right" vertical="center"/>
    </xf>
    <xf numFmtId="38" fontId="20" fillId="3" borderId="24" xfId="1" applyFont="1" applyFill="1" applyBorder="1" applyAlignment="1">
      <alignment horizontal="right" vertical="center"/>
    </xf>
    <xf numFmtId="38" fontId="2" fillId="0" borderId="26" xfId="1" applyFont="1" applyFill="1" applyBorder="1" applyAlignment="1">
      <alignment horizontal="right" vertical="center"/>
    </xf>
    <xf numFmtId="179" fontId="20" fillId="3" borderId="22" xfId="2" applyNumberFormat="1" applyFont="1" applyFill="1" applyBorder="1" applyAlignment="1">
      <alignment horizontal="right" vertical="center"/>
    </xf>
    <xf numFmtId="179" fontId="2" fillId="0" borderId="24" xfId="2" applyNumberFormat="1" applyFont="1" applyFill="1" applyBorder="1" applyAlignment="1">
      <alignment horizontal="right" vertical="center"/>
    </xf>
    <xf numFmtId="184" fontId="20" fillId="3" borderId="0" xfId="2" applyNumberFormat="1" applyFont="1" applyFill="1" applyBorder="1" applyAlignment="1">
      <alignment horizontal="right" vertical="center"/>
    </xf>
    <xf numFmtId="184" fontId="20" fillId="3" borderId="47" xfId="2" applyNumberFormat="1" applyFont="1" applyFill="1" applyBorder="1" applyAlignment="1">
      <alignment horizontal="right" vertical="center"/>
    </xf>
    <xf numFmtId="180" fontId="2" fillId="0" borderId="28" xfId="2" applyNumberFormat="1" applyFont="1" applyFill="1" applyBorder="1" applyAlignment="1">
      <alignment horizontal="right" vertical="center"/>
    </xf>
    <xf numFmtId="2" fontId="2" fillId="0" borderId="28" xfId="2" applyNumberFormat="1" applyFont="1" applyFill="1" applyBorder="1" applyAlignment="1">
      <alignment horizontal="right" vertical="center"/>
    </xf>
    <xf numFmtId="183" fontId="8" fillId="0" borderId="22" xfId="2" applyNumberFormat="1" applyFont="1" applyFill="1" applyBorder="1" applyAlignment="1">
      <alignment horizontal="right" vertical="center"/>
    </xf>
    <xf numFmtId="185" fontId="8" fillId="0" borderId="0" xfId="2" applyNumberFormat="1" applyFont="1" applyFill="1" applyBorder="1" applyAlignment="1">
      <alignment horizontal="left" vertical="center"/>
    </xf>
    <xf numFmtId="0" fontId="20" fillId="3" borderId="24" xfId="2" applyFont="1" applyFill="1" applyBorder="1" applyAlignment="1">
      <alignment horizontal="right" vertical="center"/>
    </xf>
    <xf numFmtId="49" fontId="8" fillId="0" borderId="22" xfId="2" applyNumberFormat="1" applyFont="1" applyFill="1" applyBorder="1" applyAlignment="1">
      <alignment horizontal="center" vertical="center"/>
    </xf>
    <xf numFmtId="49" fontId="8" fillId="0" borderId="0" xfId="2" applyNumberFormat="1" applyFont="1" applyFill="1" applyBorder="1" applyAlignment="1">
      <alignment horizontal="center" vertical="center"/>
    </xf>
    <xf numFmtId="3" fontId="20" fillId="0" borderId="22" xfId="2" applyNumberFormat="1" applyFont="1" applyFill="1" applyBorder="1" applyAlignment="1">
      <alignment horizontal="right" vertical="center"/>
    </xf>
    <xf numFmtId="3" fontId="20" fillId="0" borderId="24" xfId="2" applyNumberFormat="1" applyFont="1" applyFill="1" applyBorder="1" applyAlignment="1">
      <alignment horizontal="right" vertical="center"/>
    </xf>
    <xf numFmtId="38" fontId="20" fillId="0" borderId="22" xfId="1" applyFont="1" applyFill="1" applyBorder="1" applyAlignment="1">
      <alignment horizontal="right" vertical="center"/>
    </xf>
    <xf numFmtId="3" fontId="20" fillId="0" borderId="26" xfId="2" applyNumberFormat="1" applyFont="1" applyFill="1" applyBorder="1" applyAlignment="1">
      <alignment horizontal="right" vertical="center"/>
    </xf>
    <xf numFmtId="3" fontId="20" fillId="0" borderId="0" xfId="2" applyNumberFormat="1" applyFont="1" applyFill="1" applyBorder="1" applyAlignment="1">
      <alignment horizontal="right" vertical="center"/>
    </xf>
    <xf numFmtId="176" fontId="20" fillId="0" borderId="22" xfId="2" applyNumberFormat="1" applyFont="1" applyFill="1" applyBorder="1" applyAlignment="1">
      <alignment horizontal="right" vertical="center"/>
    </xf>
    <xf numFmtId="176" fontId="20" fillId="0" borderId="26" xfId="2" applyNumberFormat="1" applyFont="1" applyFill="1" applyBorder="1" applyAlignment="1">
      <alignment horizontal="right" vertical="center"/>
    </xf>
    <xf numFmtId="176" fontId="20" fillId="0" borderId="25" xfId="2" applyNumberFormat="1" applyFont="1" applyFill="1" applyBorder="1" applyAlignment="1">
      <alignment horizontal="right" vertical="center"/>
    </xf>
    <xf numFmtId="176" fontId="20" fillId="0" borderId="0" xfId="2" applyNumberFormat="1" applyFont="1" applyFill="1" applyBorder="1" applyAlignment="1">
      <alignment horizontal="right" vertical="center"/>
    </xf>
    <xf numFmtId="2" fontId="20" fillId="0" borderId="25" xfId="2" applyNumberFormat="1" applyFont="1" applyFill="1" applyBorder="1" applyAlignment="1">
      <alignment horizontal="right" vertical="center"/>
    </xf>
    <xf numFmtId="4" fontId="20" fillId="0" borderId="22" xfId="2" applyNumberFormat="1" applyFont="1" applyFill="1" applyBorder="1" applyAlignment="1">
      <alignment horizontal="right" vertical="center"/>
    </xf>
    <xf numFmtId="38" fontId="20" fillId="0" borderId="26" xfId="1" applyFont="1" applyFill="1" applyBorder="1" applyAlignment="1">
      <alignment horizontal="right" vertical="center"/>
    </xf>
    <xf numFmtId="187" fontId="20" fillId="0" borderId="28" xfId="2" applyNumberFormat="1" applyFont="1" applyFill="1" applyBorder="1" applyAlignment="1">
      <alignment horizontal="right" vertical="center"/>
    </xf>
    <xf numFmtId="0" fontId="20" fillId="0" borderId="24" xfId="2" applyFont="1" applyFill="1" applyBorder="1" applyAlignment="1">
      <alignment horizontal="right" vertical="center"/>
    </xf>
    <xf numFmtId="0" fontId="20" fillId="0" borderId="22" xfId="2" applyFont="1" applyFill="1" applyBorder="1" applyAlignment="1">
      <alignment horizontal="right" vertical="center"/>
    </xf>
    <xf numFmtId="3" fontId="20" fillId="0" borderId="27" xfId="2" applyNumberFormat="1" applyFont="1" applyFill="1" applyBorder="1" applyAlignment="1">
      <alignment horizontal="right" vertical="center"/>
    </xf>
    <xf numFmtId="38" fontId="20" fillId="0" borderId="24" xfId="1" applyFont="1" applyFill="1" applyBorder="1" applyAlignment="1">
      <alignment horizontal="right" vertical="center"/>
    </xf>
    <xf numFmtId="179" fontId="20" fillId="0" borderId="22" xfId="2" applyNumberFormat="1" applyFont="1" applyFill="1" applyBorder="1" applyAlignment="1">
      <alignment horizontal="right" vertical="center"/>
    </xf>
    <xf numFmtId="184" fontId="20" fillId="0" borderId="0" xfId="2" applyNumberFormat="1" applyFont="1" applyFill="1" applyBorder="1" applyAlignment="1">
      <alignment horizontal="right" vertical="center"/>
    </xf>
    <xf numFmtId="184" fontId="20" fillId="0" borderId="47" xfId="2" applyNumberFormat="1" applyFont="1" applyFill="1" applyBorder="1" applyAlignment="1">
      <alignment horizontal="right" vertical="center"/>
    </xf>
    <xf numFmtId="49" fontId="5" fillId="0" borderId="4" xfId="2" applyNumberFormat="1" applyFont="1" applyFill="1" applyBorder="1" applyAlignment="1">
      <alignment horizontal="left" vertical="center"/>
    </xf>
    <xf numFmtId="0" fontId="2" fillId="0" borderId="4" xfId="2" applyFont="1" applyFill="1" applyBorder="1" applyAlignment="1">
      <alignment horizontal="right" vertical="center"/>
    </xf>
    <xf numFmtId="0" fontId="7" fillId="0" borderId="4" xfId="2" applyFont="1" applyFill="1" applyBorder="1" applyAlignment="1">
      <alignment horizontal="left" vertical="center"/>
    </xf>
    <xf numFmtId="0" fontId="21" fillId="0" borderId="4" xfId="2" applyFont="1" applyFill="1" applyBorder="1" applyAlignment="1">
      <alignment horizontal="left" vertical="center"/>
    </xf>
    <xf numFmtId="3" fontId="2" fillId="0" borderId="4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center"/>
    </xf>
    <xf numFmtId="49" fontId="5" fillId="0" borderId="8" xfId="2" applyNumberFormat="1" applyFont="1" applyFill="1" applyBorder="1" applyAlignment="1">
      <alignment horizontal="left" vertical="center"/>
    </xf>
    <xf numFmtId="49" fontId="5" fillId="0" borderId="48" xfId="2" applyNumberFormat="1" applyFont="1" applyFill="1" applyBorder="1" applyAlignment="1">
      <alignment horizontal="left" vertical="center"/>
    </xf>
    <xf numFmtId="0" fontId="2" fillId="0" borderId="9" xfId="2" applyFont="1" applyFill="1" applyBorder="1" applyAlignment="1">
      <alignment horizontal="left" vertical="center"/>
    </xf>
    <xf numFmtId="0" fontId="2" fillId="0" borderId="48" xfId="2" applyFont="1" applyFill="1" applyBorder="1" applyAlignment="1">
      <alignment horizontal="left" vertical="center"/>
    </xf>
    <xf numFmtId="0" fontId="2" fillId="0" borderId="8" xfId="2" applyFont="1" applyFill="1" applyBorder="1" applyAlignment="1">
      <alignment horizontal="left" vertical="center"/>
    </xf>
    <xf numFmtId="0" fontId="7" fillId="0" borderId="48" xfId="2" applyFont="1" applyFill="1" applyBorder="1" applyAlignment="1">
      <alignment horizontal="left" vertical="center"/>
    </xf>
    <xf numFmtId="0" fontId="21" fillId="0" borderId="53" xfId="2" applyFont="1" applyFill="1" applyBorder="1" applyAlignment="1">
      <alignment horizontal="center" vertical="center"/>
    </xf>
    <xf numFmtId="3" fontId="2" fillId="0" borderId="48" xfId="2" applyNumberFormat="1" applyFont="1" applyFill="1" applyBorder="1" applyAlignment="1">
      <alignment horizontal="left" vertical="center"/>
    </xf>
    <xf numFmtId="184" fontId="16" fillId="3" borderId="26" xfId="2" applyNumberFormat="1" applyFont="1" applyFill="1" applyBorder="1" applyAlignment="1">
      <alignment horizontal="right" vertical="center"/>
    </xf>
    <xf numFmtId="184" fontId="16" fillId="3" borderId="23" xfId="2" applyNumberFormat="1" applyFont="1" applyFill="1" applyBorder="1" applyAlignment="1">
      <alignment horizontal="right" vertical="center"/>
    </xf>
    <xf numFmtId="184" fontId="13" fillId="0" borderId="0" xfId="2" applyNumberFormat="1" applyFont="1" applyFill="1" applyBorder="1" applyAlignment="1">
      <alignment horizontal="right" vertical="center"/>
    </xf>
    <xf numFmtId="184" fontId="13" fillId="0" borderId="27" xfId="2" applyNumberFormat="1" applyFont="1" applyFill="1" applyBorder="1" applyAlignment="1">
      <alignment horizontal="right" vertical="center"/>
    </xf>
    <xf numFmtId="184" fontId="13" fillId="0" borderId="23" xfId="2" applyNumberFormat="1" applyFont="1" applyFill="1" applyBorder="1" applyAlignment="1">
      <alignment horizontal="right" vertical="center"/>
    </xf>
    <xf numFmtId="184" fontId="16" fillId="3" borderId="22" xfId="2" applyNumberFormat="1" applyFont="1" applyFill="1" applyBorder="1" applyAlignment="1">
      <alignment horizontal="right" vertical="center"/>
    </xf>
    <xf numFmtId="184" fontId="13" fillId="0" borderId="24" xfId="2" applyNumberFormat="1" applyFont="1" applyFill="1" applyBorder="1" applyAlignment="1">
      <alignment horizontal="right" vertical="center"/>
    </xf>
    <xf numFmtId="184" fontId="16" fillId="3" borderId="0" xfId="2" applyNumberFormat="1" applyFont="1" applyFill="1" applyBorder="1" applyAlignment="1">
      <alignment horizontal="right" vertical="center"/>
    </xf>
    <xf numFmtId="184" fontId="16" fillId="3" borderId="25" xfId="2" applyNumberFormat="1" applyFont="1" applyFill="1" applyBorder="1" applyAlignment="1">
      <alignment horizontal="right" vertical="center"/>
    </xf>
    <xf numFmtId="180" fontId="16" fillId="3" borderId="0" xfId="2" applyNumberFormat="1" applyFont="1" applyFill="1" applyBorder="1" applyAlignment="1">
      <alignment horizontal="right" vertical="center"/>
    </xf>
    <xf numFmtId="180" fontId="13" fillId="0" borderId="24" xfId="2" applyNumberFormat="1" applyFont="1" applyFill="1" applyBorder="1" applyAlignment="1">
      <alignment horizontal="right" vertical="center"/>
    </xf>
    <xf numFmtId="180" fontId="16" fillId="3" borderId="25" xfId="2" applyNumberFormat="1" applyFont="1" applyFill="1" applyBorder="1" applyAlignment="1">
      <alignment horizontal="right" vertical="center"/>
    </xf>
    <xf numFmtId="180" fontId="13" fillId="0" borderId="23" xfId="2" applyNumberFormat="1" applyFont="1" applyFill="1" applyBorder="1" applyAlignment="1">
      <alignment horizontal="right" vertical="center"/>
    </xf>
    <xf numFmtId="184" fontId="16" fillId="3" borderId="28" xfId="2" applyNumberFormat="1" applyFont="1" applyFill="1" applyBorder="1" applyAlignment="1">
      <alignment horizontal="right" vertical="center"/>
    </xf>
    <xf numFmtId="184" fontId="13" fillId="0" borderId="22" xfId="2" applyNumberFormat="1" applyFont="1" applyFill="1" applyBorder="1" applyAlignment="1">
      <alignment horizontal="right" vertical="center"/>
    </xf>
    <xf numFmtId="188" fontId="16" fillId="3" borderId="26" xfId="2" applyNumberFormat="1" applyFont="1" applyFill="1" applyBorder="1" applyAlignment="1">
      <alignment horizontal="right" vertical="center"/>
    </xf>
    <xf numFmtId="188" fontId="13" fillId="0" borderId="23" xfId="2" applyNumberFormat="1" applyFont="1" applyFill="1" applyBorder="1" applyAlignment="1">
      <alignment horizontal="right" vertical="center"/>
    </xf>
    <xf numFmtId="179" fontId="16" fillId="3" borderId="23" xfId="2" applyNumberFormat="1" applyFont="1" applyFill="1" applyBorder="1" applyAlignment="1">
      <alignment horizontal="right" vertical="center"/>
    </xf>
    <xf numFmtId="180" fontId="13" fillId="0" borderId="0" xfId="2" applyNumberFormat="1" applyFont="1" applyFill="1" applyBorder="1" applyAlignment="1">
      <alignment horizontal="right" vertical="center"/>
    </xf>
    <xf numFmtId="2" fontId="2" fillId="0" borderId="52" xfId="2" applyNumberFormat="1" applyFont="1" applyFill="1" applyBorder="1" applyAlignment="1">
      <alignment horizontal="right" vertical="center"/>
    </xf>
    <xf numFmtId="184" fontId="2" fillId="0" borderId="51" xfId="2" applyNumberFormat="1" applyFont="1" applyFill="1" applyBorder="1" applyAlignment="1">
      <alignment horizontal="right" vertical="center"/>
    </xf>
    <xf numFmtId="184" fontId="2" fillId="0" borderId="48" xfId="2" applyNumberFormat="1" applyFont="1" applyFill="1" applyBorder="1" applyAlignment="1">
      <alignment horizontal="right" vertical="center"/>
    </xf>
    <xf numFmtId="184" fontId="2" fillId="0" borderId="8" xfId="2" applyNumberFormat="1" applyFont="1" applyFill="1" applyBorder="1" applyAlignment="1">
      <alignment horizontal="right" vertical="center"/>
    </xf>
    <xf numFmtId="184" fontId="2" fillId="0" borderId="52" xfId="2" applyNumberFormat="1" applyFont="1" applyFill="1" applyBorder="1" applyAlignment="1">
      <alignment horizontal="right" vertical="center"/>
    </xf>
    <xf numFmtId="184" fontId="2" fillId="0" borderId="9" xfId="2" applyNumberFormat="1" applyFont="1" applyFill="1" applyBorder="1" applyAlignment="1">
      <alignment horizontal="right" vertical="center"/>
    </xf>
    <xf numFmtId="184" fontId="2" fillId="0" borderId="49" xfId="2" applyNumberFormat="1" applyFont="1" applyFill="1" applyBorder="1" applyAlignment="1">
      <alignment horizontal="right" vertical="center"/>
    </xf>
    <xf numFmtId="184" fontId="2" fillId="0" borderId="50" xfId="2" applyNumberFormat="1" applyFont="1" applyFill="1" applyBorder="1" applyAlignment="1">
      <alignment horizontal="right" vertical="center"/>
    </xf>
    <xf numFmtId="180" fontId="2" fillId="0" borderId="48" xfId="2" applyNumberFormat="1" applyFont="1" applyFill="1" applyBorder="1" applyAlignment="1">
      <alignment horizontal="right" vertical="center"/>
    </xf>
    <xf numFmtId="180" fontId="2" fillId="0" borderId="49" xfId="2" applyNumberFormat="1" applyFont="1" applyFill="1" applyBorder="1" applyAlignment="1">
      <alignment horizontal="right" vertical="center"/>
    </xf>
    <xf numFmtId="180" fontId="2" fillId="0" borderId="50" xfId="2" applyNumberFormat="1" applyFont="1" applyFill="1" applyBorder="1" applyAlignment="1">
      <alignment horizontal="right" vertical="center"/>
    </xf>
    <xf numFmtId="180" fontId="2" fillId="0" borderId="9" xfId="2" applyNumberFormat="1" applyFont="1" applyFill="1" applyBorder="1" applyAlignment="1">
      <alignment horizontal="right" vertical="center"/>
    </xf>
    <xf numFmtId="184" fontId="2" fillId="0" borderId="53" xfId="2" applyNumberFormat="1" applyFont="1" applyFill="1" applyBorder="1" applyAlignment="1">
      <alignment horizontal="right" vertical="center"/>
    </xf>
    <xf numFmtId="188" fontId="2" fillId="0" borderId="51" xfId="2" applyNumberFormat="1" applyFont="1" applyFill="1" applyBorder="1" applyAlignment="1">
      <alignment horizontal="right" vertical="center"/>
    </xf>
    <xf numFmtId="188" fontId="2" fillId="0" borderId="9" xfId="2" applyNumberFormat="1" applyFont="1" applyFill="1" applyBorder="1" applyAlignment="1">
      <alignment horizontal="right" vertical="center"/>
    </xf>
    <xf numFmtId="184" fontId="19" fillId="3" borderId="26" xfId="2" applyNumberFormat="1" applyFont="1" applyFill="1" applyBorder="1" applyAlignment="1">
      <alignment horizontal="right" vertical="center"/>
    </xf>
    <xf numFmtId="184" fontId="19" fillId="3" borderId="23" xfId="2" applyNumberFormat="1" applyFont="1" applyFill="1" applyBorder="1" applyAlignment="1">
      <alignment horizontal="right" vertical="center"/>
    </xf>
    <xf numFmtId="184" fontId="17" fillId="0" borderId="0" xfId="2" applyNumberFormat="1" applyFont="1" applyFill="1" applyBorder="1" applyAlignment="1">
      <alignment horizontal="right" vertical="center"/>
    </xf>
    <xf numFmtId="184" fontId="17" fillId="0" borderId="27" xfId="2" applyNumberFormat="1" applyFont="1" applyFill="1" applyBorder="1" applyAlignment="1">
      <alignment horizontal="right" vertical="center"/>
    </xf>
    <xf numFmtId="184" fontId="19" fillId="3" borderId="22" xfId="2" applyNumberFormat="1" applyFont="1" applyFill="1" applyBorder="1" applyAlignment="1">
      <alignment horizontal="right" vertical="center"/>
    </xf>
    <xf numFmtId="184" fontId="17" fillId="0" borderId="24" xfId="2" applyNumberFormat="1" applyFont="1" applyFill="1" applyBorder="1" applyAlignment="1">
      <alignment horizontal="right" vertical="center"/>
    </xf>
    <xf numFmtId="184" fontId="19" fillId="3" borderId="25" xfId="2" applyNumberFormat="1" applyFont="1" applyFill="1" applyBorder="1" applyAlignment="1">
      <alignment horizontal="right" vertical="center"/>
    </xf>
    <xf numFmtId="184" fontId="19" fillId="3" borderId="0" xfId="2" applyNumberFormat="1" applyFont="1" applyFill="1" applyBorder="1" applyAlignment="1">
      <alignment horizontal="right" vertical="center"/>
    </xf>
    <xf numFmtId="180" fontId="19" fillId="3" borderId="0" xfId="2" applyNumberFormat="1" applyFont="1" applyFill="1" applyBorder="1" applyAlignment="1">
      <alignment horizontal="right" vertical="center"/>
    </xf>
    <xf numFmtId="180" fontId="17" fillId="0" borderId="24" xfId="2" applyNumberFormat="1" applyFont="1" applyFill="1" applyBorder="1" applyAlignment="1">
      <alignment horizontal="right" vertical="center"/>
    </xf>
    <xf numFmtId="180" fontId="19" fillId="3" borderId="25" xfId="2" applyNumberFormat="1" applyFont="1" applyFill="1" applyBorder="1" applyAlignment="1">
      <alignment horizontal="right" vertical="center"/>
    </xf>
    <xf numFmtId="180" fontId="17" fillId="0" borderId="23" xfId="2" applyNumberFormat="1" applyFont="1" applyFill="1" applyBorder="1" applyAlignment="1">
      <alignment horizontal="right" vertical="center"/>
    </xf>
    <xf numFmtId="184" fontId="19" fillId="3" borderId="28" xfId="2" applyNumberFormat="1" applyFont="1" applyFill="1" applyBorder="1" applyAlignment="1">
      <alignment horizontal="right" vertical="center"/>
    </xf>
    <xf numFmtId="184" fontId="17" fillId="0" borderId="22" xfId="2" applyNumberFormat="1" applyFont="1" applyFill="1" applyBorder="1" applyAlignment="1">
      <alignment horizontal="right" vertical="center"/>
    </xf>
    <xf numFmtId="188" fontId="19" fillId="3" borderId="26" xfId="2" applyNumberFormat="1" applyFont="1" applyFill="1" applyBorder="1" applyAlignment="1">
      <alignment horizontal="right" vertical="center"/>
    </xf>
    <xf numFmtId="188" fontId="17" fillId="0" borderId="23" xfId="2" applyNumberFormat="1" applyFont="1" applyFill="1" applyBorder="1" applyAlignment="1">
      <alignment horizontal="right" vertical="center"/>
    </xf>
    <xf numFmtId="179" fontId="19" fillId="3" borderId="23" xfId="2" applyNumberFormat="1" applyFont="1" applyFill="1" applyBorder="1" applyAlignment="1">
      <alignment horizontal="right" vertical="center"/>
    </xf>
    <xf numFmtId="180" fontId="17" fillId="0" borderId="0" xfId="2" applyNumberFormat="1" applyFont="1" applyFill="1" applyBorder="1" applyAlignment="1">
      <alignment horizontal="right" vertical="center"/>
    </xf>
    <xf numFmtId="179" fontId="2" fillId="0" borderId="48" xfId="2" quotePrefix="1" applyNumberFormat="1" applyFont="1" applyFill="1" applyBorder="1" applyAlignment="1">
      <alignment horizontal="right" vertical="center"/>
    </xf>
    <xf numFmtId="179" fontId="2" fillId="0" borderId="51" xfId="2" quotePrefix="1" applyNumberFormat="1" applyFont="1" applyFill="1" applyBorder="1" applyAlignment="1">
      <alignment horizontal="right" vertical="center"/>
    </xf>
    <xf numFmtId="179" fontId="2" fillId="0" borderId="9" xfId="2" quotePrefix="1" applyNumberFormat="1" applyFont="1" applyFill="1" applyBorder="1" applyAlignment="1">
      <alignment horizontal="right" vertical="center"/>
    </xf>
    <xf numFmtId="179" fontId="2" fillId="0" borderId="49" xfId="2" quotePrefix="1" applyNumberFormat="1" applyFont="1" applyFill="1" applyBorder="1" applyAlignment="1">
      <alignment horizontal="right" vertical="center"/>
    </xf>
    <xf numFmtId="179" fontId="2" fillId="0" borderId="50" xfId="2" quotePrefix="1" applyNumberFormat="1" applyFont="1" applyFill="1" applyBorder="1" applyAlignment="1">
      <alignment horizontal="right" vertical="center"/>
    </xf>
    <xf numFmtId="179" fontId="2" fillId="0" borderId="8" xfId="2" quotePrefix="1" applyNumberFormat="1" applyFont="1" applyFill="1" applyBorder="1" applyAlignment="1">
      <alignment horizontal="right" vertical="center"/>
    </xf>
    <xf numFmtId="184" fontId="2" fillId="0" borderId="54" xfId="2" applyNumberFormat="1" applyFont="1" applyFill="1" applyBorder="1" applyAlignment="1">
      <alignment horizontal="right" vertical="center"/>
    </xf>
    <xf numFmtId="0" fontId="2" fillId="0" borderId="53" xfId="2" applyFont="1" applyFill="1" applyBorder="1" applyAlignment="1">
      <alignment horizontal="right" vertical="center"/>
    </xf>
    <xf numFmtId="184" fontId="20" fillId="3" borderId="26" xfId="2" applyNumberFormat="1" applyFont="1" applyFill="1" applyBorder="1" applyAlignment="1">
      <alignment horizontal="right" vertical="center"/>
    </xf>
    <xf numFmtId="184" fontId="20" fillId="3" borderId="23" xfId="2" applyNumberFormat="1" applyFont="1" applyFill="1" applyBorder="1" applyAlignment="1">
      <alignment horizontal="right" vertical="center"/>
    </xf>
    <xf numFmtId="184" fontId="2" fillId="0" borderId="0" xfId="2" applyNumberFormat="1" applyFont="1" applyFill="1" applyBorder="1" applyAlignment="1">
      <alignment horizontal="right" vertical="center"/>
    </xf>
    <xf numFmtId="184" fontId="2" fillId="0" borderId="47" xfId="2" applyNumberFormat="1" applyFont="1" applyFill="1" applyBorder="1" applyAlignment="1">
      <alignment horizontal="right" vertical="center"/>
    </xf>
    <xf numFmtId="184" fontId="20" fillId="3" borderId="26" xfId="0" applyNumberFormat="1" applyFont="1" applyFill="1" applyBorder="1" applyAlignment="1">
      <alignment horizontal="right" vertical="center"/>
    </xf>
    <xf numFmtId="184" fontId="20" fillId="3" borderId="22" xfId="2" applyNumberFormat="1" applyFont="1" applyFill="1" applyBorder="1" applyAlignment="1">
      <alignment horizontal="right" vertical="center"/>
    </xf>
    <xf numFmtId="184" fontId="2" fillId="0" borderId="24" xfId="2" applyNumberFormat="1" applyFont="1" applyFill="1" applyBorder="1" applyAlignment="1">
      <alignment horizontal="right" vertical="center"/>
    </xf>
    <xf numFmtId="184" fontId="2" fillId="0" borderId="27" xfId="2" applyNumberFormat="1" applyFont="1" applyFill="1" applyBorder="1" applyAlignment="1">
      <alignment horizontal="right" vertical="center"/>
    </xf>
    <xf numFmtId="184" fontId="20" fillId="3" borderId="25" xfId="2" applyNumberFormat="1" applyFont="1" applyFill="1" applyBorder="1" applyAlignment="1">
      <alignment horizontal="right" vertical="center"/>
    </xf>
    <xf numFmtId="180" fontId="20" fillId="3" borderId="0" xfId="2" applyNumberFormat="1" applyFont="1" applyFill="1" applyBorder="1" applyAlignment="1">
      <alignment horizontal="right" vertical="center"/>
    </xf>
    <xf numFmtId="180" fontId="2" fillId="0" borderId="24" xfId="2" applyNumberFormat="1" applyFont="1" applyFill="1" applyBorder="1" applyAlignment="1">
      <alignment horizontal="right" vertical="center"/>
    </xf>
    <xf numFmtId="180" fontId="20" fillId="3" borderId="25" xfId="2" applyNumberFormat="1" applyFont="1" applyFill="1" applyBorder="1" applyAlignment="1">
      <alignment horizontal="right" vertical="center"/>
    </xf>
    <xf numFmtId="180" fontId="2" fillId="0" borderId="23" xfId="2" applyNumberFormat="1" applyFont="1" applyFill="1" applyBorder="1" applyAlignment="1">
      <alignment horizontal="right" vertical="center"/>
    </xf>
    <xf numFmtId="189" fontId="20" fillId="3" borderId="28" xfId="2" applyNumberFormat="1" applyFont="1" applyFill="1" applyBorder="1" applyAlignment="1">
      <alignment horizontal="right" vertical="center"/>
    </xf>
    <xf numFmtId="184" fontId="2" fillId="0" borderId="22" xfId="2" applyNumberFormat="1" applyFont="1" applyFill="1" applyBorder="1" applyAlignment="1">
      <alignment horizontal="right" vertical="center"/>
    </xf>
    <xf numFmtId="188" fontId="20" fillId="3" borderId="26" xfId="2" applyNumberFormat="1" applyFont="1" applyFill="1" applyBorder="1" applyAlignment="1">
      <alignment horizontal="right" vertical="center"/>
    </xf>
    <xf numFmtId="188" fontId="2" fillId="0" borderId="23" xfId="2" applyNumberFormat="1" applyFont="1" applyFill="1" applyBorder="1" applyAlignment="1">
      <alignment horizontal="right" vertical="center"/>
    </xf>
    <xf numFmtId="180" fontId="2" fillId="0" borderId="0" xfId="2" applyNumberFormat="1" applyFont="1" applyFill="1" applyBorder="1" applyAlignment="1">
      <alignment horizontal="right" vertical="center"/>
    </xf>
    <xf numFmtId="49" fontId="5" fillId="0" borderId="30" xfId="2" applyNumberFormat="1" applyFont="1" applyFill="1" applyBorder="1" applyAlignment="1">
      <alignment horizontal="center" vertical="center"/>
    </xf>
    <xf numFmtId="49" fontId="5" fillId="0" borderId="36" xfId="2" applyNumberFormat="1" applyFont="1" applyFill="1" applyBorder="1" applyAlignment="1">
      <alignment horizontal="center" vertical="center"/>
    </xf>
    <xf numFmtId="184" fontId="2" fillId="0" borderId="34" xfId="0" applyNumberFormat="1" applyFont="1" applyFill="1" applyBorder="1" applyAlignment="1">
      <alignment vertical="center"/>
    </xf>
    <xf numFmtId="184" fontId="2" fillId="0" borderId="31" xfId="0" applyNumberFormat="1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vertical="center"/>
    </xf>
    <xf numFmtId="3" fontId="2" fillId="0" borderId="35" xfId="2" applyNumberFormat="1" applyFont="1" applyFill="1" applyBorder="1" applyAlignment="1">
      <alignment vertical="center"/>
    </xf>
    <xf numFmtId="184" fontId="2" fillId="0" borderId="31" xfId="2" applyNumberFormat="1" applyFont="1" applyFill="1" applyBorder="1" applyAlignment="1">
      <alignment vertical="center"/>
    </xf>
    <xf numFmtId="3" fontId="2" fillId="0" borderId="22" xfId="2" applyNumberFormat="1" applyFont="1" applyFill="1" applyBorder="1" applyAlignment="1">
      <alignment vertical="center"/>
    </xf>
    <xf numFmtId="3" fontId="2" fillId="0" borderId="32" xfId="2" applyNumberFormat="1" applyFont="1" applyFill="1" applyBorder="1" applyAlignment="1">
      <alignment vertical="center"/>
    </xf>
    <xf numFmtId="184" fontId="2" fillId="0" borderId="34" xfId="2" applyNumberFormat="1" applyFont="1" applyFill="1" applyBorder="1" applyAlignment="1">
      <alignment vertical="center"/>
    </xf>
    <xf numFmtId="184" fontId="2" fillId="0" borderId="0" xfId="2" applyNumberFormat="1" applyFont="1" applyFill="1" applyBorder="1" applyAlignment="1">
      <alignment vertical="center"/>
    </xf>
    <xf numFmtId="184" fontId="2" fillId="0" borderId="32" xfId="2" applyNumberFormat="1" applyFont="1" applyFill="1" applyBorder="1" applyAlignment="1">
      <alignment vertical="center"/>
    </xf>
    <xf numFmtId="184" fontId="2" fillId="0" borderId="36" xfId="2" applyNumberFormat="1" applyFont="1" applyFill="1" applyBorder="1" applyAlignment="1">
      <alignment vertical="center"/>
    </xf>
    <xf numFmtId="184" fontId="2" fillId="0" borderId="30" xfId="2" applyNumberFormat="1" applyFont="1" applyFill="1" applyBorder="1" applyAlignment="1">
      <alignment vertical="center"/>
    </xf>
    <xf numFmtId="184" fontId="2" fillId="0" borderId="35" xfId="2" applyNumberFormat="1" applyFont="1" applyFill="1" applyBorder="1" applyAlignment="1">
      <alignment vertical="center"/>
    </xf>
    <xf numFmtId="184" fontId="2" fillId="0" borderId="33" xfId="2" applyNumberFormat="1" applyFont="1" applyFill="1" applyBorder="1" applyAlignment="1">
      <alignment vertical="center"/>
    </xf>
    <xf numFmtId="184" fontId="2" fillId="0" borderId="30" xfId="2" applyNumberFormat="1" applyFont="1" applyFill="1" applyBorder="1" applyAlignment="1">
      <alignment horizontal="center" vertical="center"/>
    </xf>
    <xf numFmtId="184" fontId="2" fillId="0" borderId="32" xfId="2" applyNumberFormat="1" applyFont="1" applyFill="1" applyBorder="1" applyAlignment="1">
      <alignment horizontal="center" vertical="center"/>
    </xf>
    <xf numFmtId="184" fontId="2" fillId="0" borderId="34" xfId="2" applyNumberFormat="1" applyFont="1" applyFill="1" applyBorder="1" applyAlignment="1">
      <alignment horizontal="center" vertical="center"/>
    </xf>
    <xf numFmtId="184" fontId="2" fillId="0" borderId="31" xfId="2" applyNumberFormat="1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vertical="center"/>
    </xf>
    <xf numFmtId="0" fontId="2" fillId="0" borderId="33" xfId="2" applyFont="1" applyFill="1" applyBorder="1" applyAlignment="1">
      <alignment vertical="center"/>
    </xf>
    <xf numFmtId="184" fontId="2" fillId="0" borderId="37" xfId="2" applyNumberFormat="1" applyFont="1" applyFill="1" applyBorder="1" applyAlignment="1">
      <alignment vertical="center"/>
    </xf>
    <xf numFmtId="176" fontId="2" fillId="0" borderId="34" xfId="2" applyNumberFormat="1" applyFont="1" applyFill="1" applyBorder="1" applyAlignment="1">
      <alignment vertical="center"/>
    </xf>
    <xf numFmtId="176" fontId="2" fillId="0" borderId="31" xfId="2" applyNumberFormat="1" applyFont="1" applyFill="1" applyBorder="1" applyAlignment="1">
      <alignment vertical="center"/>
    </xf>
    <xf numFmtId="176" fontId="2" fillId="0" borderId="30" xfId="2" applyNumberFormat="1" applyFont="1" applyFill="1" applyBorder="1" applyAlignment="1">
      <alignment vertical="center"/>
    </xf>
    <xf numFmtId="176" fontId="2" fillId="0" borderId="36" xfId="2" applyNumberFormat="1" applyFont="1" applyFill="1" applyBorder="1" applyAlignment="1">
      <alignment vertical="center"/>
    </xf>
    <xf numFmtId="179" fontId="2" fillId="0" borderId="34" xfId="2" applyNumberFormat="1" applyFont="1" applyFill="1" applyBorder="1" applyAlignment="1">
      <alignment horizontal="center" vertical="center"/>
    </xf>
    <xf numFmtId="179" fontId="2" fillId="0" borderId="31" xfId="2" applyNumberFormat="1" applyFont="1" applyFill="1" applyBorder="1" applyAlignment="1">
      <alignment horizontal="center" vertical="center"/>
    </xf>
    <xf numFmtId="179" fontId="2" fillId="0" borderId="22" xfId="2" applyNumberFormat="1" applyFont="1" applyFill="1" applyBorder="1" applyAlignment="1">
      <alignment horizontal="center" vertical="center"/>
    </xf>
    <xf numFmtId="179" fontId="2" fillId="0" borderId="38" xfId="2" applyNumberFormat="1" applyFont="1" applyFill="1" applyBorder="1" applyAlignment="1">
      <alignment horizontal="center" vertical="center"/>
    </xf>
    <xf numFmtId="179" fontId="2" fillId="0" borderId="0" xfId="2" applyNumberFormat="1" applyFont="1" applyFill="1" applyBorder="1" applyAlignment="1">
      <alignment horizontal="center" vertical="center"/>
    </xf>
    <xf numFmtId="179" fontId="2" fillId="0" borderId="28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1" xfId="2" applyFont="1" applyFill="1" applyBorder="1" applyAlignment="1">
      <alignment vertical="center"/>
    </xf>
    <xf numFmtId="0" fontId="7" fillId="0" borderId="7" xfId="2" applyFont="1" applyFill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3" fontId="7" fillId="0" borderId="3" xfId="2" applyNumberFormat="1" applyFont="1" applyFill="1" applyBorder="1" applyAlignment="1">
      <alignment vertical="center"/>
    </xf>
    <xf numFmtId="184" fontId="7" fillId="0" borderId="5" xfId="2" applyNumberFormat="1" applyFont="1" applyFill="1" applyBorder="1" applyAlignment="1">
      <alignment vertical="center"/>
    </xf>
    <xf numFmtId="3" fontId="7" fillId="0" borderId="1" xfId="2" applyNumberFormat="1" applyFont="1" applyFill="1" applyBorder="1" applyAlignment="1">
      <alignment vertical="center"/>
    </xf>
    <xf numFmtId="3" fontId="7" fillId="0" borderId="2" xfId="2" applyNumberFormat="1" applyFont="1" applyFill="1" applyBorder="1" applyAlignment="1">
      <alignment vertical="center"/>
    </xf>
    <xf numFmtId="0" fontId="7" fillId="0" borderId="13" xfId="2" applyFont="1" applyFill="1" applyBorder="1" applyAlignment="1">
      <alignment vertical="center"/>
    </xf>
    <xf numFmtId="3" fontId="7" fillId="0" borderId="7" xfId="2" applyNumberFormat="1" applyFont="1" applyFill="1" applyBorder="1" applyAlignment="1">
      <alignment vertical="center"/>
    </xf>
    <xf numFmtId="4" fontId="7" fillId="0" borderId="7" xfId="2" applyNumberFormat="1" applyFont="1" applyFill="1" applyBorder="1" applyAlignment="1">
      <alignment vertical="center"/>
    </xf>
    <xf numFmtId="4" fontId="7" fillId="0" borderId="13" xfId="2" applyNumberFormat="1" applyFont="1" applyFill="1" applyBorder="1" applyAlignment="1">
      <alignment horizontal="center" vertical="center"/>
    </xf>
    <xf numFmtId="0" fontId="7" fillId="0" borderId="30" xfId="2" applyFont="1" applyFill="1" applyBorder="1" applyAlignment="1">
      <alignment vertical="center"/>
    </xf>
    <xf numFmtId="0" fontId="7" fillId="0" borderId="36" xfId="2" applyFont="1" applyFill="1" applyBorder="1" applyAlignment="1">
      <alignment vertical="center"/>
    </xf>
    <xf numFmtId="0" fontId="7" fillId="0" borderId="31" xfId="2" applyFont="1" applyFill="1" applyBorder="1" applyAlignment="1">
      <alignment vertical="center"/>
    </xf>
    <xf numFmtId="3" fontId="7" fillId="0" borderId="22" xfId="2" applyNumberFormat="1" applyFont="1" applyFill="1" applyBorder="1" applyAlignment="1">
      <alignment vertical="center"/>
    </xf>
    <xf numFmtId="3" fontId="7" fillId="0" borderId="31" xfId="2" applyNumberFormat="1" applyFont="1" applyFill="1" applyBorder="1" applyAlignment="1">
      <alignment vertical="center"/>
    </xf>
    <xf numFmtId="0" fontId="7" fillId="0" borderId="37" xfId="2" applyFont="1" applyFill="1" applyBorder="1" applyAlignment="1">
      <alignment vertical="center"/>
    </xf>
    <xf numFmtId="3" fontId="7" fillId="0" borderId="36" xfId="2" applyNumberFormat="1" applyFont="1" applyFill="1" applyBorder="1" applyAlignment="1">
      <alignment vertical="center"/>
    </xf>
    <xf numFmtId="0" fontId="7" fillId="0" borderId="22" xfId="2" applyFont="1" applyFill="1" applyBorder="1" applyAlignment="1">
      <alignment vertical="center"/>
    </xf>
    <xf numFmtId="0" fontId="7" fillId="0" borderId="23" xfId="2" applyFont="1" applyFill="1" applyBorder="1" applyAlignment="1">
      <alignment vertical="center"/>
    </xf>
    <xf numFmtId="4" fontId="7" fillId="0" borderId="28" xfId="2" applyNumberFormat="1" applyFont="1" applyFill="1" applyBorder="1" applyAlignment="1">
      <alignment horizontal="left" vertical="center"/>
    </xf>
    <xf numFmtId="4" fontId="23" fillId="0" borderId="37" xfId="2" applyNumberFormat="1" applyFont="1" applyFill="1" applyBorder="1" applyAlignment="1">
      <alignment horizontal="center" vertical="center"/>
    </xf>
    <xf numFmtId="0" fontId="23" fillId="0" borderId="7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3" fontId="7" fillId="0" borderId="30" xfId="2" applyNumberFormat="1" applyFont="1" applyFill="1" applyBorder="1" applyAlignment="1">
      <alignment vertical="center"/>
    </xf>
    <xf numFmtId="3" fontId="7" fillId="0" borderId="37" xfId="2" applyNumberFormat="1" applyFont="1" applyFill="1" applyBorder="1" applyAlignment="1">
      <alignment vertical="top" shrinkToFit="1"/>
    </xf>
    <xf numFmtId="3" fontId="7" fillId="0" borderId="0" xfId="2" applyNumberFormat="1" applyFont="1" applyFill="1" applyAlignment="1">
      <alignment vertical="center"/>
    </xf>
    <xf numFmtId="3" fontId="7" fillId="0" borderId="0" xfId="2" applyNumberFormat="1" applyFont="1" applyFill="1" applyBorder="1" applyAlignment="1">
      <alignment vertical="center"/>
    </xf>
    <xf numFmtId="0" fontId="7" fillId="0" borderId="0" xfId="0" applyFont="1" applyFill="1"/>
    <xf numFmtId="4" fontId="7" fillId="0" borderId="0" xfId="2" applyNumberFormat="1" applyFont="1" applyFill="1" applyBorder="1" applyAlignment="1">
      <alignment vertical="center"/>
    </xf>
    <xf numFmtId="176" fontId="2" fillId="0" borderId="0" xfId="2" applyNumberFormat="1" applyFont="1" applyFill="1" applyAlignment="1">
      <alignment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24" xfId="2" applyFont="1" applyFill="1" applyBorder="1" applyAlignment="1">
      <alignment horizontal="center" vertical="center"/>
    </xf>
    <xf numFmtId="0" fontId="5" fillId="0" borderId="32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left" vertical="center"/>
    </xf>
    <xf numFmtId="0" fontId="5" fillId="0" borderId="22" xfId="2" applyFont="1" applyFill="1" applyBorder="1" applyAlignment="1">
      <alignment horizontal="center" vertical="center"/>
    </xf>
    <xf numFmtId="0" fontId="8" fillId="3" borderId="14" xfId="2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vertical="center"/>
    </xf>
    <xf numFmtId="0" fontId="8" fillId="3" borderId="30" xfId="2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center" vertical="center"/>
    </xf>
    <xf numFmtId="0" fontId="8" fillId="3" borderId="26" xfId="2" applyFont="1" applyFill="1" applyBorder="1" applyAlignment="1">
      <alignment horizontal="center" vertical="center"/>
    </xf>
    <xf numFmtId="0" fontId="8" fillId="3" borderId="34" xfId="2" applyFont="1" applyFill="1" applyBorder="1" applyAlignment="1">
      <alignment horizontal="center" vertical="center"/>
    </xf>
    <xf numFmtId="0" fontId="5" fillId="0" borderId="33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left" vertical="center"/>
    </xf>
    <xf numFmtId="0" fontId="2" fillId="0" borderId="12" xfId="2" applyFont="1" applyFill="1" applyBorder="1" applyAlignment="1">
      <alignment horizontal="left" vertical="center"/>
    </xf>
    <xf numFmtId="0" fontId="5" fillId="0" borderId="10" xfId="2" applyFont="1" applyFill="1" applyBorder="1" applyAlignment="1">
      <alignment horizontal="left" vertical="center"/>
    </xf>
    <xf numFmtId="0" fontId="7" fillId="0" borderId="31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7" fillId="0" borderId="1" xfId="2" applyFont="1" applyFill="1" applyBorder="1" applyAlignment="1">
      <alignment vertical="center" wrapText="1" shrinkToFit="1"/>
    </xf>
    <xf numFmtId="0" fontId="24" fillId="0" borderId="7" xfId="0" applyFont="1" applyBorder="1" applyAlignment="1">
      <alignment vertical="center" wrapText="1" shrinkToFit="1"/>
    </xf>
    <xf numFmtId="0" fontId="24" fillId="0" borderId="2" xfId="0" applyFont="1" applyBorder="1" applyAlignment="1">
      <alignment vertical="center" wrapText="1" shrinkToFit="1"/>
    </xf>
    <xf numFmtId="0" fontId="24" fillId="0" borderId="30" xfId="0" applyFont="1" applyBorder="1" applyAlignment="1">
      <alignment vertical="center" wrapText="1"/>
    </xf>
    <xf numFmtId="0" fontId="24" fillId="0" borderId="36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7" fillId="0" borderId="1" xfId="2" applyFont="1" applyFill="1" applyBorder="1" applyAlignment="1">
      <alignment horizontal="left" vertical="center" shrinkToFit="1"/>
    </xf>
    <xf numFmtId="0" fontId="7" fillId="0" borderId="2" xfId="2" applyFont="1" applyFill="1" applyBorder="1" applyAlignment="1">
      <alignment horizontal="left" vertical="center" shrinkToFit="1"/>
    </xf>
    <xf numFmtId="0" fontId="7" fillId="0" borderId="30" xfId="2" applyFont="1" applyFill="1" applyBorder="1" applyAlignment="1">
      <alignment horizontal="center" vertical="center"/>
    </xf>
    <xf numFmtId="0" fontId="7" fillId="0" borderId="31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left" vertical="center" shrinkToFit="1"/>
    </xf>
    <xf numFmtId="0" fontId="7" fillId="0" borderId="4" xfId="2" applyFont="1" applyFill="1" applyBorder="1" applyAlignment="1">
      <alignment horizontal="left" vertical="center" shrinkToFit="1"/>
    </xf>
    <xf numFmtId="0" fontId="7" fillId="0" borderId="5" xfId="2" applyFont="1" applyFill="1" applyBorder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" fillId="0" borderId="0" xfId="2" applyNumberFormat="1" applyFont="1" applyFill="1" applyAlignment="1">
      <alignment horizontal="center" vertical="center"/>
    </xf>
    <xf numFmtId="49" fontId="25" fillId="0" borderId="0" xfId="0" applyNumberFormat="1" applyFont="1" applyAlignment="1">
      <alignment horizontal="center"/>
    </xf>
    <xf numFmtId="0" fontId="2" fillId="0" borderId="10" xfId="2" applyFont="1" applyFill="1" applyBorder="1" applyAlignment="1">
      <alignment horizontal="left" vertical="center"/>
    </xf>
    <xf numFmtId="0" fontId="2" fillId="0" borderId="11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center" vertical="center"/>
    </xf>
    <xf numFmtId="177" fontId="14" fillId="0" borderId="22" xfId="2" applyNumberFormat="1" applyFont="1" applyFill="1" applyBorder="1" applyAlignment="1">
      <alignment vertical="center"/>
    </xf>
    <xf numFmtId="177" fontId="14" fillId="0" borderId="23" xfId="2" applyNumberFormat="1" applyFont="1" applyFill="1" applyBorder="1" applyAlignment="1">
      <alignment vertical="center"/>
    </xf>
    <xf numFmtId="181" fontId="14" fillId="0" borderId="22" xfId="2" applyNumberFormat="1" applyFont="1" applyFill="1" applyBorder="1" applyAlignment="1">
      <alignment vertical="center"/>
    </xf>
    <xf numFmtId="181" fontId="14" fillId="0" borderId="23" xfId="2" applyNumberFormat="1" applyFont="1" applyFill="1" applyBorder="1" applyAlignment="1">
      <alignment vertical="center"/>
    </xf>
    <xf numFmtId="0" fontId="7" fillId="0" borderId="1" xfId="2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7" fillId="0" borderId="1" xfId="2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3" fontId="7" fillId="0" borderId="1" xfId="2" applyNumberFormat="1" applyFont="1" applyFill="1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7" fillId="0" borderId="30" xfId="2" applyFont="1" applyFill="1" applyBorder="1" applyAlignment="1">
      <alignment horizontal="left" vertical="center" shrinkToFit="1"/>
    </xf>
    <xf numFmtId="0" fontId="7" fillId="0" borderId="36" xfId="2" applyFont="1" applyFill="1" applyBorder="1" applyAlignment="1">
      <alignment horizontal="left" vertical="center" shrinkToFit="1"/>
    </xf>
    <xf numFmtId="0" fontId="7" fillId="0" borderId="31" xfId="2" applyFont="1" applyFill="1" applyBorder="1" applyAlignment="1">
      <alignment horizontal="left" vertical="center" shrinkToFit="1"/>
    </xf>
    <xf numFmtId="0" fontId="7" fillId="0" borderId="2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left" vertical="center" shrinkToFit="1"/>
    </xf>
    <xf numFmtId="0" fontId="5" fillId="0" borderId="4" xfId="2" applyFont="1" applyFill="1" applyBorder="1" applyAlignment="1">
      <alignment horizontal="left" vertical="center"/>
    </xf>
    <xf numFmtId="0" fontId="2" fillId="0" borderId="12" xfId="2" applyFont="1" applyFill="1" applyBorder="1" applyAlignment="1">
      <alignment horizontal="left" vertical="center"/>
    </xf>
    <xf numFmtId="0" fontId="5" fillId="0" borderId="10" xfId="2" applyFont="1" applyFill="1" applyBorder="1" applyAlignment="1">
      <alignment horizontal="left" vertical="center" shrinkToFit="1"/>
    </xf>
    <xf numFmtId="0" fontId="5" fillId="0" borderId="11" xfId="2" applyFont="1" applyFill="1" applyBorder="1" applyAlignment="1">
      <alignment horizontal="left" vertical="center" shrinkToFit="1"/>
    </xf>
    <xf numFmtId="0" fontId="5" fillId="0" borderId="10" xfId="2" applyFont="1" applyFill="1" applyBorder="1" applyAlignment="1">
      <alignment horizontal="left" vertical="center"/>
    </xf>
    <xf numFmtId="0" fontId="5" fillId="0" borderId="12" xfId="2" applyFont="1" applyFill="1" applyBorder="1" applyAlignment="1">
      <alignment horizontal="left" vertical="center"/>
    </xf>
    <xf numFmtId="0" fontId="5" fillId="0" borderId="12" xfId="2" applyFont="1" applyFill="1" applyBorder="1" applyAlignment="1">
      <alignment horizontal="left" vertical="center" shrinkToFit="1"/>
    </xf>
    <xf numFmtId="0" fontId="5" fillId="0" borderId="48" xfId="2" applyFont="1" applyFill="1" applyBorder="1" applyAlignment="1">
      <alignment horizontal="left" vertical="center"/>
    </xf>
    <xf numFmtId="0" fontId="5" fillId="0" borderId="9" xfId="2" applyFont="1" applyFill="1" applyBorder="1" applyAlignment="1">
      <alignment horizontal="left" vertical="center"/>
    </xf>
    <xf numFmtId="0" fontId="5" fillId="0" borderId="8" xfId="2" applyFont="1" applyFill="1" applyBorder="1" applyAlignment="1">
      <alignment horizontal="left" vertical="center" shrinkToFit="1"/>
    </xf>
    <xf numFmtId="0" fontId="5" fillId="0" borderId="48" xfId="2" applyFont="1" applyFill="1" applyBorder="1" applyAlignment="1">
      <alignment horizontal="left" vertical="center" shrinkToFit="1"/>
    </xf>
    <xf numFmtId="0" fontId="5" fillId="0" borderId="16" xfId="2" applyFont="1" applyFill="1" applyBorder="1" applyAlignment="1">
      <alignment horizontal="center" vertical="center"/>
    </xf>
    <xf numFmtId="0" fontId="5" fillId="0" borderId="24" xfId="2" applyFont="1" applyFill="1" applyBorder="1" applyAlignment="1">
      <alignment horizontal="center" vertical="center"/>
    </xf>
    <xf numFmtId="0" fontId="5" fillId="0" borderId="32" xfId="2" applyFont="1" applyFill="1" applyBorder="1" applyAlignment="1">
      <alignment horizontal="center" vertical="center"/>
    </xf>
    <xf numFmtId="3" fontId="8" fillId="3" borderId="18" xfId="2" applyNumberFormat="1" applyFont="1" applyFill="1" applyBorder="1" applyAlignment="1">
      <alignment horizontal="center" vertical="center"/>
    </xf>
    <xf numFmtId="3" fontId="8" fillId="3" borderId="26" xfId="2" applyNumberFormat="1" applyFont="1" applyFill="1" applyBorder="1" applyAlignment="1">
      <alignment horizontal="center" vertical="center"/>
    </xf>
    <xf numFmtId="3" fontId="8" fillId="3" borderId="34" xfId="2" applyNumberFormat="1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8" fillId="3" borderId="20" xfId="2" applyFont="1" applyFill="1" applyBorder="1" applyAlignment="1">
      <alignment horizontal="center" vertical="center"/>
    </xf>
    <xf numFmtId="0" fontId="8" fillId="3" borderId="28" xfId="2" applyFont="1" applyFill="1" applyBorder="1" applyAlignment="1">
      <alignment horizontal="center" vertical="center"/>
    </xf>
    <xf numFmtId="0" fontId="8" fillId="3" borderId="37" xfId="2" applyFont="1" applyFill="1" applyBorder="1" applyAlignment="1">
      <alignment horizontal="center" vertical="center"/>
    </xf>
    <xf numFmtId="0" fontId="5" fillId="0" borderId="21" xfId="2" applyFont="1" applyFill="1" applyBorder="1" applyAlignment="1">
      <alignment horizontal="center" vertical="center"/>
    </xf>
    <xf numFmtId="0" fontId="8" fillId="3" borderId="14" xfId="2" applyFont="1" applyFill="1" applyBorder="1" applyAlignment="1">
      <alignment horizontal="center" vertical="center"/>
    </xf>
    <xf numFmtId="0" fontId="8" fillId="3" borderId="30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33" xfId="2" applyFont="1" applyFill="1" applyBorder="1" applyAlignment="1">
      <alignment horizontal="center" vertical="center"/>
    </xf>
    <xf numFmtId="3" fontId="8" fillId="3" borderId="19" xfId="2" applyNumberFormat="1" applyFont="1" applyFill="1" applyBorder="1" applyAlignment="1">
      <alignment horizontal="center" vertical="center"/>
    </xf>
    <xf numFmtId="3" fontId="8" fillId="3" borderId="35" xfId="2" applyNumberFormat="1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3" fontId="8" fillId="3" borderId="14" xfId="2" applyNumberFormat="1" applyFont="1" applyFill="1" applyBorder="1" applyAlignment="1">
      <alignment horizontal="center" vertical="center"/>
    </xf>
    <xf numFmtId="3" fontId="8" fillId="3" borderId="22" xfId="2" applyNumberFormat="1" applyFont="1" applyFill="1" applyBorder="1" applyAlignment="1">
      <alignment horizontal="center" vertical="center"/>
    </xf>
    <xf numFmtId="3" fontId="8" fillId="3" borderId="30" xfId="2" applyNumberFormat="1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/>
    </xf>
    <xf numFmtId="0" fontId="5" fillId="0" borderId="22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center" vertical="center"/>
    </xf>
    <xf numFmtId="0" fontId="8" fillId="3" borderId="26" xfId="2" applyFont="1" applyFill="1" applyBorder="1" applyAlignment="1">
      <alignment horizontal="center" vertical="center"/>
    </xf>
    <xf numFmtId="0" fontId="8" fillId="3" borderId="34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left" vertical="center"/>
    </xf>
    <xf numFmtId="3" fontId="8" fillId="0" borderId="10" xfId="2" applyNumberFormat="1" applyFont="1" applyFill="1" applyBorder="1" applyAlignment="1">
      <alignment horizontal="center" vertical="center"/>
    </xf>
    <xf numFmtId="3" fontId="8" fillId="0" borderId="12" xfId="2" applyNumberFormat="1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left" vertical="center" wrapText="1"/>
    </xf>
    <xf numFmtId="0" fontId="8" fillId="0" borderId="12" xfId="2" applyFont="1" applyFill="1" applyBorder="1" applyAlignment="1">
      <alignment horizontal="left" vertical="center"/>
    </xf>
    <xf numFmtId="0" fontId="8" fillId="0" borderId="12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2" xfId="2" applyFont="1" applyFill="1" applyBorder="1" applyAlignment="1">
      <alignment horizontal="left" vertical="center"/>
    </xf>
    <xf numFmtId="184" fontId="20" fillId="4" borderId="24" xfId="2" applyNumberFormat="1" applyFont="1" applyFill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 2" xfId="3"/>
    <cellStyle name="標準_主要経済指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47</xdr:col>
      <xdr:colOff>457200</xdr:colOff>
      <xdr:row>0</xdr:row>
      <xdr:rowOff>0</xdr:rowOff>
    </xdr:from>
    <xdr:to>
      <xdr:col>48</xdr:col>
      <xdr:colOff>85724</xdr:colOff>
      <xdr:row>0</xdr:row>
      <xdr:rowOff>114300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35194875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9525</xdr:colOff>
      <xdr:row>48</xdr:row>
      <xdr:rowOff>104775</xdr:rowOff>
    </xdr:from>
    <xdr:to>
      <xdr:col>29</xdr:col>
      <xdr:colOff>342900</xdr:colOff>
      <xdr:row>50</xdr:row>
      <xdr:rowOff>85725</xdr:rowOff>
    </xdr:to>
    <xdr:sp macro="" textlink="">
      <xdr:nvSpPr>
        <xdr:cNvPr id="5" name="テキスト ボックス 4"/>
        <xdr:cNvSpPr txBox="1"/>
      </xdr:nvSpPr>
      <xdr:spPr>
        <a:xfrm>
          <a:off x="24993600" y="9848850"/>
          <a:ext cx="3333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P</a:t>
          </a:r>
        </a:p>
        <a:p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48</xdr:row>
      <xdr:rowOff>104775</xdr:rowOff>
    </xdr:from>
    <xdr:to>
      <xdr:col>27</xdr:col>
      <xdr:colOff>333375</xdr:colOff>
      <xdr:row>50</xdr:row>
      <xdr:rowOff>85725</xdr:rowOff>
    </xdr:to>
    <xdr:sp macro="" textlink="">
      <xdr:nvSpPr>
        <xdr:cNvPr id="6" name="テキスト ボックス 5"/>
        <xdr:cNvSpPr txBox="1"/>
      </xdr:nvSpPr>
      <xdr:spPr>
        <a:xfrm>
          <a:off x="23879175" y="9848850"/>
          <a:ext cx="3333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P</a:t>
          </a:r>
        </a:p>
        <a:p>
          <a:endParaRPr kumimoji="1" lang="ja-JP" altLang="en-US" sz="1100"/>
        </a:p>
      </xdr:txBody>
    </xdr:sp>
    <xdr:clientData/>
  </xdr:twoCellAnchor>
  <xdr:twoCellAnchor>
    <xdr:from>
      <xdr:col>25</xdr:col>
      <xdr:colOff>19050</xdr:colOff>
      <xdr:row>48</xdr:row>
      <xdr:rowOff>104775</xdr:rowOff>
    </xdr:from>
    <xdr:to>
      <xdr:col>25</xdr:col>
      <xdr:colOff>352425</xdr:colOff>
      <xdr:row>50</xdr:row>
      <xdr:rowOff>85725</xdr:rowOff>
    </xdr:to>
    <xdr:sp macro="" textlink="">
      <xdr:nvSpPr>
        <xdr:cNvPr id="7" name="テキスト ボックス 6"/>
        <xdr:cNvSpPr txBox="1"/>
      </xdr:nvSpPr>
      <xdr:spPr>
        <a:xfrm>
          <a:off x="22793325" y="9848850"/>
          <a:ext cx="3333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P</a:t>
          </a:r>
        </a:p>
        <a:p>
          <a:endParaRPr kumimoji="1" lang="ja-JP" altLang="en-US" sz="1100"/>
        </a:p>
      </xdr:txBody>
    </xdr:sp>
    <xdr:clientData/>
  </xdr:twoCellAnchor>
  <xdr:twoCellAnchor>
    <xdr:from>
      <xdr:col>28</xdr:col>
      <xdr:colOff>561975</xdr:colOff>
      <xdr:row>18</xdr:row>
      <xdr:rowOff>95250</xdr:rowOff>
    </xdr:from>
    <xdr:to>
      <xdr:col>29</xdr:col>
      <xdr:colOff>323850</xdr:colOff>
      <xdr:row>20</xdr:row>
      <xdr:rowOff>76200</xdr:rowOff>
    </xdr:to>
    <xdr:sp macro="" textlink="">
      <xdr:nvSpPr>
        <xdr:cNvPr id="8" name="テキスト ボックス 7"/>
        <xdr:cNvSpPr txBox="1"/>
      </xdr:nvSpPr>
      <xdr:spPr>
        <a:xfrm>
          <a:off x="24974550" y="5267325"/>
          <a:ext cx="3333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P</a:t>
          </a:r>
        </a:p>
        <a:p>
          <a:endParaRPr kumimoji="1" lang="ja-JP" altLang="en-US" sz="1100"/>
        </a:p>
      </xdr:txBody>
    </xdr:sp>
    <xdr:clientData/>
  </xdr:twoCellAnchor>
  <xdr:twoCellAnchor>
    <xdr:from>
      <xdr:col>26</xdr:col>
      <xdr:colOff>552450</xdr:colOff>
      <xdr:row>18</xdr:row>
      <xdr:rowOff>95250</xdr:rowOff>
    </xdr:from>
    <xdr:to>
      <xdr:col>27</xdr:col>
      <xdr:colOff>314325</xdr:colOff>
      <xdr:row>20</xdr:row>
      <xdr:rowOff>76200</xdr:rowOff>
    </xdr:to>
    <xdr:sp macro="" textlink="">
      <xdr:nvSpPr>
        <xdr:cNvPr id="9" name="テキスト ボックス 8"/>
        <xdr:cNvSpPr txBox="1"/>
      </xdr:nvSpPr>
      <xdr:spPr>
        <a:xfrm>
          <a:off x="23860125" y="5267325"/>
          <a:ext cx="3333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P</a:t>
          </a:r>
        </a:p>
        <a:p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18</xdr:row>
      <xdr:rowOff>95250</xdr:rowOff>
    </xdr:from>
    <xdr:to>
      <xdr:col>25</xdr:col>
      <xdr:colOff>333375</xdr:colOff>
      <xdr:row>20</xdr:row>
      <xdr:rowOff>76200</xdr:rowOff>
    </xdr:to>
    <xdr:sp macro="" textlink="">
      <xdr:nvSpPr>
        <xdr:cNvPr id="10" name="テキスト ボックス 9"/>
        <xdr:cNvSpPr txBox="1"/>
      </xdr:nvSpPr>
      <xdr:spPr>
        <a:xfrm>
          <a:off x="22774275" y="5267325"/>
          <a:ext cx="3333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P</a:t>
          </a:r>
        </a:p>
        <a:p>
          <a:endParaRPr kumimoji="1" lang="ja-JP" altLang="en-US" sz="1100"/>
        </a:p>
      </xdr:txBody>
    </xdr:sp>
    <xdr:clientData/>
  </xdr:twoCellAnchor>
  <xdr:twoCellAnchor editAs="oneCell">
    <xdr:from>
      <xdr:col>49</xdr:col>
      <xdr:colOff>457200</xdr:colOff>
      <xdr:row>0</xdr:row>
      <xdr:rowOff>0</xdr:rowOff>
    </xdr:from>
    <xdr:to>
      <xdr:col>50</xdr:col>
      <xdr:colOff>85724</xdr:colOff>
      <xdr:row>0</xdr:row>
      <xdr:rowOff>133350</xdr:rowOff>
    </xdr:to>
    <xdr:sp macro="" textlink="">
      <xdr:nvSpPr>
        <xdr:cNvPr id="11" name="Text Box 7"/>
        <xdr:cNvSpPr txBox="1">
          <a:spLocks noChangeArrowheads="1"/>
        </xdr:cNvSpPr>
      </xdr:nvSpPr>
      <xdr:spPr bwMode="auto">
        <a:xfrm>
          <a:off x="35194875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457200</xdr:colOff>
      <xdr:row>0</xdr:row>
      <xdr:rowOff>0</xdr:rowOff>
    </xdr:from>
    <xdr:to>
      <xdr:col>52</xdr:col>
      <xdr:colOff>85724</xdr:colOff>
      <xdr:row>0</xdr:row>
      <xdr:rowOff>133350</xdr:rowOff>
    </xdr:to>
    <xdr:sp macro="" textlink="">
      <xdr:nvSpPr>
        <xdr:cNvPr id="13" name="Text Box 7"/>
        <xdr:cNvSpPr txBox="1">
          <a:spLocks noChangeArrowheads="1"/>
        </xdr:cNvSpPr>
      </xdr:nvSpPr>
      <xdr:spPr bwMode="auto">
        <a:xfrm>
          <a:off x="35194875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53</xdr:col>
      <xdr:colOff>457200</xdr:colOff>
      <xdr:row>0</xdr:row>
      <xdr:rowOff>0</xdr:rowOff>
    </xdr:from>
    <xdr:to>
      <xdr:col>54</xdr:col>
      <xdr:colOff>47624</xdr:colOff>
      <xdr:row>0</xdr:row>
      <xdr:rowOff>133350</xdr:rowOff>
    </xdr:to>
    <xdr:sp macro="" textlink="">
      <xdr:nvSpPr>
        <xdr:cNvPr id="14" name="Text Box 7"/>
        <xdr:cNvSpPr txBox="1">
          <a:spLocks noChangeArrowheads="1"/>
        </xdr:cNvSpPr>
      </xdr:nvSpPr>
      <xdr:spPr bwMode="auto">
        <a:xfrm>
          <a:off x="35194875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55</xdr:col>
      <xdr:colOff>457200</xdr:colOff>
      <xdr:row>0</xdr:row>
      <xdr:rowOff>0</xdr:rowOff>
    </xdr:from>
    <xdr:to>
      <xdr:col>55</xdr:col>
      <xdr:colOff>542924</xdr:colOff>
      <xdr:row>0</xdr:row>
      <xdr:rowOff>114300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35194875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57</xdr:col>
      <xdr:colOff>457200</xdr:colOff>
      <xdr:row>1</xdr:row>
      <xdr:rowOff>19050</xdr:rowOff>
    </xdr:from>
    <xdr:to>
      <xdr:col>57</xdr:col>
      <xdr:colOff>542924</xdr:colOff>
      <xdr:row>2</xdr:row>
      <xdr:rowOff>85725</xdr:rowOff>
    </xdr:to>
    <xdr:sp macro="" textlink="">
      <xdr:nvSpPr>
        <xdr:cNvPr id="18" name="Text Box 7"/>
        <xdr:cNvSpPr txBox="1">
          <a:spLocks noChangeArrowheads="1"/>
        </xdr:cNvSpPr>
      </xdr:nvSpPr>
      <xdr:spPr bwMode="auto">
        <a:xfrm>
          <a:off x="35194875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457200</xdr:colOff>
      <xdr:row>3</xdr:row>
      <xdr:rowOff>19050</xdr:rowOff>
    </xdr:from>
    <xdr:to>
      <xdr:col>59</xdr:col>
      <xdr:colOff>542924</xdr:colOff>
      <xdr:row>4</xdr:row>
      <xdr:rowOff>85725</xdr:rowOff>
    </xdr:to>
    <xdr:sp macro="" textlink="">
      <xdr:nvSpPr>
        <xdr:cNvPr id="16" name="Text Box 7"/>
        <xdr:cNvSpPr txBox="1">
          <a:spLocks noChangeArrowheads="1"/>
        </xdr:cNvSpPr>
      </xdr:nvSpPr>
      <xdr:spPr bwMode="auto">
        <a:xfrm>
          <a:off x="35194875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61</xdr:col>
      <xdr:colOff>457200</xdr:colOff>
      <xdr:row>5</xdr:row>
      <xdr:rowOff>19050</xdr:rowOff>
    </xdr:from>
    <xdr:to>
      <xdr:col>62</xdr:col>
      <xdr:colOff>85724</xdr:colOff>
      <xdr:row>6</xdr:row>
      <xdr:rowOff>85725</xdr:rowOff>
    </xdr:to>
    <xdr:sp macro="" textlink="">
      <xdr:nvSpPr>
        <xdr:cNvPr id="17" name="Text Box 7"/>
        <xdr:cNvSpPr txBox="1">
          <a:spLocks noChangeArrowheads="1"/>
        </xdr:cNvSpPr>
      </xdr:nvSpPr>
      <xdr:spPr bwMode="auto">
        <a:xfrm>
          <a:off x="35194875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R74"/>
  <sheetViews>
    <sheetView showGridLines="0" tabSelected="1" view="pageBreakPreview" zoomScaleNormal="120" zoomScaleSheetLayoutView="100" workbookViewId="0">
      <pane xSplit="1" ySplit="1" topLeftCell="B2" activePane="bottomRight" state="frozen"/>
      <selection activeCell="O9" sqref="O9"/>
      <selection pane="topRight" activeCell="O9" sqref="O9"/>
      <selection pane="bottomLeft" activeCell="O9" sqref="O9"/>
      <selection pane="bottomRight" activeCell="BQ89" sqref="BQ89"/>
    </sheetView>
  </sheetViews>
  <sheetFormatPr defaultRowHeight="11.1" customHeight="1"/>
  <cols>
    <col min="1" max="1" width="5.25" style="4" bestFit="1" customWidth="1"/>
    <col min="2" max="2" width="4.75" style="4" customWidth="1"/>
    <col min="3" max="4" width="8.375" style="2" customWidth="1"/>
    <col min="5" max="6" width="8.125" style="2" customWidth="1"/>
    <col min="7" max="7" width="8.375" style="3" customWidth="1"/>
    <col min="8" max="8" width="8.125" style="2" customWidth="1"/>
    <col min="9" max="9" width="8.375" style="2" customWidth="1"/>
    <col min="10" max="10" width="8.125" style="2" customWidth="1"/>
    <col min="11" max="11" width="8.375" style="2" customWidth="1"/>
    <col min="12" max="12" width="8.125" style="2" customWidth="1"/>
    <col min="13" max="13" width="7" style="2" customWidth="1"/>
    <col min="14" max="14" width="8" style="2" customWidth="1"/>
    <col min="15" max="26" width="6" style="2" customWidth="1"/>
    <col min="27" max="27" width="10" style="3" customWidth="1"/>
    <col min="28" max="28" width="8.125" style="3" customWidth="1"/>
    <col min="29" max="29" width="8.375" style="2" customWidth="1"/>
    <col min="30" max="30" width="7.875" style="2" customWidth="1"/>
    <col min="31" max="31" width="8.375" style="2" customWidth="1"/>
    <col min="32" max="32" width="7.875" style="2" customWidth="1"/>
    <col min="33" max="33" width="8.375" style="2" customWidth="1"/>
    <col min="34" max="34" width="7.875" style="2" customWidth="1"/>
    <col min="35" max="35" width="8.375" style="2" customWidth="1"/>
    <col min="36" max="36" width="7.875" style="2" customWidth="1"/>
    <col min="37" max="38" width="8.125" style="2" customWidth="1"/>
    <col min="39" max="39" width="7.5" style="2" customWidth="1"/>
    <col min="40" max="40" width="7" style="2" customWidth="1"/>
    <col min="41" max="41" width="7.5" style="2" customWidth="1"/>
    <col min="42" max="42" width="7" style="2" customWidth="1"/>
    <col min="43" max="43" width="7.5" style="2" customWidth="1"/>
    <col min="44" max="44" width="7" style="2" customWidth="1"/>
    <col min="45" max="45" width="7.5" style="2" customWidth="1"/>
    <col min="46" max="46" width="7" style="2" customWidth="1"/>
    <col min="47" max="47" width="8.375" style="2" customWidth="1"/>
    <col min="48" max="51" width="5.75" style="2" customWidth="1"/>
    <col min="52" max="52" width="5.875" style="2" customWidth="1"/>
    <col min="53" max="53" width="8.125" style="3" customWidth="1"/>
    <col min="54" max="54" width="6.5" style="2" customWidth="1"/>
    <col min="55" max="55" width="7.25" style="2" customWidth="1"/>
    <col min="56" max="57" width="8.125" style="2" customWidth="1"/>
    <col min="58" max="59" width="7.875" style="2" customWidth="1"/>
    <col min="60" max="60" width="8.125" style="2" customWidth="1"/>
    <col min="61" max="61" width="7.25" style="2" customWidth="1"/>
    <col min="62" max="68" width="6" style="2" customWidth="1"/>
    <col min="69" max="69" width="9" style="5" customWidth="1"/>
    <col min="70" max="70" width="8.125" style="2" customWidth="1"/>
    <col min="71" max="71" width="4.375" style="1" customWidth="1"/>
    <col min="72" max="16384" width="9" style="1"/>
  </cols>
  <sheetData>
    <row r="1" spans="1:70" ht="18.75" customHeight="1">
      <c r="C1" s="6" t="s">
        <v>0</v>
      </c>
      <c r="D1" s="6"/>
      <c r="K1" s="4"/>
      <c r="AC1" s="7"/>
      <c r="AD1" s="8"/>
      <c r="AE1" s="7"/>
    </row>
    <row r="2" spans="1:70" s="9" customFormat="1" ht="12.95" customHeight="1">
      <c r="A2" s="583" t="s">
        <v>1</v>
      </c>
      <c r="B2" s="584"/>
      <c r="C2" s="10" t="s">
        <v>2</v>
      </c>
      <c r="D2" s="472"/>
      <c r="E2" s="11"/>
      <c r="F2" s="11"/>
      <c r="G2" s="12"/>
      <c r="H2" s="13"/>
      <c r="I2" s="14" t="s">
        <v>3</v>
      </c>
      <c r="J2" s="13"/>
      <c r="K2" s="13"/>
      <c r="L2" s="15"/>
      <c r="M2" s="14" t="s">
        <v>3</v>
      </c>
      <c r="N2" s="15"/>
      <c r="O2" s="14" t="s">
        <v>4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5"/>
      <c r="AA2" s="14" t="s">
        <v>4</v>
      </c>
      <c r="AB2" s="16"/>
      <c r="AC2" s="17" t="s">
        <v>5</v>
      </c>
      <c r="AD2" s="13"/>
      <c r="AE2" s="13"/>
      <c r="AF2" s="13"/>
      <c r="AG2" s="13"/>
      <c r="AH2" s="13"/>
      <c r="AI2" s="13"/>
      <c r="AJ2" s="15"/>
      <c r="AK2" s="587" t="s">
        <v>5</v>
      </c>
      <c r="AL2" s="587"/>
      <c r="AM2" s="587"/>
      <c r="AN2" s="13"/>
      <c r="AO2" s="13"/>
      <c r="AP2" s="13"/>
      <c r="AQ2" s="13"/>
      <c r="AR2" s="13"/>
      <c r="AS2" s="13"/>
      <c r="AT2" s="15"/>
      <c r="AU2" s="18" t="s">
        <v>6</v>
      </c>
      <c r="AV2" s="14" t="s">
        <v>6</v>
      </c>
      <c r="AW2" s="13"/>
      <c r="AX2" s="13"/>
      <c r="AY2" s="15"/>
      <c r="AZ2" s="14" t="s">
        <v>7</v>
      </c>
      <c r="BA2" s="12"/>
      <c r="BB2" s="13"/>
      <c r="BC2" s="13"/>
      <c r="BD2" s="13"/>
      <c r="BE2" s="19"/>
      <c r="BF2" s="19"/>
      <c r="BG2" s="20"/>
      <c r="BH2" s="14" t="s">
        <v>7</v>
      </c>
      <c r="BI2" s="20"/>
      <c r="BJ2" s="14" t="s">
        <v>8</v>
      </c>
      <c r="BK2" s="13"/>
      <c r="BL2" s="13"/>
      <c r="BM2" s="13"/>
      <c r="BN2" s="13"/>
      <c r="BO2" s="13"/>
      <c r="BP2" s="15"/>
      <c r="BQ2" s="21" t="s">
        <v>9</v>
      </c>
      <c r="BR2" s="15"/>
    </row>
    <row r="3" spans="1:70" s="9" customFormat="1" ht="21.75" customHeight="1">
      <c r="A3" s="585"/>
      <c r="B3" s="586"/>
      <c r="C3" s="566" t="s">
        <v>127</v>
      </c>
      <c r="D3" s="573"/>
      <c r="E3" s="573"/>
      <c r="F3" s="567"/>
      <c r="G3" s="588" t="s">
        <v>10</v>
      </c>
      <c r="H3" s="589"/>
      <c r="I3" s="566" t="s">
        <v>11</v>
      </c>
      <c r="J3" s="567"/>
      <c r="K3" s="566" t="s">
        <v>12</v>
      </c>
      <c r="L3" s="567"/>
      <c r="M3" s="590" t="s">
        <v>13</v>
      </c>
      <c r="N3" s="591"/>
      <c r="O3" s="566" t="s">
        <v>130</v>
      </c>
      <c r="P3" s="573"/>
      <c r="Q3" s="573"/>
      <c r="R3" s="567"/>
      <c r="S3" s="566" t="s">
        <v>131</v>
      </c>
      <c r="T3" s="573"/>
      <c r="U3" s="573"/>
      <c r="V3" s="567"/>
      <c r="W3" s="566" t="s">
        <v>132</v>
      </c>
      <c r="X3" s="573"/>
      <c r="Y3" s="573"/>
      <c r="Z3" s="567"/>
      <c r="AA3" s="588" t="s">
        <v>133</v>
      </c>
      <c r="AB3" s="589"/>
      <c r="AC3" s="566" t="s">
        <v>14</v>
      </c>
      <c r="AD3" s="567"/>
      <c r="AE3" s="566" t="s">
        <v>134</v>
      </c>
      <c r="AF3" s="567"/>
      <c r="AG3" s="566" t="s">
        <v>15</v>
      </c>
      <c r="AH3" s="567"/>
      <c r="AI3" s="566" t="s">
        <v>16</v>
      </c>
      <c r="AJ3" s="567"/>
      <c r="AK3" s="590" t="s">
        <v>17</v>
      </c>
      <c r="AL3" s="591"/>
      <c r="AM3" s="590" t="s">
        <v>18</v>
      </c>
      <c r="AN3" s="592"/>
      <c r="AO3" s="593" t="s">
        <v>135</v>
      </c>
      <c r="AP3" s="594"/>
      <c r="AQ3" s="566" t="s">
        <v>19</v>
      </c>
      <c r="AR3" s="567"/>
      <c r="AS3" s="568" t="s">
        <v>20</v>
      </c>
      <c r="AT3" s="569"/>
      <c r="AU3" s="22" t="s">
        <v>21</v>
      </c>
      <c r="AV3" s="570" t="s">
        <v>136</v>
      </c>
      <c r="AW3" s="571"/>
      <c r="AX3" s="571"/>
      <c r="AY3" s="572"/>
      <c r="AZ3" s="566" t="s">
        <v>137</v>
      </c>
      <c r="BA3" s="573"/>
      <c r="BB3" s="573"/>
      <c r="BC3" s="567"/>
      <c r="BD3" s="570" t="s">
        <v>138</v>
      </c>
      <c r="BE3" s="571"/>
      <c r="BF3" s="571"/>
      <c r="BG3" s="572"/>
      <c r="BH3" s="574" t="s">
        <v>139</v>
      </c>
      <c r="BI3" s="575"/>
      <c r="BJ3" s="566" t="s">
        <v>22</v>
      </c>
      <c r="BK3" s="573"/>
      <c r="BL3" s="573"/>
      <c r="BM3" s="573"/>
      <c r="BN3" s="573"/>
      <c r="BO3" s="573"/>
      <c r="BP3" s="567"/>
      <c r="BQ3" s="23" t="s">
        <v>140</v>
      </c>
      <c r="BR3" s="24" t="s">
        <v>141</v>
      </c>
    </row>
    <row r="4" spans="1:70" s="9" customFormat="1" ht="11.1" customHeight="1">
      <c r="A4" s="576" t="s">
        <v>23</v>
      </c>
      <c r="B4" s="548"/>
      <c r="C4" s="25" t="s">
        <v>142</v>
      </c>
      <c r="D4" s="26" t="s">
        <v>142</v>
      </c>
      <c r="E4" s="27" t="s">
        <v>143</v>
      </c>
      <c r="F4" s="28" t="s">
        <v>143</v>
      </c>
      <c r="G4" s="555" t="s">
        <v>24</v>
      </c>
      <c r="H4" s="542" t="s">
        <v>25</v>
      </c>
      <c r="I4" s="580" t="s">
        <v>24</v>
      </c>
      <c r="J4" s="548" t="s">
        <v>25</v>
      </c>
      <c r="K4" s="555" t="s">
        <v>24</v>
      </c>
      <c r="L4" s="542" t="s">
        <v>25</v>
      </c>
      <c r="M4" s="580" t="s">
        <v>24</v>
      </c>
      <c r="N4" s="548" t="s">
        <v>25</v>
      </c>
      <c r="O4" s="474" t="s">
        <v>24</v>
      </c>
      <c r="P4" s="29" t="s">
        <v>25</v>
      </c>
      <c r="Q4" s="477" t="s">
        <v>26</v>
      </c>
      <c r="R4" s="465" t="s">
        <v>27</v>
      </c>
      <c r="S4" s="474" t="s">
        <v>24</v>
      </c>
      <c r="T4" s="468" t="s">
        <v>25</v>
      </c>
      <c r="U4" s="30" t="s">
        <v>26</v>
      </c>
      <c r="V4" s="465" t="s">
        <v>27</v>
      </c>
      <c r="W4" s="474" t="s">
        <v>24</v>
      </c>
      <c r="X4" s="29" t="s">
        <v>25</v>
      </c>
      <c r="Y4" s="477" t="s">
        <v>26</v>
      </c>
      <c r="Z4" s="465" t="s">
        <v>27</v>
      </c>
      <c r="AA4" s="563" t="s">
        <v>24</v>
      </c>
      <c r="AB4" s="542" t="s">
        <v>25</v>
      </c>
      <c r="AC4" s="545" t="s">
        <v>24</v>
      </c>
      <c r="AD4" s="548" t="s">
        <v>25</v>
      </c>
      <c r="AE4" s="563" t="s">
        <v>24</v>
      </c>
      <c r="AF4" s="542" t="s">
        <v>25</v>
      </c>
      <c r="AG4" s="545" t="s">
        <v>24</v>
      </c>
      <c r="AH4" s="548" t="s">
        <v>25</v>
      </c>
      <c r="AI4" s="563" t="s">
        <v>24</v>
      </c>
      <c r="AJ4" s="542" t="s">
        <v>25</v>
      </c>
      <c r="AK4" s="545" t="s">
        <v>24</v>
      </c>
      <c r="AL4" s="548" t="s">
        <v>25</v>
      </c>
      <c r="AM4" s="563" t="s">
        <v>24</v>
      </c>
      <c r="AN4" s="542" t="s">
        <v>25</v>
      </c>
      <c r="AO4" s="545" t="s">
        <v>24</v>
      </c>
      <c r="AP4" s="548" t="s">
        <v>25</v>
      </c>
      <c r="AQ4" s="563" t="s">
        <v>24</v>
      </c>
      <c r="AR4" s="542" t="s">
        <v>25</v>
      </c>
      <c r="AS4" s="545" t="s">
        <v>24</v>
      </c>
      <c r="AT4" s="548" t="s">
        <v>25</v>
      </c>
      <c r="AU4" s="551" t="s">
        <v>25</v>
      </c>
      <c r="AV4" s="31" t="s">
        <v>28</v>
      </c>
      <c r="AW4" s="32"/>
      <c r="AX4" s="554" t="s">
        <v>143</v>
      </c>
      <c r="AY4" s="548"/>
      <c r="AZ4" s="31" t="s">
        <v>142</v>
      </c>
      <c r="BA4" s="31"/>
      <c r="BB4" s="33" t="s">
        <v>25</v>
      </c>
      <c r="BC4" s="34"/>
      <c r="BD4" s="31" t="s">
        <v>142</v>
      </c>
      <c r="BE4" s="32"/>
      <c r="BF4" s="554" t="s">
        <v>144</v>
      </c>
      <c r="BG4" s="548"/>
      <c r="BH4" s="31" t="s">
        <v>24</v>
      </c>
      <c r="BI4" s="468" t="s">
        <v>29</v>
      </c>
      <c r="BJ4" s="31" t="s">
        <v>24</v>
      </c>
      <c r="BK4" s="31"/>
      <c r="BL4" s="31"/>
      <c r="BM4" s="31"/>
      <c r="BN4" s="31"/>
      <c r="BO4" s="31"/>
      <c r="BP4" s="32"/>
      <c r="BQ4" s="35" t="s">
        <v>30</v>
      </c>
      <c r="BR4" s="36"/>
    </row>
    <row r="5" spans="1:70" s="9" customFormat="1" ht="11.1" customHeight="1">
      <c r="A5" s="577"/>
      <c r="B5" s="549"/>
      <c r="C5" s="37"/>
      <c r="D5" s="38"/>
      <c r="E5" s="39"/>
      <c r="F5" s="40"/>
      <c r="G5" s="579"/>
      <c r="H5" s="543"/>
      <c r="I5" s="581"/>
      <c r="J5" s="549"/>
      <c r="K5" s="579"/>
      <c r="L5" s="543"/>
      <c r="M5" s="581"/>
      <c r="N5" s="549"/>
      <c r="O5" s="475"/>
      <c r="P5" s="41"/>
      <c r="Q5" s="478"/>
      <c r="R5" s="42"/>
      <c r="S5" s="475"/>
      <c r="T5" s="469"/>
      <c r="U5" s="43"/>
      <c r="V5" s="466"/>
      <c r="W5" s="475"/>
      <c r="X5" s="41"/>
      <c r="Y5" s="478"/>
      <c r="Z5" s="466"/>
      <c r="AA5" s="564"/>
      <c r="AB5" s="543"/>
      <c r="AC5" s="546"/>
      <c r="AD5" s="549"/>
      <c r="AE5" s="564"/>
      <c r="AF5" s="543"/>
      <c r="AG5" s="546"/>
      <c r="AH5" s="549"/>
      <c r="AI5" s="564"/>
      <c r="AJ5" s="543"/>
      <c r="AK5" s="546"/>
      <c r="AL5" s="549"/>
      <c r="AM5" s="564"/>
      <c r="AN5" s="543"/>
      <c r="AO5" s="546"/>
      <c r="AP5" s="549"/>
      <c r="AQ5" s="564"/>
      <c r="AR5" s="543"/>
      <c r="AS5" s="546"/>
      <c r="AT5" s="549"/>
      <c r="AU5" s="552"/>
      <c r="AV5" s="555" t="s">
        <v>31</v>
      </c>
      <c r="AW5" s="44" t="s">
        <v>32</v>
      </c>
      <c r="AX5" s="557" t="s">
        <v>31</v>
      </c>
      <c r="AY5" s="45" t="s">
        <v>32</v>
      </c>
      <c r="AZ5" s="555" t="s">
        <v>33</v>
      </c>
      <c r="BA5" s="559" t="s">
        <v>34</v>
      </c>
      <c r="BB5" s="561" t="s">
        <v>33</v>
      </c>
      <c r="BC5" s="542" t="s">
        <v>34</v>
      </c>
      <c r="BD5" s="474" t="s">
        <v>35</v>
      </c>
      <c r="BE5" s="46" t="s">
        <v>35</v>
      </c>
      <c r="BF5" s="481" t="s">
        <v>36</v>
      </c>
      <c r="BG5" s="465" t="s">
        <v>36</v>
      </c>
      <c r="BH5" s="474" t="s">
        <v>145</v>
      </c>
      <c r="BI5" s="468" t="s">
        <v>36</v>
      </c>
      <c r="BJ5" s="474" t="s">
        <v>37</v>
      </c>
      <c r="BK5" s="47" t="s">
        <v>38</v>
      </c>
      <c r="BL5" s="48" t="s">
        <v>39</v>
      </c>
      <c r="BM5" s="48"/>
      <c r="BN5" s="48"/>
      <c r="BO5" s="48"/>
      <c r="BP5" s="49"/>
      <c r="BQ5" s="50" t="s">
        <v>40</v>
      </c>
      <c r="BR5" s="51" t="s">
        <v>41</v>
      </c>
    </row>
    <row r="6" spans="1:70" s="9" customFormat="1" ht="11.1" customHeight="1">
      <c r="A6" s="578"/>
      <c r="B6" s="550"/>
      <c r="C6" s="52" t="s">
        <v>42</v>
      </c>
      <c r="D6" s="53" t="s">
        <v>43</v>
      </c>
      <c r="E6" s="480" t="s">
        <v>42</v>
      </c>
      <c r="F6" s="54" t="s">
        <v>43</v>
      </c>
      <c r="G6" s="556"/>
      <c r="H6" s="544"/>
      <c r="I6" s="582"/>
      <c r="J6" s="550"/>
      <c r="K6" s="556"/>
      <c r="L6" s="544"/>
      <c r="M6" s="582"/>
      <c r="N6" s="550"/>
      <c r="O6" s="476" t="s">
        <v>44</v>
      </c>
      <c r="P6" s="55" t="s">
        <v>44</v>
      </c>
      <c r="Q6" s="479" t="s">
        <v>45</v>
      </c>
      <c r="R6" s="56" t="s">
        <v>45</v>
      </c>
      <c r="S6" s="476" t="s">
        <v>44</v>
      </c>
      <c r="T6" s="470" t="s">
        <v>44</v>
      </c>
      <c r="U6" s="57" t="s">
        <v>45</v>
      </c>
      <c r="V6" s="467" t="s">
        <v>45</v>
      </c>
      <c r="W6" s="476" t="s">
        <v>44</v>
      </c>
      <c r="X6" s="55" t="s">
        <v>44</v>
      </c>
      <c r="Y6" s="479" t="s">
        <v>45</v>
      </c>
      <c r="Z6" s="467" t="s">
        <v>45</v>
      </c>
      <c r="AA6" s="565"/>
      <c r="AB6" s="544"/>
      <c r="AC6" s="547"/>
      <c r="AD6" s="550"/>
      <c r="AE6" s="565"/>
      <c r="AF6" s="544"/>
      <c r="AG6" s="547"/>
      <c r="AH6" s="550"/>
      <c r="AI6" s="565"/>
      <c r="AJ6" s="544"/>
      <c r="AK6" s="547"/>
      <c r="AL6" s="550"/>
      <c r="AM6" s="565"/>
      <c r="AN6" s="544"/>
      <c r="AO6" s="547"/>
      <c r="AP6" s="550"/>
      <c r="AQ6" s="565"/>
      <c r="AR6" s="544"/>
      <c r="AS6" s="547"/>
      <c r="AT6" s="550"/>
      <c r="AU6" s="553"/>
      <c r="AV6" s="556"/>
      <c r="AW6" s="58" t="s">
        <v>46</v>
      </c>
      <c r="AX6" s="558"/>
      <c r="AY6" s="486" t="s">
        <v>46</v>
      </c>
      <c r="AZ6" s="556"/>
      <c r="BA6" s="560"/>
      <c r="BB6" s="562"/>
      <c r="BC6" s="544"/>
      <c r="BD6" s="476" t="s">
        <v>47</v>
      </c>
      <c r="BE6" s="59" t="s">
        <v>48</v>
      </c>
      <c r="BF6" s="482" t="s">
        <v>47</v>
      </c>
      <c r="BG6" s="467" t="s">
        <v>48</v>
      </c>
      <c r="BH6" s="476" t="s">
        <v>49</v>
      </c>
      <c r="BI6" s="470"/>
      <c r="BJ6" s="60"/>
      <c r="BK6" s="61"/>
      <c r="BL6" s="62"/>
      <c r="BM6" s="63" t="s">
        <v>50</v>
      </c>
      <c r="BN6" s="64" t="s">
        <v>51</v>
      </c>
      <c r="BO6" s="63" t="s">
        <v>52</v>
      </c>
      <c r="BP6" s="65" t="s">
        <v>53</v>
      </c>
      <c r="BQ6" s="66" t="s">
        <v>54</v>
      </c>
      <c r="BR6" s="67" t="s">
        <v>55</v>
      </c>
    </row>
    <row r="7" spans="1:70" s="90" customFormat="1" ht="11.1" customHeight="1">
      <c r="A7" s="68"/>
      <c r="B7" s="69"/>
      <c r="C7" s="70" t="s">
        <v>56</v>
      </c>
      <c r="D7" s="71" t="s">
        <v>56</v>
      </c>
      <c r="E7" s="72" t="s">
        <v>57</v>
      </c>
      <c r="F7" s="72" t="s">
        <v>57</v>
      </c>
      <c r="G7" s="73" t="s">
        <v>58</v>
      </c>
      <c r="H7" s="74" t="s">
        <v>59</v>
      </c>
      <c r="I7" s="75" t="s">
        <v>60</v>
      </c>
      <c r="J7" s="76" t="s">
        <v>146</v>
      </c>
      <c r="K7" s="73" t="s">
        <v>56</v>
      </c>
      <c r="L7" s="74" t="s">
        <v>57</v>
      </c>
      <c r="M7" s="75" t="s">
        <v>61</v>
      </c>
      <c r="N7" s="76" t="s">
        <v>61</v>
      </c>
      <c r="O7" s="73"/>
      <c r="P7" s="77"/>
      <c r="Q7" s="75"/>
      <c r="R7" s="69"/>
      <c r="S7" s="73"/>
      <c r="T7" s="74"/>
      <c r="U7" s="78"/>
      <c r="V7" s="76"/>
      <c r="W7" s="79"/>
      <c r="X7" s="77"/>
      <c r="Y7" s="75"/>
      <c r="Z7" s="76"/>
      <c r="AA7" s="80" t="s">
        <v>62</v>
      </c>
      <c r="AB7" s="81" t="s">
        <v>63</v>
      </c>
      <c r="AC7" s="75" t="s">
        <v>147</v>
      </c>
      <c r="AD7" s="76" t="s">
        <v>64</v>
      </c>
      <c r="AE7" s="73" t="s">
        <v>64</v>
      </c>
      <c r="AF7" s="74" t="s">
        <v>64</v>
      </c>
      <c r="AG7" s="75" t="s">
        <v>65</v>
      </c>
      <c r="AH7" s="76" t="s">
        <v>66</v>
      </c>
      <c r="AI7" s="73" t="s">
        <v>65</v>
      </c>
      <c r="AJ7" s="74" t="s">
        <v>66</v>
      </c>
      <c r="AK7" s="75" t="s">
        <v>65</v>
      </c>
      <c r="AL7" s="76" t="s">
        <v>67</v>
      </c>
      <c r="AM7" s="73"/>
      <c r="AN7" s="74"/>
      <c r="AO7" s="75"/>
      <c r="AP7" s="76"/>
      <c r="AQ7" s="73"/>
      <c r="AR7" s="74"/>
      <c r="AS7" s="75" t="s">
        <v>148</v>
      </c>
      <c r="AT7" s="76" t="s">
        <v>148</v>
      </c>
      <c r="AU7" s="82"/>
      <c r="AV7" s="73"/>
      <c r="AW7" s="83"/>
      <c r="AX7" s="72"/>
      <c r="AY7" s="76"/>
      <c r="AZ7" s="73" t="s">
        <v>68</v>
      </c>
      <c r="BA7" s="84" t="s">
        <v>69</v>
      </c>
      <c r="BB7" s="85" t="s">
        <v>68</v>
      </c>
      <c r="BC7" s="76" t="s">
        <v>57</v>
      </c>
      <c r="BD7" s="73" t="s">
        <v>57</v>
      </c>
      <c r="BE7" s="83" t="s">
        <v>57</v>
      </c>
      <c r="BF7" s="85" t="s">
        <v>70</v>
      </c>
      <c r="BG7" s="76" t="s">
        <v>70</v>
      </c>
      <c r="BH7" s="73" t="s">
        <v>71</v>
      </c>
      <c r="BI7" s="74" t="s">
        <v>71</v>
      </c>
      <c r="BJ7" s="79"/>
      <c r="BK7" s="86"/>
      <c r="BL7" s="79"/>
      <c r="BM7" s="86"/>
      <c r="BN7" s="79"/>
      <c r="BO7" s="86"/>
      <c r="BP7" s="87"/>
      <c r="BQ7" s="88" t="s">
        <v>72</v>
      </c>
      <c r="BR7" s="89" t="s">
        <v>73</v>
      </c>
    </row>
    <row r="8" spans="1:70" ht="3.95" customHeight="1">
      <c r="A8" s="473"/>
      <c r="B8" s="42"/>
      <c r="C8" s="91"/>
      <c r="D8" s="92"/>
      <c r="E8" s="93"/>
      <c r="F8" s="94"/>
      <c r="G8" s="91"/>
      <c r="H8" s="92"/>
      <c r="I8" s="95"/>
      <c r="J8" s="96"/>
      <c r="K8" s="91"/>
      <c r="L8" s="92"/>
      <c r="M8" s="95"/>
      <c r="N8" s="96"/>
      <c r="O8" s="97"/>
      <c r="P8" s="98"/>
      <c r="Q8" s="99"/>
      <c r="R8" s="100"/>
      <c r="S8" s="97"/>
      <c r="T8" s="101"/>
      <c r="U8" s="102"/>
      <c r="V8" s="103"/>
      <c r="W8" s="104"/>
      <c r="X8" s="98"/>
      <c r="Y8" s="99"/>
      <c r="Z8" s="103"/>
      <c r="AA8" s="105"/>
      <c r="AB8" s="106"/>
      <c r="AC8" s="102"/>
      <c r="AD8" s="103"/>
      <c r="AE8" s="97"/>
      <c r="AF8" s="101"/>
      <c r="AG8" s="99"/>
      <c r="AH8" s="103"/>
      <c r="AI8" s="97"/>
      <c r="AJ8" s="101"/>
      <c r="AK8" s="99"/>
      <c r="AL8" s="103"/>
      <c r="AM8" s="97"/>
      <c r="AN8" s="101"/>
      <c r="AO8" s="99"/>
      <c r="AP8" s="103"/>
      <c r="AQ8" s="97"/>
      <c r="AR8" s="101"/>
      <c r="AS8" s="107"/>
      <c r="AT8" s="103"/>
      <c r="AU8" s="108"/>
      <c r="AV8" s="97"/>
      <c r="AW8" s="101"/>
      <c r="AX8" s="102"/>
      <c r="AY8" s="103"/>
      <c r="AZ8" s="97"/>
      <c r="BA8" s="109"/>
      <c r="BB8" s="99"/>
      <c r="BC8" s="103"/>
      <c r="BD8" s="97"/>
      <c r="BE8" s="101"/>
      <c r="BF8" s="110"/>
      <c r="BG8" s="111"/>
      <c r="BH8" s="97"/>
      <c r="BI8" s="101"/>
      <c r="BJ8" s="100"/>
      <c r="BK8" s="112"/>
      <c r="BL8" s="100"/>
      <c r="BM8" s="112"/>
      <c r="BN8" s="100"/>
      <c r="BO8" s="112"/>
      <c r="BP8" s="103"/>
      <c r="BQ8" s="113"/>
      <c r="BR8" s="108"/>
    </row>
    <row r="9" spans="1:70" s="154" customFormat="1" ht="12.75" customHeight="1">
      <c r="A9" s="510">
        <v>41122</v>
      </c>
      <c r="B9" s="511"/>
      <c r="C9" s="114">
        <v>236871</v>
      </c>
      <c r="D9" s="115" t="s">
        <v>149</v>
      </c>
      <c r="E9" s="116">
        <v>195916.27</v>
      </c>
      <c r="F9" s="117" t="s">
        <v>74</v>
      </c>
      <c r="G9" s="118">
        <v>80818</v>
      </c>
      <c r="H9" s="119">
        <v>4572.3320000000003</v>
      </c>
      <c r="I9" s="120">
        <v>11353</v>
      </c>
      <c r="J9" s="121">
        <v>882797</v>
      </c>
      <c r="K9" s="122">
        <v>539821</v>
      </c>
      <c r="L9" s="119">
        <v>123819.74</v>
      </c>
      <c r="M9" s="120">
        <v>2125</v>
      </c>
      <c r="N9" s="121">
        <v>85700</v>
      </c>
      <c r="O9" s="123">
        <v>92.5</v>
      </c>
      <c r="P9" s="124">
        <v>97.8</v>
      </c>
      <c r="Q9" s="125" t="s">
        <v>149</v>
      </c>
      <c r="R9" s="126" t="s">
        <v>149</v>
      </c>
      <c r="S9" s="123">
        <v>89.6</v>
      </c>
      <c r="T9" s="127">
        <v>97.5</v>
      </c>
      <c r="U9" s="128" t="s">
        <v>149</v>
      </c>
      <c r="V9" s="129" t="s">
        <v>149</v>
      </c>
      <c r="W9" s="130">
        <v>113.6</v>
      </c>
      <c r="X9" s="124">
        <v>110.4</v>
      </c>
      <c r="Y9" s="125" t="s">
        <v>149</v>
      </c>
      <c r="Z9" s="129" t="s">
        <v>150</v>
      </c>
      <c r="AA9" s="122">
        <v>5918946</v>
      </c>
      <c r="AB9" s="119">
        <v>268734.67700000003</v>
      </c>
      <c r="AC9" s="131">
        <v>1.52</v>
      </c>
      <c r="AD9" s="132">
        <v>1.28</v>
      </c>
      <c r="AE9" s="133">
        <v>0.96</v>
      </c>
      <c r="AF9" s="134">
        <v>0.8</v>
      </c>
      <c r="AG9" s="135">
        <v>37700.083333333336</v>
      </c>
      <c r="AH9" s="136">
        <v>1938.6385</v>
      </c>
      <c r="AI9" s="118">
        <v>39373.083333333336</v>
      </c>
      <c r="AJ9" s="137">
        <v>2435.6860000000001</v>
      </c>
      <c r="AK9" s="135">
        <v>9031</v>
      </c>
      <c r="AL9" s="136">
        <v>579.08333333333337</v>
      </c>
      <c r="AM9" s="123">
        <v>103.3</v>
      </c>
      <c r="AN9" s="127">
        <v>98.9</v>
      </c>
      <c r="AO9" s="125">
        <v>94.6</v>
      </c>
      <c r="AP9" s="129">
        <v>101.7</v>
      </c>
      <c r="AQ9" s="138">
        <v>99.2</v>
      </c>
      <c r="AR9" s="127">
        <v>101.3</v>
      </c>
      <c r="AS9" s="125">
        <v>22.4</v>
      </c>
      <c r="AT9" s="129">
        <v>28.7</v>
      </c>
      <c r="AU9" s="139">
        <v>100.6</v>
      </c>
      <c r="AV9" s="123">
        <v>99.9</v>
      </c>
      <c r="AW9" s="140">
        <v>99.7</v>
      </c>
      <c r="AX9" s="141">
        <v>99.7</v>
      </c>
      <c r="AY9" s="129">
        <v>99.7</v>
      </c>
      <c r="AZ9" s="142">
        <v>47</v>
      </c>
      <c r="BA9" s="143">
        <v>21826</v>
      </c>
      <c r="BB9" s="144">
        <v>12124</v>
      </c>
      <c r="BC9" s="121">
        <v>38344.629999999997</v>
      </c>
      <c r="BD9" s="122">
        <v>79618</v>
      </c>
      <c r="BE9" s="145">
        <v>39409</v>
      </c>
      <c r="BF9" s="146">
        <v>61369</v>
      </c>
      <c r="BG9" s="136">
        <v>43382.3</v>
      </c>
      <c r="BH9" s="147">
        <v>1.3939999999999999</v>
      </c>
      <c r="BI9" s="148">
        <v>1.3640000000000001</v>
      </c>
      <c r="BJ9" s="149" t="s">
        <v>74</v>
      </c>
      <c r="BK9" s="150" t="s">
        <v>74</v>
      </c>
      <c r="BL9" s="151" t="s">
        <v>74</v>
      </c>
      <c r="BM9" s="150" t="s">
        <v>74</v>
      </c>
      <c r="BN9" s="151" t="s">
        <v>74</v>
      </c>
      <c r="BO9" s="150" t="s">
        <v>74</v>
      </c>
      <c r="BP9" s="151" t="s">
        <v>74</v>
      </c>
      <c r="BQ9" s="152">
        <v>9102.636209677421</v>
      </c>
      <c r="BR9" s="153">
        <v>79.793266129032261</v>
      </c>
    </row>
    <row r="10" spans="1:70" s="154" customFormat="1" ht="12.75" customHeight="1">
      <c r="A10" s="512">
        <v>41487</v>
      </c>
      <c r="B10" s="513"/>
      <c r="C10" s="114">
        <v>242588</v>
      </c>
      <c r="D10" s="115" t="s">
        <v>74</v>
      </c>
      <c r="E10" s="116">
        <v>197774.07</v>
      </c>
      <c r="F10" s="117" t="s">
        <v>74</v>
      </c>
      <c r="G10" s="118">
        <v>79870</v>
      </c>
      <c r="H10" s="119">
        <v>4562.2820000000002</v>
      </c>
      <c r="I10" s="120">
        <v>15233</v>
      </c>
      <c r="J10" s="121">
        <v>980025</v>
      </c>
      <c r="K10" s="122">
        <v>909943</v>
      </c>
      <c r="L10" s="119">
        <v>145711.16</v>
      </c>
      <c r="M10" s="120">
        <v>2422</v>
      </c>
      <c r="N10" s="121">
        <v>88696</v>
      </c>
      <c r="O10" s="123">
        <v>90</v>
      </c>
      <c r="P10" s="124">
        <v>97</v>
      </c>
      <c r="Q10" s="125" t="s">
        <v>150</v>
      </c>
      <c r="R10" s="126" t="s">
        <v>150</v>
      </c>
      <c r="S10" s="123">
        <v>88.8</v>
      </c>
      <c r="T10" s="127">
        <v>96.9</v>
      </c>
      <c r="U10" s="128" t="s">
        <v>150</v>
      </c>
      <c r="V10" s="129" t="s">
        <v>150</v>
      </c>
      <c r="W10" s="130">
        <v>106.8</v>
      </c>
      <c r="X10" s="124">
        <v>107.4</v>
      </c>
      <c r="Y10" s="125" t="s">
        <v>151</v>
      </c>
      <c r="Z10" s="129" t="s">
        <v>150</v>
      </c>
      <c r="AA10" s="122">
        <v>5480103</v>
      </c>
      <c r="AB10" s="119">
        <v>264640.71499999997</v>
      </c>
      <c r="AC10" s="131">
        <v>1.73</v>
      </c>
      <c r="AD10" s="132">
        <v>1.46</v>
      </c>
      <c r="AE10" s="133">
        <v>1.24</v>
      </c>
      <c r="AF10" s="134">
        <v>0.93</v>
      </c>
      <c r="AG10" s="135">
        <v>41367.666666666664</v>
      </c>
      <c r="AH10" s="136">
        <v>2120.9327499999999</v>
      </c>
      <c r="AI10" s="118">
        <v>33265.833333333336</v>
      </c>
      <c r="AJ10" s="137">
        <v>2292.4754166666667</v>
      </c>
      <c r="AK10" s="135">
        <v>8148.333333333333</v>
      </c>
      <c r="AL10" s="136">
        <v>547.16666666666663</v>
      </c>
      <c r="AM10" s="123">
        <v>101.9</v>
      </c>
      <c r="AN10" s="127">
        <v>98.5</v>
      </c>
      <c r="AO10" s="125">
        <v>113.3</v>
      </c>
      <c r="AP10" s="129">
        <v>104.4</v>
      </c>
      <c r="AQ10" s="138">
        <v>99.6</v>
      </c>
      <c r="AR10" s="127">
        <v>102.1</v>
      </c>
      <c r="AS10" s="125">
        <v>22.9</v>
      </c>
      <c r="AT10" s="129">
        <v>29.4</v>
      </c>
      <c r="AU10" s="139">
        <v>101.9</v>
      </c>
      <c r="AV10" s="123">
        <v>99.8</v>
      </c>
      <c r="AW10" s="140">
        <v>99.8</v>
      </c>
      <c r="AX10" s="141">
        <v>100</v>
      </c>
      <c r="AY10" s="129">
        <v>100.1</v>
      </c>
      <c r="AZ10" s="142">
        <v>42</v>
      </c>
      <c r="BA10" s="143">
        <v>4335</v>
      </c>
      <c r="BB10" s="144">
        <v>10857</v>
      </c>
      <c r="BC10" s="121">
        <v>27823.65</v>
      </c>
      <c r="BD10" s="122">
        <v>86736</v>
      </c>
      <c r="BE10" s="145">
        <v>40270</v>
      </c>
      <c r="BF10" s="146">
        <v>64063.3</v>
      </c>
      <c r="BG10" s="136">
        <v>44913.4</v>
      </c>
      <c r="BH10" s="147">
        <v>1.262</v>
      </c>
      <c r="BI10" s="148">
        <v>1.256</v>
      </c>
      <c r="BJ10" s="149" t="s">
        <v>74</v>
      </c>
      <c r="BK10" s="150" t="s">
        <v>74</v>
      </c>
      <c r="BL10" s="151" t="s">
        <v>74</v>
      </c>
      <c r="BM10" s="150" t="s">
        <v>74</v>
      </c>
      <c r="BN10" s="151" t="s">
        <v>74</v>
      </c>
      <c r="BO10" s="150" t="s">
        <v>74</v>
      </c>
      <c r="BP10" s="151" t="s">
        <v>74</v>
      </c>
      <c r="BQ10" s="152">
        <v>13577.868979591834</v>
      </c>
      <c r="BR10" s="153">
        <v>97.707836734693885</v>
      </c>
    </row>
    <row r="11" spans="1:70" s="154" customFormat="1" ht="12.75" customHeight="1">
      <c r="A11" s="512">
        <v>41852</v>
      </c>
      <c r="B11" s="513"/>
      <c r="C11" s="114">
        <v>251115</v>
      </c>
      <c r="D11" s="115" t="s">
        <v>74</v>
      </c>
      <c r="E11" s="116">
        <v>201973.1</v>
      </c>
      <c r="F11" s="117" t="s">
        <v>74</v>
      </c>
      <c r="G11" s="118">
        <v>80329</v>
      </c>
      <c r="H11" s="119">
        <v>4699.5919999999996</v>
      </c>
      <c r="I11" s="120">
        <v>15165</v>
      </c>
      <c r="J11" s="121">
        <v>892261</v>
      </c>
      <c r="K11" s="122">
        <v>1003738</v>
      </c>
      <c r="L11" s="119">
        <v>145222.43</v>
      </c>
      <c r="M11" s="120">
        <v>2306</v>
      </c>
      <c r="N11" s="121">
        <v>86187</v>
      </c>
      <c r="O11" s="123">
        <v>92.7</v>
      </c>
      <c r="P11" s="124">
        <v>99</v>
      </c>
      <c r="Q11" s="125" t="s">
        <v>150</v>
      </c>
      <c r="R11" s="126" t="s">
        <v>152</v>
      </c>
      <c r="S11" s="123">
        <v>91.8</v>
      </c>
      <c r="T11" s="127">
        <v>98.2</v>
      </c>
      <c r="U11" s="128" t="s">
        <v>152</v>
      </c>
      <c r="V11" s="129" t="s">
        <v>152</v>
      </c>
      <c r="W11" s="130">
        <v>102.4</v>
      </c>
      <c r="X11" s="124">
        <v>109.5</v>
      </c>
      <c r="Y11" s="125" t="s">
        <v>152</v>
      </c>
      <c r="Z11" s="129" t="s">
        <v>152</v>
      </c>
      <c r="AA11" s="122">
        <v>5714768</v>
      </c>
      <c r="AB11" s="119">
        <v>264640.62500000006</v>
      </c>
      <c r="AC11" s="131">
        <v>1.92</v>
      </c>
      <c r="AD11" s="132">
        <v>1.66</v>
      </c>
      <c r="AE11" s="133">
        <v>1.41</v>
      </c>
      <c r="AF11" s="134">
        <v>1.0900000000000001</v>
      </c>
      <c r="AG11" s="135">
        <v>43026.333333333336</v>
      </c>
      <c r="AH11" s="136">
        <v>2276.732583333333</v>
      </c>
      <c r="AI11" s="118">
        <v>30438.083333333332</v>
      </c>
      <c r="AJ11" s="137">
        <v>2092.5740833333334</v>
      </c>
      <c r="AK11" s="135">
        <v>6733.833333333333</v>
      </c>
      <c r="AL11" s="136">
        <v>475.5</v>
      </c>
      <c r="AM11" s="123">
        <v>105.3</v>
      </c>
      <c r="AN11" s="127">
        <v>98.9</v>
      </c>
      <c r="AO11" s="125">
        <v>127</v>
      </c>
      <c r="AP11" s="129">
        <v>108.6</v>
      </c>
      <c r="AQ11" s="138">
        <v>99.2</v>
      </c>
      <c r="AR11" s="127">
        <v>103.6</v>
      </c>
      <c r="AS11" s="125">
        <v>23.3</v>
      </c>
      <c r="AT11" s="129">
        <v>29.8</v>
      </c>
      <c r="AU11" s="139">
        <v>105.1</v>
      </c>
      <c r="AV11" s="123">
        <v>103.2</v>
      </c>
      <c r="AW11" s="140">
        <v>103.2</v>
      </c>
      <c r="AX11" s="141">
        <v>102.8</v>
      </c>
      <c r="AY11" s="129">
        <v>102.7</v>
      </c>
      <c r="AZ11" s="142">
        <v>31</v>
      </c>
      <c r="BA11" s="143">
        <v>7332</v>
      </c>
      <c r="BB11" s="144">
        <v>9731</v>
      </c>
      <c r="BC11" s="121">
        <v>18740.650000000001</v>
      </c>
      <c r="BD11" s="122">
        <v>91955</v>
      </c>
      <c r="BE11" s="145">
        <v>40973</v>
      </c>
      <c r="BF11" s="146">
        <v>66084.399999999994</v>
      </c>
      <c r="BG11" s="136">
        <v>46114.7</v>
      </c>
      <c r="BH11" s="147">
        <v>1.1819999999999999</v>
      </c>
      <c r="BI11" s="148">
        <v>1.18</v>
      </c>
      <c r="BJ11" s="149" t="s">
        <v>74</v>
      </c>
      <c r="BK11" s="150" t="s">
        <v>74</v>
      </c>
      <c r="BL11" s="151" t="s">
        <v>74</v>
      </c>
      <c r="BM11" s="150" t="s">
        <v>74</v>
      </c>
      <c r="BN11" s="151" t="s">
        <v>74</v>
      </c>
      <c r="BO11" s="150" t="s">
        <v>74</v>
      </c>
      <c r="BP11" s="151" t="s">
        <v>74</v>
      </c>
      <c r="BQ11" s="152">
        <v>15460.43118852459</v>
      </c>
      <c r="BR11" s="153">
        <v>105.78614754098361</v>
      </c>
    </row>
    <row r="12" spans="1:70" ht="3.95" customHeight="1">
      <c r="A12" s="471"/>
      <c r="B12" s="155"/>
      <c r="C12" s="156"/>
      <c r="D12" s="157"/>
      <c r="E12" s="158"/>
      <c r="F12" s="159"/>
      <c r="G12" s="156"/>
      <c r="H12" s="157"/>
      <c r="I12" s="160"/>
      <c r="J12" s="161"/>
      <c r="K12" s="156"/>
      <c r="L12" s="157"/>
      <c r="M12" s="160"/>
      <c r="N12" s="161"/>
      <c r="O12" s="162"/>
      <c r="P12" s="163"/>
      <c r="Q12" s="164"/>
      <c r="R12" s="165"/>
      <c r="S12" s="162"/>
      <c r="T12" s="166"/>
      <c r="U12" s="167"/>
      <c r="V12" s="168"/>
      <c r="W12" s="165"/>
      <c r="X12" s="163"/>
      <c r="Y12" s="164"/>
      <c r="Z12" s="168"/>
      <c r="AA12" s="169"/>
      <c r="AB12" s="170"/>
      <c r="AC12" s="158"/>
      <c r="AD12" s="161"/>
      <c r="AE12" s="156"/>
      <c r="AF12" s="157"/>
      <c r="AG12" s="171"/>
      <c r="AH12" s="172"/>
      <c r="AI12" s="173"/>
      <c r="AJ12" s="174"/>
      <c r="AK12" s="171"/>
      <c r="AL12" s="172"/>
      <c r="AM12" s="162"/>
      <c r="AN12" s="166"/>
      <c r="AO12" s="164"/>
      <c r="AP12" s="168"/>
      <c r="AQ12" s="175"/>
      <c r="AR12" s="176"/>
      <c r="AS12" s="164"/>
      <c r="AT12" s="168"/>
      <c r="AU12" s="177"/>
      <c r="AV12" s="162"/>
      <c r="AW12" s="166"/>
      <c r="AX12" s="178"/>
      <c r="AY12" s="179"/>
      <c r="AZ12" s="180"/>
      <c r="BA12" s="181"/>
      <c r="BB12" s="182"/>
      <c r="BC12" s="183"/>
      <c r="BD12" s="169"/>
      <c r="BE12" s="170"/>
      <c r="BF12" s="182"/>
      <c r="BG12" s="183"/>
      <c r="BH12" s="184"/>
      <c r="BI12" s="185"/>
      <c r="BJ12" s="186"/>
      <c r="BK12" s="187"/>
      <c r="BL12" s="188"/>
      <c r="BM12" s="187"/>
      <c r="BN12" s="188"/>
      <c r="BO12" s="187"/>
      <c r="BP12" s="189"/>
      <c r="BQ12" s="190"/>
      <c r="BR12" s="191"/>
    </row>
    <row r="13" spans="1:70" s="233" customFormat="1" ht="12.75" customHeight="1">
      <c r="A13" s="192">
        <v>41791</v>
      </c>
      <c r="B13" s="193" t="s">
        <v>125</v>
      </c>
      <c r="C13" s="194">
        <v>59742</v>
      </c>
      <c r="D13" s="195" t="s">
        <v>74</v>
      </c>
      <c r="E13" s="196">
        <v>46932.66</v>
      </c>
      <c r="F13" s="197" t="s">
        <v>74</v>
      </c>
      <c r="G13" s="198">
        <v>16782</v>
      </c>
      <c r="H13" s="199">
        <v>976.43700000000001</v>
      </c>
      <c r="I13" s="200">
        <v>3552</v>
      </c>
      <c r="J13" s="201">
        <v>218834</v>
      </c>
      <c r="K13" s="202">
        <v>293661</v>
      </c>
      <c r="L13" s="199">
        <v>46563.41</v>
      </c>
      <c r="M13" s="200">
        <v>560</v>
      </c>
      <c r="N13" s="201">
        <v>21454</v>
      </c>
      <c r="O13" s="203">
        <v>91.1</v>
      </c>
      <c r="P13" s="204">
        <v>96.8</v>
      </c>
      <c r="Q13" s="205">
        <v>92.4</v>
      </c>
      <c r="R13" s="206">
        <v>98.8</v>
      </c>
      <c r="S13" s="203">
        <v>91.2</v>
      </c>
      <c r="T13" s="207">
        <v>93.9</v>
      </c>
      <c r="U13" s="208">
        <v>92.2</v>
      </c>
      <c r="V13" s="209">
        <v>97.1</v>
      </c>
      <c r="W13" s="210">
        <v>100.4</v>
      </c>
      <c r="X13" s="204">
        <v>105.8</v>
      </c>
      <c r="Y13" s="205">
        <v>102.8</v>
      </c>
      <c r="Z13" s="209">
        <v>108.5</v>
      </c>
      <c r="AA13" s="202">
        <v>1399347</v>
      </c>
      <c r="AB13" s="199">
        <v>65845.459000000003</v>
      </c>
      <c r="AC13" s="211">
        <v>1.88</v>
      </c>
      <c r="AD13" s="212">
        <v>1.64</v>
      </c>
      <c r="AE13" s="213">
        <v>1.4</v>
      </c>
      <c r="AF13" s="214">
        <v>1.0900000000000001</v>
      </c>
      <c r="AG13" s="215">
        <v>43161</v>
      </c>
      <c r="AH13" s="216">
        <v>2256.1953333333331</v>
      </c>
      <c r="AI13" s="198">
        <v>33417.666666666664</v>
      </c>
      <c r="AJ13" s="217">
        <v>2263.3510000000001</v>
      </c>
      <c r="AK13" s="215">
        <v>7041.666666666667</v>
      </c>
      <c r="AL13" s="216">
        <v>474.33333333333331</v>
      </c>
      <c r="AM13" s="203">
        <v>108.7</v>
      </c>
      <c r="AN13" s="207">
        <v>102.6</v>
      </c>
      <c r="AO13" s="205">
        <v>125.6</v>
      </c>
      <c r="AP13" s="209">
        <v>108.6</v>
      </c>
      <c r="AQ13" s="203">
        <v>99.4</v>
      </c>
      <c r="AR13" s="207">
        <v>103.6</v>
      </c>
      <c r="AS13" s="205">
        <v>23.5</v>
      </c>
      <c r="AT13" s="209">
        <v>29.5</v>
      </c>
      <c r="AU13" s="218">
        <v>106</v>
      </c>
      <c r="AV13" s="203">
        <v>103.89999999999999</v>
      </c>
      <c r="AW13" s="219">
        <v>103.8</v>
      </c>
      <c r="AX13" s="220">
        <v>103.33333333333333</v>
      </c>
      <c r="AY13" s="221">
        <v>103.26666666666667</v>
      </c>
      <c r="AZ13" s="202">
        <v>6</v>
      </c>
      <c r="BA13" s="222">
        <v>853</v>
      </c>
      <c r="BB13" s="223">
        <v>2613</v>
      </c>
      <c r="BC13" s="201">
        <v>5057.6499999999996</v>
      </c>
      <c r="BD13" s="202">
        <v>92228</v>
      </c>
      <c r="BE13" s="224">
        <v>40078</v>
      </c>
      <c r="BF13" s="225">
        <v>65264.5</v>
      </c>
      <c r="BG13" s="216">
        <v>45047.4</v>
      </c>
      <c r="BH13" s="226">
        <v>1.206</v>
      </c>
      <c r="BI13" s="227">
        <v>1.222</v>
      </c>
      <c r="BJ13" s="228" t="s">
        <v>74</v>
      </c>
      <c r="BK13" s="229" t="s">
        <v>74</v>
      </c>
      <c r="BL13" s="230" t="s">
        <v>74</v>
      </c>
      <c r="BM13" s="229" t="s">
        <v>74</v>
      </c>
      <c r="BN13" s="230" t="s">
        <v>74</v>
      </c>
      <c r="BO13" s="229" t="s">
        <v>74</v>
      </c>
      <c r="BP13" s="230" t="s">
        <v>74</v>
      </c>
      <c r="BQ13" s="231">
        <v>14655.040806451614</v>
      </c>
      <c r="BR13" s="232">
        <v>102.13887096774195</v>
      </c>
    </row>
    <row r="14" spans="1:70" s="233" customFormat="1" ht="12.75" customHeight="1">
      <c r="A14" s="234" t="s">
        <v>124</v>
      </c>
      <c r="B14" s="235" t="s">
        <v>126</v>
      </c>
      <c r="C14" s="194">
        <v>62148</v>
      </c>
      <c r="D14" s="195" t="s">
        <v>74</v>
      </c>
      <c r="E14" s="196">
        <v>48756.49</v>
      </c>
      <c r="F14" s="197" t="s">
        <v>74</v>
      </c>
      <c r="G14" s="198">
        <v>17959</v>
      </c>
      <c r="H14" s="199">
        <v>1104.5239999999999</v>
      </c>
      <c r="I14" s="200">
        <v>3797</v>
      </c>
      <c r="J14" s="201">
        <v>222533</v>
      </c>
      <c r="K14" s="202">
        <v>279596</v>
      </c>
      <c r="L14" s="199">
        <v>41532.01</v>
      </c>
      <c r="M14" s="200">
        <v>562</v>
      </c>
      <c r="N14" s="201">
        <v>23017</v>
      </c>
      <c r="O14" s="203">
        <v>91.4</v>
      </c>
      <c r="P14" s="204">
        <v>98.7</v>
      </c>
      <c r="Q14" s="205">
        <v>90.9</v>
      </c>
      <c r="R14" s="206">
        <v>97.4</v>
      </c>
      <c r="S14" s="203">
        <v>89.5</v>
      </c>
      <c r="T14" s="207">
        <v>97.8</v>
      </c>
      <c r="U14" s="208">
        <v>88.3</v>
      </c>
      <c r="V14" s="209">
        <v>96.6</v>
      </c>
      <c r="W14" s="210">
        <v>103.9</v>
      </c>
      <c r="X14" s="204">
        <v>112.7</v>
      </c>
      <c r="Y14" s="205">
        <v>103.5</v>
      </c>
      <c r="Z14" s="209">
        <v>111.2</v>
      </c>
      <c r="AA14" s="202">
        <v>1473285</v>
      </c>
      <c r="AB14" s="199">
        <v>68494.877000000008</v>
      </c>
      <c r="AC14" s="211">
        <v>1.91</v>
      </c>
      <c r="AD14" s="212">
        <v>1.66</v>
      </c>
      <c r="AE14" s="213">
        <v>1.43</v>
      </c>
      <c r="AF14" s="214">
        <v>1.1000000000000001</v>
      </c>
      <c r="AG14" s="215">
        <v>43040.666666666664</v>
      </c>
      <c r="AH14" s="216">
        <v>2259.7383333333332</v>
      </c>
      <c r="AI14" s="198">
        <v>29834.666666666668</v>
      </c>
      <c r="AJ14" s="217">
        <v>2076.6669999999999</v>
      </c>
      <c r="AK14" s="215">
        <v>7050.333333333333</v>
      </c>
      <c r="AL14" s="216">
        <v>512.33333333333337</v>
      </c>
      <c r="AM14" s="203">
        <v>100.5</v>
      </c>
      <c r="AN14" s="207">
        <v>94.8</v>
      </c>
      <c r="AO14" s="205">
        <v>126.1</v>
      </c>
      <c r="AP14" s="209">
        <v>105.8</v>
      </c>
      <c r="AQ14" s="203">
        <v>98.9</v>
      </c>
      <c r="AR14" s="207">
        <v>104.2</v>
      </c>
      <c r="AS14" s="205">
        <v>23.1</v>
      </c>
      <c r="AT14" s="209">
        <v>29.8</v>
      </c>
      <c r="AU14" s="218">
        <v>106.5</v>
      </c>
      <c r="AV14" s="203">
        <v>104.33333333333333</v>
      </c>
      <c r="AW14" s="219">
        <v>104.30000000000001</v>
      </c>
      <c r="AX14" s="220">
        <v>103.66666666666667</v>
      </c>
      <c r="AY14" s="221">
        <v>103.5</v>
      </c>
      <c r="AZ14" s="202">
        <v>10</v>
      </c>
      <c r="BA14" s="222">
        <v>3814</v>
      </c>
      <c r="BB14" s="223">
        <v>2436</v>
      </c>
      <c r="BC14" s="201">
        <v>4020.55</v>
      </c>
      <c r="BD14" s="202">
        <v>90289</v>
      </c>
      <c r="BE14" s="224">
        <v>40418</v>
      </c>
      <c r="BF14" s="225">
        <v>65287.3</v>
      </c>
      <c r="BG14" s="216">
        <v>45490.7</v>
      </c>
      <c r="BH14" s="226">
        <v>1.1839999999999999</v>
      </c>
      <c r="BI14" s="227">
        <v>1.202</v>
      </c>
      <c r="BJ14" s="228" t="s">
        <v>74</v>
      </c>
      <c r="BK14" s="229" t="s">
        <v>74</v>
      </c>
      <c r="BL14" s="230" t="s">
        <v>74</v>
      </c>
      <c r="BM14" s="229" t="s">
        <v>74</v>
      </c>
      <c r="BN14" s="230" t="s">
        <v>74</v>
      </c>
      <c r="BO14" s="229" t="s">
        <v>74</v>
      </c>
      <c r="BP14" s="230" t="s">
        <v>74</v>
      </c>
      <c r="BQ14" s="231">
        <v>15553.118730158731</v>
      </c>
      <c r="BR14" s="232">
        <v>103.83809523809524</v>
      </c>
    </row>
    <row r="15" spans="1:70" s="233" customFormat="1" ht="12.75" customHeight="1">
      <c r="A15" s="234" t="s">
        <v>124</v>
      </c>
      <c r="B15" s="235" t="s">
        <v>122</v>
      </c>
      <c r="C15" s="194">
        <v>67219</v>
      </c>
      <c r="D15" s="195" t="s">
        <v>74</v>
      </c>
      <c r="E15" s="196">
        <v>54908.93</v>
      </c>
      <c r="F15" s="197" t="s">
        <v>74</v>
      </c>
      <c r="G15" s="198">
        <v>17206</v>
      </c>
      <c r="H15" s="199">
        <v>1028.519</v>
      </c>
      <c r="I15" s="200">
        <v>3968</v>
      </c>
      <c r="J15" s="201">
        <v>233951</v>
      </c>
      <c r="K15" s="202">
        <v>197031</v>
      </c>
      <c r="L15" s="199">
        <v>30542.48</v>
      </c>
      <c r="M15" s="200">
        <v>619</v>
      </c>
      <c r="N15" s="201">
        <v>22271</v>
      </c>
      <c r="O15" s="203">
        <v>91.6</v>
      </c>
      <c r="P15" s="204">
        <v>99.2</v>
      </c>
      <c r="Q15" s="205">
        <v>89.9</v>
      </c>
      <c r="R15" s="206">
        <v>98.2</v>
      </c>
      <c r="S15" s="203">
        <v>88.7</v>
      </c>
      <c r="T15" s="207">
        <v>98.5</v>
      </c>
      <c r="U15" s="208">
        <v>88.3</v>
      </c>
      <c r="V15" s="209">
        <v>97.5</v>
      </c>
      <c r="W15" s="210">
        <v>101.3</v>
      </c>
      <c r="X15" s="204">
        <v>114.1</v>
      </c>
      <c r="Y15" s="205">
        <v>101.4</v>
      </c>
      <c r="Z15" s="209">
        <v>112</v>
      </c>
      <c r="AA15" s="202">
        <v>1453401</v>
      </c>
      <c r="AB15" s="199">
        <v>65548.801999999996</v>
      </c>
      <c r="AC15" s="211">
        <v>2.06</v>
      </c>
      <c r="AD15" s="212">
        <v>1.72</v>
      </c>
      <c r="AE15" s="213">
        <v>1.5</v>
      </c>
      <c r="AF15" s="214">
        <v>1.1200000000000001</v>
      </c>
      <c r="AG15" s="215">
        <v>44045.666666666664</v>
      </c>
      <c r="AH15" s="216">
        <v>2290.7190000000001</v>
      </c>
      <c r="AI15" s="198">
        <v>27614.333333333332</v>
      </c>
      <c r="AJ15" s="217">
        <v>1951.1303333333333</v>
      </c>
      <c r="AK15" s="215">
        <v>6027.666666666667</v>
      </c>
      <c r="AL15" s="216">
        <v>460</v>
      </c>
      <c r="AM15" s="203">
        <v>124</v>
      </c>
      <c r="AN15" s="207">
        <v>114</v>
      </c>
      <c r="AO15" s="205">
        <v>135.5</v>
      </c>
      <c r="AP15" s="209">
        <v>111.1</v>
      </c>
      <c r="AQ15" s="203">
        <v>99.9</v>
      </c>
      <c r="AR15" s="207">
        <v>104.4</v>
      </c>
      <c r="AS15" s="205">
        <v>22.9</v>
      </c>
      <c r="AT15" s="209">
        <v>30.1</v>
      </c>
      <c r="AU15" s="218">
        <v>105.1</v>
      </c>
      <c r="AV15" s="203">
        <v>103.66666666666667</v>
      </c>
      <c r="AW15" s="219">
        <v>103.93333333333332</v>
      </c>
      <c r="AX15" s="220">
        <v>103.36666666666667</v>
      </c>
      <c r="AY15" s="221">
        <v>103.39999999999999</v>
      </c>
      <c r="AZ15" s="202">
        <v>7</v>
      </c>
      <c r="BA15" s="222">
        <v>1813</v>
      </c>
      <c r="BB15" s="223">
        <v>2222</v>
      </c>
      <c r="BC15" s="201">
        <v>4179.04</v>
      </c>
      <c r="BD15" s="202">
        <v>91955</v>
      </c>
      <c r="BE15" s="224">
        <v>40973</v>
      </c>
      <c r="BF15" s="225">
        <v>66084.399999999994</v>
      </c>
      <c r="BG15" s="216">
        <v>46114.7</v>
      </c>
      <c r="BH15" s="226">
        <v>1.1819999999999999</v>
      </c>
      <c r="BI15" s="227">
        <v>1.18</v>
      </c>
      <c r="BJ15" s="228" t="s">
        <v>74</v>
      </c>
      <c r="BK15" s="229" t="s">
        <v>74</v>
      </c>
      <c r="BL15" s="230" t="s">
        <v>74</v>
      </c>
      <c r="BM15" s="229" t="s">
        <v>74</v>
      </c>
      <c r="BN15" s="230" t="s">
        <v>74</v>
      </c>
      <c r="BO15" s="229" t="s">
        <v>74</v>
      </c>
      <c r="BP15" s="230" t="s">
        <v>74</v>
      </c>
      <c r="BQ15" s="231">
        <v>16660.138524590162</v>
      </c>
      <c r="BR15" s="232">
        <v>114.37180327868853</v>
      </c>
    </row>
    <row r="16" spans="1:70" s="233" customFormat="1" ht="12.75" customHeight="1">
      <c r="A16" s="234">
        <v>42064</v>
      </c>
      <c r="B16" s="235" t="s">
        <v>123</v>
      </c>
      <c r="C16" s="194">
        <v>62367</v>
      </c>
      <c r="D16" s="195" t="s">
        <v>74</v>
      </c>
      <c r="E16" s="196">
        <v>49351.78</v>
      </c>
      <c r="F16" s="197" t="s">
        <v>74</v>
      </c>
      <c r="G16" s="198">
        <v>22669</v>
      </c>
      <c r="H16" s="199">
        <v>1343.999</v>
      </c>
      <c r="I16" s="200">
        <v>2904</v>
      </c>
      <c r="J16" s="201">
        <v>205152</v>
      </c>
      <c r="K16" s="202">
        <v>233446</v>
      </c>
      <c r="L16" s="199">
        <v>26584.48</v>
      </c>
      <c r="M16" s="200">
        <v>441</v>
      </c>
      <c r="N16" s="201">
        <v>18565</v>
      </c>
      <c r="O16" s="203">
        <v>91.5</v>
      </c>
      <c r="P16" s="204">
        <v>99.2</v>
      </c>
      <c r="Q16" s="205">
        <v>92.3</v>
      </c>
      <c r="R16" s="206">
        <v>99.7</v>
      </c>
      <c r="S16" s="203">
        <v>88.8</v>
      </c>
      <c r="T16" s="207">
        <v>100.1</v>
      </c>
      <c r="U16" s="208">
        <v>89.3</v>
      </c>
      <c r="V16" s="209">
        <v>99.2</v>
      </c>
      <c r="W16" s="210">
        <v>102.5</v>
      </c>
      <c r="X16" s="204">
        <v>112</v>
      </c>
      <c r="Y16" s="205">
        <v>100.5</v>
      </c>
      <c r="Z16" s="209">
        <v>112.7</v>
      </c>
      <c r="AA16" s="202">
        <v>1447216</v>
      </c>
      <c r="AB16" s="199">
        <v>63303.491000000002</v>
      </c>
      <c r="AC16" s="211">
        <v>1.96</v>
      </c>
      <c r="AD16" s="212">
        <v>1.71</v>
      </c>
      <c r="AE16" s="213">
        <v>1.49</v>
      </c>
      <c r="AF16" s="214">
        <v>1.1499999999999999</v>
      </c>
      <c r="AG16" s="215">
        <v>44059.666666666664</v>
      </c>
      <c r="AH16" s="216">
        <v>2385.3663333333334</v>
      </c>
      <c r="AI16" s="198">
        <v>29210</v>
      </c>
      <c r="AJ16" s="217">
        <v>1971.1183333333331</v>
      </c>
      <c r="AK16" s="215">
        <v>5817</v>
      </c>
      <c r="AL16" s="216">
        <v>421.66666666666669</v>
      </c>
      <c r="AM16" s="203">
        <v>92.2</v>
      </c>
      <c r="AN16" s="207">
        <v>84.6</v>
      </c>
      <c r="AO16" s="205">
        <v>123.8</v>
      </c>
      <c r="AP16" s="209">
        <v>108.2</v>
      </c>
      <c r="AQ16" s="203">
        <v>100.2</v>
      </c>
      <c r="AR16" s="207">
        <v>104.2</v>
      </c>
      <c r="AS16" s="205">
        <v>22.7</v>
      </c>
      <c r="AT16" s="209">
        <v>30.5</v>
      </c>
      <c r="AU16" s="218">
        <v>103.4</v>
      </c>
      <c r="AV16" s="203">
        <v>103.53333333333335</v>
      </c>
      <c r="AW16" s="219">
        <v>103.10000000000001</v>
      </c>
      <c r="AX16" s="220">
        <v>103.10000000000001</v>
      </c>
      <c r="AY16" s="221">
        <v>102.7</v>
      </c>
      <c r="AZ16" s="202">
        <v>7</v>
      </c>
      <c r="BA16" s="222">
        <v>1591</v>
      </c>
      <c r="BB16" s="223">
        <v>2272</v>
      </c>
      <c r="BC16" s="201">
        <v>5428.8099999999995</v>
      </c>
      <c r="BD16" s="202">
        <v>98156</v>
      </c>
      <c r="BE16" s="224">
        <v>41474</v>
      </c>
      <c r="BF16" s="225">
        <v>67633.600000000006</v>
      </c>
      <c r="BG16" s="216">
        <v>46546.400000000001</v>
      </c>
      <c r="BH16" s="226">
        <v>1.1679999999999999</v>
      </c>
      <c r="BI16" s="227">
        <v>1.1579999999999999</v>
      </c>
      <c r="BJ16" s="228" t="s">
        <v>74</v>
      </c>
      <c r="BK16" s="229" t="s">
        <v>74</v>
      </c>
      <c r="BL16" s="230" t="s">
        <v>74</v>
      </c>
      <c r="BM16" s="229" t="s">
        <v>74</v>
      </c>
      <c r="BN16" s="230" t="s">
        <v>74</v>
      </c>
      <c r="BO16" s="229" t="s">
        <v>74</v>
      </c>
      <c r="BP16" s="230" t="s">
        <v>74</v>
      </c>
      <c r="BQ16" s="231">
        <v>18226.182333333334</v>
      </c>
      <c r="BR16" s="232">
        <v>119.13283333333332</v>
      </c>
    </row>
    <row r="17" spans="1:70" s="233" customFormat="1" ht="12.75" customHeight="1">
      <c r="A17" s="234" t="s">
        <v>124</v>
      </c>
      <c r="B17" s="235" t="s">
        <v>125</v>
      </c>
      <c r="C17" s="194">
        <v>62726</v>
      </c>
      <c r="D17" s="195" t="s">
        <v>74</v>
      </c>
      <c r="E17" s="196">
        <v>49420.26</v>
      </c>
      <c r="F17" s="197" t="s">
        <v>74</v>
      </c>
      <c r="G17" s="198">
        <v>15331</v>
      </c>
      <c r="H17" s="199">
        <v>907.72299999999996</v>
      </c>
      <c r="I17" s="200">
        <v>4349</v>
      </c>
      <c r="J17" s="201">
        <v>235455</v>
      </c>
      <c r="K17" s="202">
        <v>266179</v>
      </c>
      <c r="L17" s="199">
        <v>45219.689999999995</v>
      </c>
      <c r="M17" s="200">
        <v>608</v>
      </c>
      <c r="N17" s="201">
        <v>21309</v>
      </c>
      <c r="O17" s="203">
        <v>85.5</v>
      </c>
      <c r="P17" s="204">
        <v>96.3</v>
      </c>
      <c r="Q17" s="205">
        <v>86.8</v>
      </c>
      <c r="R17" s="206">
        <v>98.3</v>
      </c>
      <c r="S17" s="203">
        <v>81.8</v>
      </c>
      <c r="T17" s="207">
        <v>93.6</v>
      </c>
      <c r="U17" s="208">
        <v>83.1</v>
      </c>
      <c r="V17" s="209">
        <v>96.8</v>
      </c>
      <c r="W17" s="210">
        <v>97.3</v>
      </c>
      <c r="X17" s="204">
        <v>110.9</v>
      </c>
      <c r="Y17" s="205">
        <v>99.6</v>
      </c>
      <c r="Z17" s="209">
        <v>113.8</v>
      </c>
      <c r="AA17" s="202">
        <v>1412923</v>
      </c>
      <c r="AB17" s="199">
        <v>64062.143000000004</v>
      </c>
      <c r="AC17" s="211">
        <v>1.92</v>
      </c>
      <c r="AD17" s="212">
        <v>1.78</v>
      </c>
      <c r="AE17" s="213">
        <v>1.43</v>
      </c>
      <c r="AF17" s="214">
        <v>1.18</v>
      </c>
      <c r="AG17" s="215">
        <v>41803.333333333336</v>
      </c>
      <c r="AH17" s="216">
        <v>2305.0176666666666</v>
      </c>
      <c r="AI17" s="198">
        <v>31831</v>
      </c>
      <c r="AJ17" s="217">
        <v>2129.1136666666666</v>
      </c>
      <c r="AK17" s="215">
        <v>6352</v>
      </c>
      <c r="AL17" s="216">
        <v>434.66666666666669</v>
      </c>
      <c r="AM17" s="203">
        <v>105.4</v>
      </c>
      <c r="AN17" s="207">
        <v>101.9</v>
      </c>
      <c r="AO17" s="205">
        <v>126.3</v>
      </c>
      <c r="AP17" s="209">
        <v>106.9</v>
      </c>
      <c r="AQ17" s="203">
        <v>102.2</v>
      </c>
      <c r="AR17" s="207">
        <v>105.7</v>
      </c>
      <c r="AS17" s="205">
        <v>23.8</v>
      </c>
      <c r="AT17" s="209">
        <v>30.1</v>
      </c>
      <c r="AU17" s="218">
        <v>103.7</v>
      </c>
      <c r="AV17" s="203">
        <v>104.26666666666667</v>
      </c>
      <c r="AW17" s="219">
        <v>103.83333333333333</v>
      </c>
      <c r="AX17" s="220">
        <v>103.83333333333333</v>
      </c>
      <c r="AY17" s="221">
        <v>103.36666666666667</v>
      </c>
      <c r="AZ17" s="202">
        <v>11</v>
      </c>
      <c r="BA17" s="222">
        <v>906</v>
      </c>
      <c r="BB17" s="223">
        <v>2296</v>
      </c>
      <c r="BC17" s="201">
        <v>4473.95</v>
      </c>
      <c r="BD17" s="202">
        <v>97739</v>
      </c>
      <c r="BE17" s="224">
        <v>41234</v>
      </c>
      <c r="BF17" s="225">
        <v>67882</v>
      </c>
      <c r="BG17" s="216">
        <v>46474</v>
      </c>
      <c r="BH17" s="226">
        <v>1.1279999999999999</v>
      </c>
      <c r="BI17" s="227">
        <v>1.141</v>
      </c>
      <c r="BJ17" s="228" t="s">
        <v>74</v>
      </c>
      <c r="BK17" s="229" t="s">
        <v>74</v>
      </c>
      <c r="BL17" s="230" t="s">
        <v>74</v>
      </c>
      <c r="BM17" s="229" t="s">
        <v>74</v>
      </c>
      <c r="BN17" s="230" t="s">
        <v>74</v>
      </c>
      <c r="BO17" s="229" t="s">
        <v>74</v>
      </c>
      <c r="BP17" s="230" t="s">
        <v>74</v>
      </c>
      <c r="BQ17" s="231">
        <v>20058.134754098359</v>
      </c>
      <c r="BR17" s="232">
        <v>121.41590163934424</v>
      </c>
    </row>
    <row r="18" spans="1:70" ht="3" customHeight="1">
      <c r="A18" s="471"/>
      <c r="B18" s="155"/>
      <c r="C18" s="156"/>
      <c r="D18" s="157"/>
      <c r="E18" s="158"/>
      <c r="F18" s="159"/>
      <c r="G18" s="156"/>
      <c r="H18" s="157"/>
      <c r="I18" s="160"/>
      <c r="J18" s="161"/>
      <c r="K18" s="156"/>
      <c r="L18" s="157"/>
      <c r="M18" s="160"/>
      <c r="N18" s="161"/>
      <c r="O18" s="162"/>
      <c r="P18" s="163"/>
      <c r="Q18" s="164"/>
      <c r="R18" s="165"/>
      <c r="S18" s="162"/>
      <c r="T18" s="166"/>
      <c r="U18" s="167"/>
      <c r="V18" s="168"/>
      <c r="W18" s="165"/>
      <c r="X18" s="163"/>
      <c r="Y18" s="164"/>
      <c r="Z18" s="168"/>
      <c r="AA18" s="169"/>
      <c r="AB18" s="170"/>
      <c r="AC18" s="158"/>
      <c r="AD18" s="179"/>
      <c r="AE18" s="156"/>
      <c r="AF18" s="236"/>
      <c r="AG18" s="237"/>
      <c r="AH18" s="179"/>
      <c r="AI18" s="180"/>
      <c r="AJ18" s="236"/>
      <c r="AK18" s="237"/>
      <c r="AL18" s="179"/>
      <c r="AM18" s="180"/>
      <c r="AN18" s="236"/>
      <c r="AO18" s="237"/>
      <c r="AP18" s="179"/>
      <c r="AQ18" s="162"/>
      <c r="AR18" s="176"/>
      <c r="AS18" s="237"/>
      <c r="AT18" s="179"/>
      <c r="AU18" s="177"/>
      <c r="AV18" s="162"/>
      <c r="AW18" s="166"/>
      <c r="AX18" s="178"/>
      <c r="AY18" s="179"/>
      <c r="AZ18" s="180"/>
      <c r="BA18" s="181"/>
      <c r="BB18" s="182"/>
      <c r="BC18" s="183"/>
      <c r="BD18" s="169"/>
      <c r="BE18" s="170"/>
      <c r="BF18" s="182"/>
      <c r="BG18" s="183"/>
      <c r="BH18" s="180"/>
      <c r="BI18" s="185"/>
      <c r="BJ18" s="169"/>
      <c r="BK18" s="238"/>
      <c r="BL18" s="239"/>
      <c r="BM18" s="238"/>
      <c r="BN18" s="239"/>
      <c r="BO18" s="238"/>
      <c r="BP18" s="239"/>
      <c r="BQ18" s="190"/>
      <c r="BR18" s="191"/>
    </row>
    <row r="19" spans="1:70" ht="12.75" customHeight="1">
      <c r="A19" s="240">
        <v>41760</v>
      </c>
      <c r="B19" s="241">
        <v>41760</v>
      </c>
      <c r="C19" s="242">
        <v>20531.57</v>
      </c>
      <c r="D19" s="243" t="s">
        <v>74</v>
      </c>
      <c r="E19" s="244">
        <v>15928.533899999999</v>
      </c>
      <c r="F19" s="245" t="s">
        <v>74</v>
      </c>
      <c r="G19" s="246">
        <v>5260</v>
      </c>
      <c r="H19" s="247">
        <v>304.37</v>
      </c>
      <c r="I19" s="248">
        <v>1148</v>
      </c>
      <c r="J19" s="249">
        <v>67791</v>
      </c>
      <c r="K19" s="250">
        <v>115021</v>
      </c>
      <c r="L19" s="247">
        <v>13125.93</v>
      </c>
      <c r="M19" s="248">
        <v>180</v>
      </c>
      <c r="N19" s="251">
        <v>6441</v>
      </c>
      <c r="O19" s="252">
        <v>87.8</v>
      </c>
      <c r="P19" s="253">
        <v>94</v>
      </c>
      <c r="Q19" s="254">
        <v>92</v>
      </c>
      <c r="R19" s="255">
        <v>99.5</v>
      </c>
      <c r="S19" s="252">
        <v>87.5</v>
      </c>
      <c r="T19" s="256">
        <v>90.6</v>
      </c>
      <c r="U19" s="257">
        <v>91.4</v>
      </c>
      <c r="V19" s="258">
        <v>97.3</v>
      </c>
      <c r="W19" s="259">
        <v>100.7</v>
      </c>
      <c r="X19" s="253">
        <v>107.5</v>
      </c>
      <c r="Y19" s="254">
        <v>102.9</v>
      </c>
      <c r="Z19" s="258">
        <v>108.7</v>
      </c>
      <c r="AA19" s="260">
        <v>444813</v>
      </c>
      <c r="AB19" s="261">
        <v>21710.925999999999</v>
      </c>
      <c r="AC19" s="262">
        <v>1.86</v>
      </c>
      <c r="AD19" s="263">
        <v>1.64</v>
      </c>
      <c r="AE19" s="264">
        <v>1.41</v>
      </c>
      <c r="AF19" s="265">
        <v>1.0900000000000001</v>
      </c>
      <c r="AG19" s="266">
        <v>42918</v>
      </c>
      <c r="AH19" s="251">
        <v>2235.038</v>
      </c>
      <c r="AI19" s="246">
        <v>33669</v>
      </c>
      <c r="AJ19" s="247">
        <v>2280.2550000000001</v>
      </c>
      <c r="AK19" s="266">
        <v>7191</v>
      </c>
      <c r="AL19" s="251">
        <v>493</v>
      </c>
      <c r="AM19" s="252">
        <v>88.9</v>
      </c>
      <c r="AN19" s="256">
        <v>84.2</v>
      </c>
      <c r="AO19" s="254">
        <v>123.2</v>
      </c>
      <c r="AP19" s="258">
        <v>105.7</v>
      </c>
      <c r="AQ19" s="252">
        <v>99.7</v>
      </c>
      <c r="AR19" s="256">
        <v>103.6</v>
      </c>
      <c r="AS19" s="257">
        <v>23.9</v>
      </c>
      <c r="AT19" s="258">
        <v>29.56</v>
      </c>
      <c r="AU19" s="267">
        <v>106.1</v>
      </c>
      <c r="AV19" s="252">
        <v>104</v>
      </c>
      <c r="AW19" s="268">
        <v>103.9</v>
      </c>
      <c r="AX19" s="269">
        <v>103.5</v>
      </c>
      <c r="AY19" s="270">
        <v>103.4</v>
      </c>
      <c r="AZ19" s="271">
        <v>3</v>
      </c>
      <c r="BA19" s="272">
        <v>597</v>
      </c>
      <c r="BB19" s="273">
        <v>834</v>
      </c>
      <c r="BC19" s="251">
        <v>1726.41</v>
      </c>
      <c r="BD19" s="260">
        <v>91486</v>
      </c>
      <c r="BE19" s="274">
        <v>40428</v>
      </c>
      <c r="BF19" s="275">
        <v>64960.4</v>
      </c>
      <c r="BG19" s="251">
        <v>44914.5</v>
      </c>
      <c r="BH19" s="276">
        <v>1.196</v>
      </c>
      <c r="BI19" s="277">
        <v>1.2290000000000001</v>
      </c>
      <c r="BJ19" s="278" t="s">
        <v>74</v>
      </c>
      <c r="BK19" s="279" t="s">
        <v>74</v>
      </c>
      <c r="BL19" s="278" t="s">
        <v>74</v>
      </c>
      <c r="BM19" s="279" t="s">
        <v>74</v>
      </c>
      <c r="BN19" s="278" t="s">
        <v>74</v>
      </c>
      <c r="BO19" s="279" t="s">
        <v>74</v>
      </c>
      <c r="BP19" s="278" t="s">
        <v>74</v>
      </c>
      <c r="BQ19" s="280">
        <v>14343.14</v>
      </c>
      <c r="BR19" s="281">
        <v>101.79</v>
      </c>
    </row>
    <row r="20" spans="1:70" ht="12.75" customHeight="1">
      <c r="A20" s="282" t="s">
        <v>124</v>
      </c>
      <c r="B20" s="283">
        <v>41791</v>
      </c>
      <c r="C20" s="242">
        <v>20382.480000000003</v>
      </c>
      <c r="D20" s="243" t="s">
        <v>74</v>
      </c>
      <c r="E20" s="244">
        <v>16316.5214</v>
      </c>
      <c r="F20" s="245" t="s">
        <v>74</v>
      </c>
      <c r="G20" s="246">
        <v>6525</v>
      </c>
      <c r="H20" s="247">
        <v>379.24200000000002</v>
      </c>
      <c r="I20" s="248">
        <v>1477</v>
      </c>
      <c r="J20" s="249">
        <v>75757</v>
      </c>
      <c r="K20" s="250">
        <v>109164</v>
      </c>
      <c r="L20" s="247">
        <v>15854.5</v>
      </c>
      <c r="M20" s="248">
        <v>207</v>
      </c>
      <c r="N20" s="251">
        <v>8033</v>
      </c>
      <c r="O20" s="252">
        <v>97.6</v>
      </c>
      <c r="P20" s="253">
        <v>100.1</v>
      </c>
      <c r="Q20" s="254">
        <v>93.2</v>
      </c>
      <c r="R20" s="255">
        <v>97.6</v>
      </c>
      <c r="S20" s="252">
        <v>97.2</v>
      </c>
      <c r="T20" s="256">
        <v>98.2</v>
      </c>
      <c r="U20" s="257">
        <v>93</v>
      </c>
      <c r="V20" s="258">
        <v>96.4</v>
      </c>
      <c r="W20" s="259">
        <v>100.1</v>
      </c>
      <c r="X20" s="253">
        <v>109</v>
      </c>
      <c r="Y20" s="254">
        <v>102.4</v>
      </c>
      <c r="Z20" s="258">
        <v>110.1</v>
      </c>
      <c r="AA20" s="260">
        <v>489937</v>
      </c>
      <c r="AB20" s="261">
        <v>22707.637999999999</v>
      </c>
      <c r="AC20" s="262">
        <v>1.92</v>
      </c>
      <c r="AD20" s="263">
        <v>1.65</v>
      </c>
      <c r="AE20" s="264">
        <v>1.42</v>
      </c>
      <c r="AF20" s="265">
        <v>1.1000000000000001</v>
      </c>
      <c r="AG20" s="266">
        <v>43066</v>
      </c>
      <c r="AH20" s="251">
        <v>2235.1</v>
      </c>
      <c r="AI20" s="246">
        <v>32160</v>
      </c>
      <c r="AJ20" s="247">
        <v>2211.0630000000001</v>
      </c>
      <c r="AK20" s="266">
        <v>7251</v>
      </c>
      <c r="AL20" s="251">
        <v>497</v>
      </c>
      <c r="AM20" s="252">
        <v>146.5</v>
      </c>
      <c r="AN20" s="256">
        <v>137.69999999999999</v>
      </c>
      <c r="AO20" s="254">
        <v>118.3</v>
      </c>
      <c r="AP20" s="258">
        <v>105.7</v>
      </c>
      <c r="AQ20" s="252">
        <v>99.1</v>
      </c>
      <c r="AR20" s="256">
        <v>104</v>
      </c>
      <c r="AS20" s="257">
        <v>22.8</v>
      </c>
      <c r="AT20" s="258">
        <v>29.64</v>
      </c>
      <c r="AU20" s="267">
        <v>106.2</v>
      </c>
      <c r="AV20" s="252">
        <v>104.3</v>
      </c>
      <c r="AW20" s="268">
        <v>104.1</v>
      </c>
      <c r="AX20" s="269">
        <v>103.4</v>
      </c>
      <c r="AY20" s="270">
        <v>103.4</v>
      </c>
      <c r="AZ20" s="271">
        <v>1</v>
      </c>
      <c r="BA20" s="272">
        <v>20</v>
      </c>
      <c r="BB20" s="273">
        <v>865</v>
      </c>
      <c r="BC20" s="251">
        <v>1920.37</v>
      </c>
      <c r="BD20" s="260">
        <v>92228</v>
      </c>
      <c r="BE20" s="274">
        <v>40078</v>
      </c>
      <c r="BF20" s="275">
        <v>65264.5</v>
      </c>
      <c r="BG20" s="251">
        <v>45047.4</v>
      </c>
      <c r="BH20" s="276">
        <v>1.206</v>
      </c>
      <c r="BI20" s="277">
        <v>1.222</v>
      </c>
      <c r="BJ20" s="278">
        <v>-12.8</v>
      </c>
      <c r="BK20" s="279">
        <v>-4</v>
      </c>
      <c r="BL20" s="278">
        <v>-21.4</v>
      </c>
      <c r="BM20" s="279">
        <v>2.1</v>
      </c>
      <c r="BN20" s="278">
        <v>-30</v>
      </c>
      <c r="BO20" s="279">
        <v>-29.6</v>
      </c>
      <c r="BP20" s="278">
        <v>-18.3</v>
      </c>
      <c r="BQ20" s="280">
        <v>15131.8</v>
      </c>
      <c r="BR20" s="281">
        <v>102.05</v>
      </c>
    </row>
    <row r="21" spans="1:70" ht="12.75" customHeight="1">
      <c r="A21" s="282" t="s">
        <v>124</v>
      </c>
      <c r="B21" s="283">
        <v>41821</v>
      </c>
      <c r="C21" s="242">
        <v>20796.169999999998</v>
      </c>
      <c r="D21" s="243" t="s">
        <v>74</v>
      </c>
      <c r="E21" s="244">
        <v>17174.285400000001</v>
      </c>
      <c r="F21" s="245" t="s">
        <v>74</v>
      </c>
      <c r="G21" s="246">
        <v>6414</v>
      </c>
      <c r="H21" s="247">
        <v>391.37599999999998</v>
      </c>
      <c r="I21" s="248">
        <v>1647</v>
      </c>
      <c r="J21" s="249">
        <v>72880</v>
      </c>
      <c r="K21" s="250">
        <v>121987</v>
      </c>
      <c r="L21" s="247">
        <v>16272.81</v>
      </c>
      <c r="M21" s="248">
        <v>194</v>
      </c>
      <c r="N21" s="251">
        <v>7992</v>
      </c>
      <c r="O21" s="252">
        <v>96.5</v>
      </c>
      <c r="P21" s="253">
        <v>103.6</v>
      </c>
      <c r="Q21" s="254">
        <v>89.6</v>
      </c>
      <c r="R21" s="255">
        <v>97.5</v>
      </c>
      <c r="S21" s="252">
        <v>93.9</v>
      </c>
      <c r="T21" s="256">
        <v>101.2</v>
      </c>
      <c r="U21" s="257">
        <v>87.4</v>
      </c>
      <c r="V21" s="258">
        <v>96.9</v>
      </c>
      <c r="W21" s="259">
        <v>102.4</v>
      </c>
      <c r="X21" s="253">
        <v>112.8</v>
      </c>
      <c r="Y21" s="254">
        <v>102.4</v>
      </c>
      <c r="Z21" s="258">
        <v>110.7</v>
      </c>
      <c r="AA21" s="260">
        <v>515498</v>
      </c>
      <c r="AB21" s="261">
        <v>23688.687000000002</v>
      </c>
      <c r="AC21" s="262">
        <v>1.9</v>
      </c>
      <c r="AD21" s="263">
        <v>1.66</v>
      </c>
      <c r="AE21" s="264">
        <v>1.42</v>
      </c>
      <c r="AF21" s="265">
        <v>1.1000000000000001</v>
      </c>
      <c r="AG21" s="266">
        <v>42898</v>
      </c>
      <c r="AH21" s="251">
        <v>2252.5059999999999</v>
      </c>
      <c r="AI21" s="246">
        <v>30713</v>
      </c>
      <c r="AJ21" s="247">
        <v>2124.5120000000002</v>
      </c>
      <c r="AK21" s="266">
        <v>7312</v>
      </c>
      <c r="AL21" s="251">
        <v>520</v>
      </c>
      <c r="AM21" s="252">
        <v>119.1</v>
      </c>
      <c r="AN21" s="256">
        <v>115.4</v>
      </c>
      <c r="AO21" s="254">
        <v>130.30000000000001</v>
      </c>
      <c r="AP21" s="258">
        <v>107.7</v>
      </c>
      <c r="AQ21" s="252">
        <v>98.7</v>
      </c>
      <c r="AR21" s="256">
        <v>104.3</v>
      </c>
      <c r="AS21" s="257">
        <v>22.9</v>
      </c>
      <c r="AT21" s="258">
        <v>29.8</v>
      </c>
      <c r="AU21" s="267">
        <v>106.6</v>
      </c>
      <c r="AV21" s="252">
        <v>104.3</v>
      </c>
      <c r="AW21" s="268">
        <v>104.2</v>
      </c>
      <c r="AX21" s="269">
        <v>103.4</v>
      </c>
      <c r="AY21" s="270">
        <v>103.5</v>
      </c>
      <c r="AZ21" s="271">
        <v>4</v>
      </c>
      <c r="BA21" s="272">
        <v>900</v>
      </c>
      <c r="BB21" s="273">
        <v>882</v>
      </c>
      <c r="BC21" s="251">
        <v>1294.92</v>
      </c>
      <c r="BD21" s="260">
        <v>89761</v>
      </c>
      <c r="BE21" s="274">
        <v>40229</v>
      </c>
      <c r="BF21" s="275">
        <v>64458.400000000001</v>
      </c>
      <c r="BG21" s="251">
        <v>44933.1</v>
      </c>
      <c r="BH21" s="276">
        <v>1.194</v>
      </c>
      <c r="BI21" s="277">
        <v>1.2190000000000001</v>
      </c>
      <c r="BJ21" s="278" t="s">
        <v>74</v>
      </c>
      <c r="BK21" s="279" t="s">
        <v>74</v>
      </c>
      <c r="BL21" s="278" t="s">
        <v>74</v>
      </c>
      <c r="BM21" s="279" t="s">
        <v>74</v>
      </c>
      <c r="BN21" s="278" t="s">
        <v>74</v>
      </c>
      <c r="BO21" s="279" t="s">
        <v>74</v>
      </c>
      <c r="BP21" s="278" t="s">
        <v>74</v>
      </c>
      <c r="BQ21" s="280">
        <v>15379.29</v>
      </c>
      <c r="BR21" s="281">
        <v>101.72</v>
      </c>
    </row>
    <row r="22" spans="1:70" ht="12.75" customHeight="1">
      <c r="A22" s="282" t="s">
        <v>124</v>
      </c>
      <c r="B22" s="283">
        <v>41852</v>
      </c>
      <c r="C22" s="242">
        <v>21823.54</v>
      </c>
      <c r="D22" s="243" t="s">
        <v>74</v>
      </c>
      <c r="E22" s="244">
        <v>16263.425300000001</v>
      </c>
      <c r="F22" s="245" t="s">
        <v>74</v>
      </c>
      <c r="G22" s="246">
        <v>4533</v>
      </c>
      <c r="H22" s="247">
        <v>281.32499999999999</v>
      </c>
      <c r="I22" s="248">
        <v>1100</v>
      </c>
      <c r="J22" s="249">
        <v>73771</v>
      </c>
      <c r="K22" s="250">
        <v>78834</v>
      </c>
      <c r="L22" s="247">
        <v>11275.7</v>
      </c>
      <c r="M22" s="248">
        <v>166</v>
      </c>
      <c r="N22" s="251">
        <v>7533</v>
      </c>
      <c r="O22" s="252">
        <v>83</v>
      </c>
      <c r="P22" s="253">
        <v>89.3</v>
      </c>
      <c r="Q22" s="254">
        <v>91.5</v>
      </c>
      <c r="R22" s="255">
        <v>96.7</v>
      </c>
      <c r="S22" s="252">
        <v>82.2</v>
      </c>
      <c r="T22" s="256">
        <v>87.5</v>
      </c>
      <c r="U22" s="257">
        <v>88.7</v>
      </c>
      <c r="V22" s="258">
        <v>94.9</v>
      </c>
      <c r="W22" s="259">
        <v>106</v>
      </c>
      <c r="X22" s="253">
        <v>114.7</v>
      </c>
      <c r="Y22" s="254">
        <v>104.4</v>
      </c>
      <c r="Z22" s="258">
        <v>111.7</v>
      </c>
      <c r="AA22" s="260">
        <v>473494</v>
      </c>
      <c r="AB22" s="261">
        <v>22389.828000000001</v>
      </c>
      <c r="AC22" s="262">
        <v>1.84</v>
      </c>
      <c r="AD22" s="263">
        <v>1.65</v>
      </c>
      <c r="AE22" s="264">
        <v>1.42</v>
      </c>
      <c r="AF22" s="265">
        <v>1.1000000000000001</v>
      </c>
      <c r="AG22" s="266">
        <v>42166</v>
      </c>
      <c r="AH22" s="251">
        <v>2223.0390000000002</v>
      </c>
      <c r="AI22" s="246">
        <v>29231</v>
      </c>
      <c r="AJ22" s="247">
        <v>2042.768</v>
      </c>
      <c r="AK22" s="266">
        <v>6956</v>
      </c>
      <c r="AL22" s="251">
        <v>510</v>
      </c>
      <c r="AM22" s="252">
        <v>93.4</v>
      </c>
      <c r="AN22" s="256">
        <v>85.6</v>
      </c>
      <c r="AO22" s="254">
        <v>122.3</v>
      </c>
      <c r="AP22" s="258">
        <v>102.8</v>
      </c>
      <c r="AQ22" s="252">
        <v>98.8</v>
      </c>
      <c r="AR22" s="256">
        <v>104.2</v>
      </c>
      <c r="AS22" s="257">
        <v>22.9</v>
      </c>
      <c r="AT22" s="258">
        <v>29.81</v>
      </c>
      <c r="AU22" s="267">
        <v>106.5</v>
      </c>
      <c r="AV22" s="252">
        <v>104.3</v>
      </c>
      <c r="AW22" s="268">
        <v>104.4</v>
      </c>
      <c r="AX22" s="269">
        <v>103.7</v>
      </c>
      <c r="AY22" s="270">
        <v>103.5</v>
      </c>
      <c r="AZ22" s="271">
        <v>2</v>
      </c>
      <c r="BA22" s="272">
        <v>95</v>
      </c>
      <c r="BB22" s="273">
        <v>727</v>
      </c>
      <c r="BC22" s="251">
        <v>1357.64</v>
      </c>
      <c r="BD22" s="260">
        <v>89917</v>
      </c>
      <c r="BE22" s="274">
        <v>40302</v>
      </c>
      <c r="BF22" s="275">
        <v>64616.2</v>
      </c>
      <c r="BG22" s="251">
        <v>45038.7</v>
      </c>
      <c r="BH22" s="276">
        <v>1.1890000000000001</v>
      </c>
      <c r="BI22" s="277">
        <v>1.214</v>
      </c>
      <c r="BJ22" s="278" t="s">
        <v>74</v>
      </c>
      <c r="BK22" s="279" t="s">
        <v>74</v>
      </c>
      <c r="BL22" s="278" t="s">
        <v>74</v>
      </c>
      <c r="BM22" s="279" t="s">
        <v>74</v>
      </c>
      <c r="BN22" s="278" t="s">
        <v>74</v>
      </c>
      <c r="BO22" s="279" t="s">
        <v>74</v>
      </c>
      <c r="BP22" s="278" t="s">
        <v>74</v>
      </c>
      <c r="BQ22" s="280">
        <v>15358.7</v>
      </c>
      <c r="BR22" s="281">
        <v>102.96</v>
      </c>
    </row>
    <row r="23" spans="1:70" ht="12.75" customHeight="1">
      <c r="A23" s="282" t="s">
        <v>124</v>
      </c>
      <c r="B23" s="283">
        <v>41883</v>
      </c>
      <c r="C23" s="242">
        <v>19528.27</v>
      </c>
      <c r="D23" s="243" t="s">
        <v>74</v>
      </c>
      <c r="E23" s="244">
        <v>15313.1999</v>
      </c>
      <c r="F23" s="245" t="s">
        <v>74</v>
      </c>
      <c r="G23" s="246">
        <v>7012</v>
      </c>
      <c r="H23" s="247">
        <v>431.82299999999998</v>
      </c>
      <c r="I23" s="248">
        <v>1050</v>
      </c>
      <c r="J23" s="249">
        <v>75882</v>
      </c>
      <c r="K23" s="250">
        <v>78775</v>
      </c>
      <c r="L23" s="247">
        <v>13983.5</v>
      </c>
      <c r="M23" s="248">
        <v>202</v>
      </c>
      <c r="N23" s="251">
        <v>7492</v>
      </c>
      <c r="O23" s="252">
        <v>94.7</v>
      </c>
      <c r="P23" s="253">
        <v>103.2</v>
      </c>
      <c r="Q23" s="254">
        <v>91.6</v>
      </c>
      <c r="R23" s="255">
        <v>98.1</v>
      </c>
      <c r="S23" s="252">
        <v>92.4</v>
      </c>
      <c r="T23" s="256">
        <v>104.8</v>
      </c>
      <c r="U23" s="257">
        <v>88.8</v>
      </c>
      <c r="V23" s="258">
        <v>97.9</v>
      </c>
      <c r="W23" s="259">
        <v>103.3</v>
      </c>
      <c r="X23" s="253">
        <v>110.6</v>
      </c>
      <c r="Y23" s="254">
        <v>103.7</v>
      </c>
      <c r="Z23" s="258">
        <v>111.3</v>
      </c>
      <c r="AA23" s="260">
        <v>484293</v>
      </c>
      <c r="AB23" s="261">
        <v>22416.362000000001</v>
      </c>
      <c r="AC23" s="262">
        <v>1.99</v>
      </c>
      <c r="AD23" s="263">
        <v>1.68</v>
      </c>
      <c r="AE23" s="264">
        <v>1.44</v>
      </c>
      <c r="AF23" s="265">
        <v>1.1000000000000001</v>
      </c>
      <c r="AG23" s="266">
        <v>44058</v>
      </c>
      <c r="AH23" s="251">
        <v>2303.67</v>
      </c>
      <c r="AI23" s="246">
        <v>29560</v>
      </c>
      <c r="AJ23" s="247">
        <v>2062.721</v>
      </c>
      <c r="AK23" s="266">
        <v>6883</v>
      </c>
      <c r="AL23" s="251">
        <v>507</v>
      </c>
      <c r="AM23" s="252">
        <v>89</v>
      </c>
      <c r="AN23" s="256">
        <v>83.3</v>
      </c>
      <c r="AO23" s="254">
        <v>125.8</v>
      </c>
      <c r="AP23" s="258">
        <v>106.8</v>
      </c>
      <c r="AQ23" s="252">
        <v>99.3</v>
      </c>
      <c r="AR23" s="256">
        <v>104.2</v>
      </c>
      <c r="AS23" s="257">
        <v>23.4</v>
      </c>
      <c r="AT23" s="258">
        <v>29.91</v>
      </c>
      <c r="AU23" s="267">
        <v>106.4</v>
      </c>
      <c r="AV23" s="252">
        <v>104.4</v>
      </c>
      <c r="AW23" s="268">
        <v>104.3</v>
      </c>
      <c r="AX23" s="269">
        <v>103.9</v>
      </c>
      <c r="AY23" s="270">
        <v>103.5</v>
      </c>
      <c r="AZ23" s="271">
        <v>4</v>
      </c>
      <c r="BA23" s="272">
        <v>2819</v>
      </c>
      <c r="BB23" s="273">
        <v>827</v>
      </c>
      <c r="BC23" s="251">
        <v>1367.99</v>
      </c>
      <c r="BD23" s="260">
        <v>90289</v>
      </c>
      <c r="BE23" s="274">
        <v>40418</v>
      </c>
      <c r="BF23" s="275">
        <v>65287.3</v>
      </c>
      <c r="BG23" s="251">
        <v>45490.7</v>
      </c>
      <c r="BH23" s="276">
        <v>1.1839999999999999</v>
      </c>
      <c r="BI23" s="277">
        <v>1.202</v>
      </c>
      <c r="BJ23" s="278">
        <v>-16.5</v>
      </c>
      <c r="BK23" s="279">
        <v>-9</v>
      </c>
      <c r="BL23" s="278">
        <v>-23.2</v>
      </c>
      <c r="BM23" s="279">
        <v>0</v>
      </c>
      <c r="BN23" s="278">
        <v>-25</v>
      </c>
      <c r="BO23" s="279">
        <v>-29.9</v>
      </c>
      <c r="BP23" s="278">
        <v>-29.7</v>
      </c>
      <c r="BQ23" s="280">
        <v>15948.47</v>
      </c>
      <c r="BR23" s="281">
        <v>107.09</v>
      </c>
    </row>
    <row r="24" spans="1:70" ht="12.75" customHeight="1">
      <c r="A24" s="282" t="s">
        <v>124</v>
      </c>
      <c r="B24" s="283">
        <v>41913</v>
      </c>
      <c r="C24" s="242">
        <v>20323.699999999997</v>
      </c>
      <c r="D24" s="243" t="s">
        <v>74</v>
      </c>
      <c r="E24" s="244">
        <v>16064.903400000001</v>
      </c>
      <c r="F24" s="245" t="s">
        <v>74</v>
      </c>
      <c r="G24" s="246">
        <v>5678</v>
      </c>
      <c r="H24" s="247">
        <v>328.32900000000001</v>
      </c>
      <c r="I24" s="248">
        <v>1178</v>
      </c>
      <c r="J24" s="249">
        <v>79171</v>
      </c>
      <c r="K24" s="250">
        <v>79045</v>
      </c>
      <c r="L24" s="247">
        <v>13160.53</v>
      </c>
      <c r="M24" s="248">
        <v>195</v>
      </c>
      <c r="N24" s="251">
        <v>7950</v>
      </c>
      <c r="O24" s="252">
        <v>93.8</v>
      </c>
      <c r="P24" s="253">
        <v>101.7</v>
      </c>
      <c r="Q24" s="254">
        <v>89.6</v>
      </c>
      <c r="R24" s="255">
        <v>98.5</v>
      </c>
      <c r="S24" s="252">
        <v>92</v>
      </c>
      <c r="T24" s="256">
        <v>99.7</v>
      </c>
      <c r="U24" s="257">
        <v>88.9</v>
      </c>
      <c r="V24" s="258">
        <v>98</v>
      </c>
      <c r="W24" s="259">
        <v>101.2</v>
      </c>
      <c r="X24" s="253">
        <v>113.9</v>
      </c>
      <c r="Y24" s="254">
        <v>101.9</v>
      </c>
      <c r="Z24" s="258">
        <v>111.2</v>
      </c>
      <c r="AA24" s="260">
        <v>491908</v>
      </c>
      <c r="AB24" s="261">
        <v>22499.499</v>
      </c>
      <c r="AC24" s="262">
        <v>2.04</v>
      </c>
      <c r="AD24" s="263">
        <v>1.69</v>
      </c>
      <c r="AE24" s="264">
        <v>1.47</v>
      </c>
      <c r="AF24" s="265">
        <v>1.1000000000000001</v>
      </c>
      <c r="AG24" s="266">
        <v>45501</v>
      </c>
      <c r="AH24" s="251">
        <v>2363.2170000000001</v>
      </c>
      <c r="AI24" s="246">
        <v>29144</v>
      </c>
      <c r="AJ24" s="247">
        <v>2067.4299999999998</v>
      </c>
      <c r="AK24" s="266">
        <v>6411</v>
      </c>
      <c r="AL24" s="251">
        <v>490</v>
      </c>
      <c r="AM24" s="252">
        <v>88.6</v>
      </c>
      <c r="AN24" s="256">
        <v>83.5</v>
      </c>
      <c r="AO24" s="254">
        <v>125.2</v>
      </c>
      <c r="AP24" s="258">
        <v>109.7</v>
      </c>
      <c r="AQ24" s="252">
        <v>99.2</v>
      </c>
      <c r="AR24" s="256">
        <v>104.2</v>
      </c>
      <c r="AS24" s="257">
        <v>23.4</v>
      </c>
      <c r="AT24" s="258">
        <v>29.96</v>
      </c>
      <c r="AU24" s="267">
        <v>105.5</v>
      </c>
      <c r="AV24" s="252">
        <v>104</v>
      </c>
      <c r="AW24" s="268">
        <v>104.3</v>
      </c>
      <c r="AX24" s="269">
        <v>103.6</v>
      </c>
      <c r="AY24" s="270">
        <v>103.6</v>
      </c>
      <c r="AZ24" s="271">
        <v>2</v>
      </c>
      <c r="BA24" s="272">
        <v>1258</v>
      </c>
      <c r="BB24" s="273">
        <v>800</v>
      </c>
      <c r="BC24" s="251">
        <v>1241.1300000000001</v>
      </c>
      <c r="BD24" s="260">
        <v>90796</v>
      </c>
      <c r="BE24" s="274">
        <v>40423</v>
      </c>
      <c r="BF24" s="275">
        <v>64693.599999999999</v>
      </c>
      <c r="BG24" s="251">
        <v>45349.9</v>
      </c>
      <c r="BH24" s="276">
        <v>1.2</v>
      </c>
      <c r="BI24" s="277">
        <v>1.198</v>
      </c>
      <c r="BJ24" s="278" t="s">
        <v>74</v>
      </c>
      <c r="BK24" s="279" t="s">
        <v>74</v>
      </c>
      <c r="BL24" s="278" t="s">
        <v>74</v>
      </c>
      <c r="BM24" s="279" t="s">
        <v>74</v>
      </c>
      <c r="BN24" s="278" t="s">
        <v>74</v>
      </c>
      <c r="BO24" s="279" t="s">
        <v>74</v>
      </c>
      <c r="BP24" s="278" t="s">
        <v>74</v>
      </c>
      <c r="BQ24" s="280">
        <v>15394.11</v>
      </c>
      <c r="BR24" s="281">
        <v>108.06</v>
      </c>
    </row>
    <row r="25" spans="1:70" ht="12.75" customHeight="1">
      <c r="A25" s="282" t="s">
        <v>124</v>
      </c>
      <c r="B25" s="283">
        <v>41944</v>
      </c>
      <c r="C25" s="242">
        <v>20762.71</v>
      </c>
      <c r="D25" s="243" t="s">
        <v>74</v>
      </c>
      <c r="E25" s="244">
        <v>17286.421599999998</v>
      </c>
      <c r="F25" s="245" t="s">
        <v>74</v>
      </c>
      <c r="G25" s="246">
        <v>5922</v>
      </c>
      <c r="H25" s="247">
        <v>339.84300000000002</v>
      </c>
      <c r="I25" s="248">
        <v>1342</v>
      </c>
      <c r="J25" s="249">
        <v>78364</v>
      </c>
      <c r="K25" s="250">
        <v>35634</v>
      </c>
      <c r="L25" s="247">
        <v>8437.49</v>
      </c>
      <c r="M25" s="248">
        <v>238</v>
      </c>
      <c r="N25" s="251">
        <v>7299</v>
      </c>
      <c r="O25" s="252">
        <v>86.7</v>
      </c>
      <c r="P25" s="253">
        <v>96.1</v>
      </c>
      <c r="Q25" s="254">
        <v>89</v>
      </c>
      <c r="R25" s="255">
        <v>97.9</v>
      </c>
      <c r="S25" s="252">
        <v>83.4</v>
      </c>
      <c r="T25" s="256">
        <v>95.2</v>
      </c>
      <c r="U25" s="257">
        <v>87.1</v>
      </c>
      <c r="V25" s="258">
        <v>97.3</v>
      </c>
      <c r="W25" s="259">
        <v>99.9</v>
      </c>
      <c r="X25" s="253">
        <v>116</v>
      </c>
      <c r="Y25" s="254">
        <v>100.9</v>
      </c>
      <c r="Z25" s="258">
        <v>112.4</v>
      </c>
      <c r="AA25" s="260">
        <v>478181</v>
      </c>
      <c r="AB25" s="261">
        <v>21474.571</v>
      </c>
      <c r="AC25" s="262">
        <v>1.92</v>
      </c>
      <c r="AD25" s="263">
        <v>1.69</v>
      </c>
      <c r="AE25" s="264">
        <v>1.49</v>
      </c>
      <c r="AF25" s="265">
        <v>1.1200000000000001</v>
      </c>
      <c r="AG25" s="266">
        <v>44092</v>
      </c>
      <c r="AH25" s="251">
        <v>2300.02</v>
      </c>
      <c r="AI25" s="246">
        <v>27549</v>
      </c>
      <c r="AJ25" s="247">
        <v>1956.8920000000001</v>
      </c>
      <c r="AK25" s="266">
        <v>5756</v>
      </c>
      <c r="AL25" s="251">
        <v>446</v>
      </c>
      <c r="AM25" s="252">
        <v>96.6</v>
      </c>
      <c r="AN25" s="256">
        <v>86.6</v>
      </c>
      <c r="AO25" s="254">
        <v>139.4</v>
      </c>
      <c r="AP25" s="258">
        <v>110.8</v>
      </c>
      <c r="AQ25" s="252">
        <v>99.8</v>
      </c>
      <c r="AR25" s="256">
        <v>104.5</v>
      </c>
      <c r="AS25" s="257">
        <v>22.9</v>
      </c>
      <c r="AT25" s="258">
        <v>30.09</v>
      </c>
      <c r="AU25" s="267">
        <v>105.2</v>
      </c>
      <c r="AV25" s="252">
        <v>103.5</v>
      </c>
      <c r="AW25" s="268">
        <v>103.9</v>
      </c>
      <c r="AX25" s="269">
        <v>103.2</v>
      </c>
      <c r="AY25" s="270">
        <v>103.4</v>
      </c>
      <c r="AZ25" s="271">
        <v>4</v>
      </c>
      <c r="BA25" s="272">
        <v>385</v>
      </c>
      <c r="BB25" s="273">
        <v>736</v>
      </c>
      <c r="BC25" s="251">
        <v>1154.77</v>
      </c>
      <c r="BD25" s="260">
        <v>90859</v>
      </c>
      <c r="BE25" s="274">
        <v>40599</v>
      </c>
      <c r="BF25" s="275">
        <v>65665.8</v>
      </c>
      <c r="BG25" s="251">
        <v>45626</v>
      </c>
      <c r="BH25" s="276">
        <v>1.1990000000000001</v>
      </c>
      <c r="BI25" s="277">
        <v>1.1950000000000001</v>
      </c>
      <c r="BJ25" s="278" t="s">
        <v>74</v>
      </c>
      <c r="BK25" s="279" t="s">
        <v>74</v>
      </c>
      <c r="BL25" s="278" t="s">
        <v>74</v>
      </c>
      <c r="BM25" s="279" t="s">
        <v>74</v>
      </c>
      <c r="BN25" s="278" t="s">
        <v>74</v>
      </c>
      <c r="BO25" s="279" t="s">
        <v>74</v>
      </c>
      <c r="BP25" s="278" t="s">
        <v>74</v>
      </c>
      <c r="BQ25" s="280">
        <v>17179.03</v>
      </c>
      <c r="BR25" s="281">
        <v>116.22</v>
      </c>
    </row>
    <row r="26" spans="1:70" ht="12.75" customHeight="1">
      <c r="A26" s="282" t="s">
        <v>124</v>
      </c>
      <c r="B26" s="283">
        <v>41974</v>
      </c>
      <c r="C26" s="242">
        <v>26132.68</v>
      </c>
      <c r="D26" s="243" t="s">
        <v>74</v>
      </c>
      <c r="E26" s="244">
        <v>21557.659199999998</v>
      </c>
      <c r="F26" s="245" t="s">
        <v>74</v>
      </c>
      <c r="G26" s="246">
        <v>5606</v>
      </c>
      <c r="H26" s="247">
        <v>360.34699999999998</v>
      </c>
      <c r="I26" s="248">
        <v>1448</v>
      </c>
      <c r="J26" s="249">
        <v>76416</v>
      </c>
      <c r="K26" s="250">
        <v>82352</v>
      </c>
      <c r="L26" s="247">
        <v>8944.4599999999991</v>
      </c>
      <c r="M26" s="248">
        <v>186</v>
      </c>
      <c r="N26" s="251">
        <v>7022</v>
      </c>
      <c r="O26" s="252">
        <v>94.2</v>
      </c>
      <c r="P26" s="253">
        <v>99.9</v>
      </c>
      <c r="Q26" s="254">
        <v>91</v>
      </c>
      <c r="R26" s="255">
        <v>98.1</v>
      </c>
      <c r="S26" s="252">
        <v>90.7</v>
      </c>
      <c r="T26" s="256">
        <v>100.7</v>
      </c>
      <c r="U26" s="257">
        <v>88.9</v>
      </c>
      <c r="V26" s="258">
        <v>97.1</v>
      </c>
      <c r="W26" s="259">
        <v>102.9</v>
      </c>
      <c r="X26" s="253">
        <v>112.3</v>
      </c>
      <c r="Y26" s="254">
        <v>101.4</v>
      </c>
      <c r="Z26" s="258">
        <v>112.3</v>
      </c>
      <c r="AA26" s="260">
        <v>483312</v>
      </c>
      <c r="AB26" s="261">
        <v>21574.732</v>
      </c>
      <c r="AC26" s="262">
        <v>2.2200000000000002</v>
      </c>
      <c r="AD26" s="263">
        <v>1.77</v>
      </c>
      <c r="AE26" s="264">
        <v>1.53</v>
      </c>
      <c r="AF26" s="265">
        <v>1.1399999999999999</v>
      </c>
      <c r="AG26" s="266">
        <v>42544</v>
      </c>
      <c r="AH26" s="251">
        <v>2208.92</v>
      </c>
      <c r="AI26" s="246">
        <v>26150</v>
      </c>
      <c r="AJ26" s="247">
        <v>1829.069</v>
      </c>
      <c r="AK26" s="266">
        <v>5916</v>
      </c>
      <c r="AL26" s="251">
        <v>444</v>
      </c>
      <c r="AM26" s="252">
        <v>186.8</v>
      </c>
      <c r="AN26" s="256">
        <v>171.9</v>
      </c>
      <c r="AO26" s="254">
        <v>142</v>
      </c>
      <c r="AP26" s="258">
        <v>112.8</v>
      </c>
      <c r="AQ26" s="252">
        <v>100.8</v>
      </c>
      <c r="AR26" s="256">
        <v>104.6</v>
      </c>
      <c r="AS26" s="257">
        <v>22.5</v>
      </c>
      <c r="AT26" s="258">
        <v>30.34</v>
      </c>
      <c r="AU26" s="267">
        <v>104.7</v>
      </c>
      <c r="AV26" s="252">
        <v>103.5</v>
      </c>
      <c r="AW26" s="268">
        <v>103.6</v>
      </c>
      <c r="AX26" s="269">
        <v>103.3</v>
      </c>
      <c r="AY26" s="270">
        <v>103.2</v>
      </c>
      <c r="AZ26" s="271">
        <v>1</v>
      </c>
      <c r="BA26" s="272">
        <v>170</v>
      </c>
      <c r="BB26" s="273">
        <v>686</v>
      </c>
      <c r="BC26" s="251">
        <v>1783.14</v>
      </c>
      <c r="BD26" s="260">
        <v>91955</v>
      </c>
      <c r="BE26" s="274">
        <v>40973</v>
      </c>
      <c r="BF26" s="275">
        <v>66084.399999999994</v>
      </c>
      <c r="BG26" s="251">
        <v>46114.7</v>
      </c>
      <c r="BH26" s="276">
        <v>1.1819999999999999</v>
      </c>
      <c r="BI26" s="277">
        <v>1.18</v>
      </c>
      <c r="BJ26" s="278">
        <v>-20.100000000000001</v>
      </c>
      <c r="BK26" s="279">
        <v>-14.4</v>
      </c>
      <c r="BL26" s="278">
        <v>-25.4</v>
      </c>
      <c r="BM26" s="279">
        <v>4.0999999999999996</v>
      </c>
      <c r="BN26" s="278">
        <v>-36</v>
      </c>
      <c r="BO26" s="279">
        <v>-33.299999999999997</v>
      </c>
      <c r="BP26" s="278">
        <v>-26.3</v>
      </c>
      <c r="BQ26" s="280">
        <v>17541.689999999999</v>
      </c>
      <c r="BR26" s="281">
        <v>119.4</v>
      </c>
    </row>
    <row r="27" spans="1:70" ht="12.75" customHeight="1">
      <c r="A27" s="282">
        <v>42005</v>
      </c>
      <c r="B27" s="283">
        <v>42005</v>
      </c>
      <c r="C27" s="242">
        <v>21253.719999999998</v>
      </c>
      <c r="D27" s="243" t="s">
        <v>74</v>
      </c>
      <c r="E27" s="244">
        <v>17215.378199999999</v>
      </c>
      <c r="F27" s="245" t="s">
        <v>74</v>
      </c>
      <c r="G27" s="246">
        <v>5529</v>
      </c>
      <c r="H27" s="247">
        <v>344.01</v>
      </c>
      <c r="I27" s="248">
        <v>826</v>
      </c>
      <c r="J27" s="249">
        <v>67713</v>
      </c>
      <c r="K27" s="250">
        <v>43011</v>
      </c>
      <c r="L27" s="247">
        <v>6707.6</v>
      </c>
      <c r="M27" s="248">
        <v>121</v>
      </c>
      <c r="N27" s="251">
        <v>6004</v>
      </c>
      <c r="O27" s="252">
        <v>84.6</v>
      </c>
      <c r="P27" s="253">
        <v>93.7</v>
      </c>
      <c r="Q27" s="254">
        <v>91.6</v>
      </c>
      <c r="R27" s="255">
        <v>102.1</v>
      </c>
      <c r="S27" s="252">
        <v>82.3</v>
      </c>
      <c r="T27" s="256">
        <v>93.6</v>
      </c>
      <c r="U27" s="257">
        <v>90.6</v>
      </c>
      <c r="V27" s="258">
        <v>102.4</v>
      </c>
      <c r="W27" s="259">
        <v>104.2</v>
      </c>
      <c r="X27" s="253">
        <v>116</v>
      </c>
      <c r="Y27" s="254">
        <v>100</v>
      </c>
      <c r="Z27" s="258">
        <v>111.8</v>
      </c>
      <c r="AA27" s="260">
        <v>481747</v>
      </c>
      <c r="AB27" s="261">
        <v>21109.600999999999</v>
      </c>
      <c r="AC27" s="262">
        <v>2.02</v>
      </c>
      <c r="AD27" s="263">
        <v>1.77</v>
      </c>
      <c r="AE27" s="264">
        <v>1.54</v>
      </c>
      <c r="AF27" s="265">
        <v>1.1399999999999999</v>
      </c>
      <c r="AG27" s="266">
        <v>43039</v>
      </c>
      <c r="AH27" s="251">
        <v>2281.174</v>
      </c>
      <c r="AI27" s="246">
        <v>27263</v>
      </c>
      <c r="AJ27" s="247">
        <v>1886.5340000000001</v>
      </c>
      <c r="AK27" s="266">
        <v>5767</v>
      </c>
      <c r="AL27" s="251">
        <v>434</v>
      </c>
      <c r="AM27" s="252">
        <v>92.6</v>
      </c>
      <c r="AN27" s="256">
        <v>84.9</v>
      </c>
      <c r="AO27" s="254">
        <v>121</v>
      </c>
      <c r="AP27" s="258">
        <v>105.9</v>
      </c>
      <c r="AQ27" s="252">
        <v>100.3</v>
      </c>
      <c r="AR27" s="256">
        <v>104.5</v>
      </c>
      <c r="AS27" s="257">
        <v>22.7</v>
      </c>
      <c r="AT27" s="258">
        <v>30.45</v>
      </c>
      <c r="AU27" s="267">
        <v>103.3</v>
      </c>
      <c r="AV27" s="252">
        <v>103.4</v>
      </c>
      <c r="AW27" s="268">
        <v>102.9</v>
      </c>
      <c r="AX27" s="269">
        <v>103.1</v>
      </c>
      <c r="AY27" s="270">
        <v>102.6</v>
      </c>
      <c r="AZ27" s="271">
        <v>3</v>
      </c>
      <c r="BA27" s="272">
        <v>1374</v>
      </c>
      <c r="BB27" s="273">
        <v>721</v>
      </c>
      <c r="BC27" s="251">
        <v>1680.7</v>
      </c>
      <c r="BD27" s="260">
        <v>92483</v>
      </c>
      <c r="BE27" s="274">
        <v>40942</v>
      </c>
      <c r="BF27" s="275">
        <v>65825.2</v>
      </c>
      <c r="BG27" s="251">
        <v>45848.5</v>
      </c>
      <c r="BH27" s="276">
        <v>1.179</v>
      </c>
      <c r="BI27" s="277">
        <v>1.179</v>
      </c>
      <c r="BJ27" s="278" t="s">
        <v>74</v>
      </c>
      <c r="BK27" s="279" t="s">
        <v>74</v>
      </c>
      <c r="BL27" s="278" t="s">
        <v>74</v>
      </c>
      <c r="BM27" s="279" t="s">
        <v>74</v>
      </c>
      <c r="BN27" s="278" t="s">
        <v>74</v>
      </c>
      <c r="BO27" s="279" t="s">
        <v>74</v>
      </c>
      <c r="BP27" s="278" t="s">
        <v>74</v>
      </c>
      <c r="BQ27" s="280">
        <v>17274.400000000001</v>
      </c>
      <c r="BR27" s="281">
        <v>118.24</v>
      </c>
    </row>
    <row r="28" spans="1:70" ht="12.75" customHeight="1">
      <c r="A28" s="282" t="s">
        <v>124</v>
      </c>
      <c r="B28" s="283">
        <v>42036</v>
      </c>
      <c r="C28" s="242">
        <v>19349.89</v>
      </c>
      <c r="D28" s="243" t="s">
        <v>74</v>
      </c>
      <c r="E28" s="244">
        <v>14986.32</v>
      </c>
      <c r="F28" s="245" t="s">
        <v>74</v>
      </c>
      <c r="G28" s="246">
        <v>6449</v>
      </c>
      <c r="H28" s="247">
        <v>413.19200000000001</v>
      </c>
      <c r="I28" s="248">
        <v>1131</v>
      </c>
      <c r="J28" s="249">
        <v>67552</v>
      </c>
      <c r="K28" s="250">
        <v>96305</v>
      </c>
      <c r="L28" s="247">
        <v>7121.88</v>
      </c>
      <c r="M28" s="248">
        <v>145</v>
      </c>
      <c r="N28" s="251">
        <v>6280</v>
      </c>
      <c r="O28" s="252">
        <v>88.9</v>
      </c>
      <c r="P28" s="253">
        <v>95.8</v>
      </c>
      <c r="Q28" s="254">
        <v>92.4</v>
      </c>
      <c r="R28" s="255">
        <v>98.9</v>
      </c>
      <c r="S28" s="252">
        <v>86.1</v>
      </c>
      <c r="T28" s="256">
        <v>95.4</v>
      </c>
      <c r="U28" s="257">
        <v>90.2</v>
      </c>
      <c r="V28" s="258">
        <v>97.9</v>
      </c>
      <c r="W28" s="259">
        <v>103.6</v>
      </c>
      <c r="X28" s="253">
        <v>115</v>
      </c>
      <c r="Y28" s="254">
        <v>101.3</v>
      </c>
      <c r="Z28" s="258">
        <v>113</v>
      </c>
      <c r="AA28" s="260">
        <v>468042</v>
      </c>
      <c r="AB28" s="261">
        <v>20397.368999999999</v>
      </c>
      <c r="AC28" s="262">
        <v>1.83</v>
      </c>
      <c r="AD28" s="263">
        <v>1.63</v>
      </c>
      <c r="AE28" s="264">
        <v>1.51</v>
      </c>
      <c r="AF28" s="265">
        <v>1.1499999999999999</v>
      </c>
      <c r="AG28" s="266">
        <v>43495</v>
      </c>
      <c r="AH28" s="251">
        <v>2396.0970000000002</v>
      </c>
      <c r="AI28" s="246">
        <v>28543</v>
      </c>
      <c r="AJ28" s="247">
        <v>1956.3209999999999</v>
      </c>
      <c r="AK28" s="266">
        <v>5795</v>
      </c>
      <c r="AL28" s="251">
        <v>416</v>
      </c>
      <c r="AM28" s="252">
        <v>88.6</v>
      </c>
      <c r="AN28" s="256">
        <v>82.2</v>
      </c>
      <c r="AO28" s="254">
        <v>123.8</v>
      </c>
      <c r="AP28" s="258">
        <v>106.9</v>
      </c>
      <c r="AQ28" s="252">
        <v>100.4</v>
      </c>
      <c r="AR28" s="256">
        <v>104.4</v>
      </c>
      <c r="AS28" s="257">
        <v>23.3</v>
      </c>
      <c r="AT28" s="258">
        <v>30.59</v>
      </c>
      <c r="AU28" s="267">
        <v>103.3</v>
      </c>
      <c r="AV28" s="252">
        <v>103.3</v>
      </c>
      <c r="AW28" s="268">
        <v>102.9</v>
      </c>
      <c r="AX28" s="269">
        <v>102.9</v>
      </c>
      <c r="AY28" s="270">
        <v>102.5</v>
      </c>
      <c r="AZ28" s="271">
        <v>1</v>
      </c>
      <c r="BA28" s="272">
        <v>30</v>
      </c>
      <c r="BB28" s="273">
        <v>692</v>
      </c>
      <c r="BC28" s="251">
        <v>1511.8</v>
      </c>
      <c r="BD28" s="260">
        <v>93891</v>
      </c>
      <c r="BE28" s="274">
        <v>40974</v>
      </c>
      <c r="BF28" s="275">
        <v>66172.3</v>
      </c>
      <c r="BG28" s="251">
        <v>45962.7</v>
      </c>
      <c r="BH28" s="276">
        <v>1.18</v>
      </c>
      <c r="BI28" s="277">
        <v>1.173</v>
      </c>
      <c r="BJ28" s="278" t="s">
        <v>74</v>
      </c>
      <c r="BK28" s="279" t="s">
        <v>74</v>
      </c>
      <c r="BL28" s="278" t="s">
        <v>74</v>
      </c>
      <c r="BM28" s="279" t="s">
        <v>74</v>
      </c>
      <c r="BN28" s="278" t="s">
        <v>74</v>
      </c>
      <c r="BO28" s="279" t="s">
        <v>74</v>
      </c>
      <c r="BP28" s="278" t="s">
        <v>74</v>
      </c>
      <c r="BQ28" s="280">
        <v>18053.2</v>
      </c>
      <c r="BR28" s="281">
        <v>118.57</v>
      </c>
    </row>
    <row r="29" spans="1:70" ht="12.75" customHeight="1">
      <c r="A29" s="282" t="s">
        <v>124</v>
      </c>
      <c r="B29" s="283">
        <v>42064</v>
      </c>
      <c r="C29" s="242">
        <v>21762.89</v>
      </c>
      <c r="D29" s="243" t="s">
        <v>74</v>
      </c>
      <c r="E29" s="244">
        <v>17150.080000000002</v>
      </c>
      <c r="F29" s="245" t="s">
        <v>74</v>
      </c>
      <c r="G29" s="246">
        <v>10691</v>
      </c>
      <c r="H29" s="247">
        <v>586.79700000000003</v>
      </c>
      <c r="I29" s="248">
        <v>947</v>
      </c>
      <c r="J29" s="249">
        <v>69887</v>
      </c>
      <c r="K29" s="250">
        <v>94130</v>
      </c>
      <c r="L29" s="247">
        <v>12755</v>
      </c>
      <c r="M29" s="248">
        <v>175</v>
      </c>
      <c r="N29" s="251">
        <v>6281</v>
      </c>
      <c r="O29" s="252">
        <v>101</v>
      </c>
      <c r="P29" s="253">
        <v>108.1</v>
      </c>
      <c r="Q29" s="254">
        <v>92.8</v>
      </c>
      <c r="R29" s="255">
        <v>98.1</v>
      </c>
      <c r="S29" s="252">
        <v>97.9</v>
      </c>
      <c r="T29" s="256">
        <v>111.3</v>
      </c>
      <c r="U29" s="257">
        <v>87.1</v>
      </c>
      <c r="V29" s="258">
        <v>97.3</v>
      </c>
      <c r="W29" s="259">
        <v>99.8</v>
      </c>
      <c r="X29" s="253">
        <v>105</v>
      </c>
      <c r="Y29" s="254">
        <v>100.3</v>
      </c>
      <c r="Z29" s="258">
        <v>113.4</v>
      </c>
      <c r="AA29" s="260">
        <v>497427</v>
      </c>
      <c r="AB29" s="261">
        <v>21796.521000000001</v>
      </c>
      <c r="AC29" s="262">
        <v>2.04</v>
      </c>
      <c r="AD29" s="263">
        <v>1.72</v>
      </c>
      <c r="AE29" s="264">
        <v>1.42</v>
      </c>
      <c r="AF29" s="265">
        <v>1.1499999999999999</v>
      </c>
      <c r="AG29" s="266">
        <v>45645</v>
      </c>
      <c r="AH29" s="251">
        <v>2478.828</v>
      </c>
      <c r="AI29" s="246">
        <v>31824</v>
      </c>
      <c r="AJ29" s="247">
        <v>2070.5</v>
      </c>
      <c r="AK29" s="266">
        <v>5889</v>
      </c>
      <c r="AL29" s="251">
        <v>415</v>
      </c>
      <c r="AM29" s="252">
        <v>95.5</v>
      </c>
      <c r="AN29" s="256">
        <v>86.7</v>
      </c>
      <c r="AO29" s="254">
        <v>126.7</v>
      </c>
      <c r="AP29" s="258">
        <v>111.8</v>
      </c>
      <c r="AQ29" s="252">
        <v>99.8</v>
      </c>
      <c r="AR29" s="256">
        <v>103.8</v>
      </c>
      <c r="AS29" s="257">
        <v>22.2</v>
      </c>
      <c r="AT29" s="258">
        <v>30.47</v>
      </c>
      <c r="AU29" s="267">
        <v>103.5</v>
      </c>
      <c r="AV29" s="252">
        <v>103.9</v>
      </c>
      <c r="AW29" s="284">
        <v>103.5</v>
      </c>
      <c r="AX29" s="269">
        <v>103.3</v>
      </c>
      <c r="AY29" s="270">
        <v>103</v>
      </c>
      <c r="AZ29" s="271">
        <v>3</v>
      </c>
      <c r="BA29" s="272">
        <v>187</v>
      </c>
      <c r="BB29" s="273">
        <v>859</v>
      </c>
      <c r="BC29" s="251">
        <v>2236.31</v>
      </c>
      <c r="BD29" s="260">
        <v>98156</v>
      </c>
      <c r="BE29" s="274">
        <v>41474</v>
      </c>
      <c r="BF29" s="275">
        <v>67633.600000000006</v>
      </c>
      <c r="BG29" s="251">
        <v>46546.400000000001</v>
      </c>
      <c r="BH29" s="276">
        <v>1.1679999999999999</v>
      </c>
      <c r="BI29" s="277">
        <v>1.1579999999999999</v>
      </c>
      <c r="BJ29" s="278">
        <v>-19</v>
      </c>
      <c r="BK29" s="279">
        <v>-18.600000000000001</v>
      </c>
      <c r="BL29" s="278">
        <v>-19.5</v>
      </c>
      <c r="BM29" s="279">
        <v>6.6</v>
      </c>
      <c r="BN29" s="278">
        <v>-24.3</v>
      </c>
      <c r="BO29" s="279">
        <v>-29.8</v>
      </c>
      <c r="BP29" s="278">
        <v>-18.600000000000001</v>
      </c>
      <c r="BQ29" s="280">
        <v>19197.57</v>
      </c>
      <c r="BR29" s="281">
        <v>120.39</v>
      </c>
    </row>
    <row r="30" spans="1:70" ht="12.75" customHeight="1">
      <c r="A30" s="282" t="s">
        <v>124</v>
      </c>
      <c r="B30" s="283">
        <v>42095</v>
      </c>
      <c r="C30" s="242">
        <v>20448.93</v>
      </c>
      <c r="D30" s="243" t="s">
        <v>74</v>
      </c>
      <c r="E30" s="244">
        <v>16080.46</v>
      </c>
      <c r="F30" s="245" t="s">
        <v>74</v>
      </c>
      <c r="G30" s="246">
        <v>4547</v>
      </c>
      <c r="H30" s="247">
        <v>263.37400000000002</v>
      </c>
      <c r="I30" s="248">
        <v>1245</v>
      </c>
      <c r="J30" s="249">
        <v>75617</v>
      </c>
      <c r="K30" s="250">
        <v>87858</v>
      </c>
      <c r="L30" s="247">
        <v>18361.12</v>
      </c>
      <c r="M30" s="248">
        <v>163</v>
      </c>
      <c r="N30" s="251">
        <v>7103</v>
      </c>
      <c r="O30" s="252">
        <v>85.6</v>
      </c>
      <c r="P30" s="253">
        <v>96.3</v>
      </c>
      <c r="Q30" s="254">
        <v>89.5</v>
      </c>
      <c r="R30" s="255">
        <v>99.3</v>
      </c>
      <c r="S30" s="252">
        <v>82.7</v>
      </c>
      <c r="T30" s="256">
        <v>93.1</v>
      </c>
      <c r="U30" s="257">
        <v>85.8</v>
      </c>
      <c r="V30" s="258">
        <v>97.9</v>
      </c>
      <c r="W30" s="259">
        <v>96.6</v>
      </c>
      <c r="X30" s="253">
        <v>107.6</v>
      </c>
      <c r="Y30" s="254">
        <v>99</v>
      </c>
      <c r="Z30" s="258">
        <v>113.8</v>
      </c>
      <c r="AA30" s="260">
        <v>476153</v>
      </c>
      <c r="AB30" s="261">
        <v>21002.652999999998</v>
      </c>
      <c r="AC30" s="262">
        <v>1.96</v>
      </c>
      <c r="AD30" s="263">
        <v>1.77</v>
      </c>
      <c r="AE30" s="264">
        <v>1.43</v>
      </c>
      <c r="AF30" s="265">
        <v>1.17</v>
      </c>
      <c r="AG30" s="266">
        <v>42839</v>
      </c>
      <c r="AH30" s="251">
        <v>2359.79</v>
      </c>
      <c r="AI30" s="246">
        <v>33002</v>
      </c>
      <c r="AJ30" s="247">
        <v>2184.42</v>
      </c>
      <c r="AK30" s="266">
        <v>5791</v>
      </c>
      <c r="AL30" s="251">
        <v>405</v>
      </c>
      <c r="AM30" s="252">
        <v>91.5</v>
      </c>
      <c r="AN30" s="256">
        <v>86.5</v>
      </c>
      <c r="AO30" s="254">
        <v>131.4</v>
      </c>
      <c r="AP30" s="258">
        <v>111.8</v>
      </c>
      <c r="AQ30" s="252">
        <v>101.8</v>
      </c>
      <c r="AR30" s="256">
        <v>105.3</v>
      </c>
      <c r="AS30" s="257">
        <v>23.4</v>
      </c>
      <c r="AT30" s="258">
        <v>29.91</v>
      </c>
      <c r="AU30" s="267">
        <v>103.6</v>
      </c>
      <c r="AV30" s="252">
        <v>104.2</v>
      </c>
      <c r="AW30" s="284">
        <v>103.8</v>
      </c>
      <c r="AX30" s="269">
        <v>103.7</v>
      </c>
      <c r="AY30" s="270">
        <v>103.3</v>
      </c>
      <c r="AZ30" s="271">
        <v>3</v>
      </c>
      <c r="BA30" s="272">
        <v>115</v>
      </c>
      <c r="BB30" s="273">
        <v>748</v>
      </c>
      <c r="BC30" s="251">
        <v>1927.79</v>
      </c>
      <c r="BD30" s="260">
        <v>97993</v>
      </c>
      <c r="BE30" s="274">
        <v>41161</v>
      </c>
      <c r="BF30" s="275">
        <v>67388.899999999994</v>
      </c>
      <c r="BG30" s="251">
        <v>46076</v>
      </c>
      <c r="BH30" s="276">
        <v>1.159</v>
      </c>
      <c r="BI30" s="277">
        <v>1.157</v>
      </c>
      <c r="BJ30" s="278" t="s">
        <v>74</v>
      </c>
      <c r="BK30" s="279" t="s">
        <v>74</v>
      </c>
      <c r="BL30" s="278" t="s">
        <v>74</v>
      </c>
      <c r="BM30" s="279" t="s">
        <v>74</v>
      </c>
      <c r="BN30" s="278" t="s">
        <v>74</v>
      </c>
      <c r="BO30" s="279" t="s">
        <v>74</v>
      </c>
      <c r="BP30" s="278" t="s">
        <v>74</v>
      </c>
      <c r="BQ30" s="280">
        <v>19767.919999999998</v>
      </c>
      <c r="BR30" s="281">
        <v>119.55</v>
      </c>
    </row>
    <row r="31" spans="1:70" ht="12.75" customHeight="1">
      <c r="A31" s="282" t="s">
        <v>124</v>
      </c>
      <c r="B31" s="283">
        <v>42125</v>
      </c>
      <c r="C31" s="242">
        <v>21773.040000000001</v>
      </c>
      <c r="D31" s="243" t="s">
        <v>74</v>
      </c>
      <c r="E31" s="244">
        <v>16927.98</v>
      </c>
      <c r="F31" s="245" t="s">
        <v>74</v>
      </c>
      <c r="G31" s="246">
        <v>4743</v>
      </c>
      <c r="H31" s="247">
        <v>279.41899999999998</v>
      </c>
      <c r="I31" s="248">
        <v>1446</v>
      </c>
      <c r="J31" s="249">
        <v>71720</v>
      </c>
      <c r="K31" s="250">
        <v>55676</v>
      </c>
      <c r="L31" s="247">
        <v>11294.47</v>
      </c>
      <c r="M31" s="248">
        <v>154</v>
      </c>
      <c r="N31" s="251">
        <v>6281</v>
      </c>
      <c r="O31" s="252">
        <v>78.900000000000006</v>
      </c>
      <c r="P31" s="253">
        <v>90.3</v>
      </c>
      <c r="Q31" s="254">
        <v>84.8</v>
      </c>
      <c r="R31" s="255">
        <v>97.2</v>
      </c>
      <c r="S31" s="252">
        <v>75</v>
      </c>
      <c r="T31" s="256">
        <v>87.7</v>
      </c>
      <c r="U31" s="257">
        <v>81</v>
      </c>
      <c r="V31" s="258">
        <v>96</v>
      </c>
      <c r="W31" s="259">
        <v>97.2</v>
      </c>
      <c r="X31" s="253">
        <v>111.7</v>
      </c>
      <c r="Y31" s="254">
        <v>99.4</v>
      </c>
      <c r="Z31" s="258">
        <v>112.9</v>
      </c>
      <c r="AA31" s="260">
        <v>456769</v>
      </c>
      <c r="AB31" s="261">
        <v>20986.465</v>
      </c>
      <c r="AC31" s="262">
        <v>1.82</v>
      </c>
      <c r="AD31" s="263">
        <v>1.78</v>
      </c>
      <c r="AE31" s="264">
        <v>1.44</v>
      </c>
      <c r="AF31" s="265">
        <v>1.19</v>
      </c>
      <c r="AG31" s="266">
        <v>40947</v>
      </c>
      <c r="AH31" s="251">
        <v>2258.5300000000002</v>
      </c>
      <c r="AI31" s="246">
        <v>31517</v>
      </c>
      <c r="AJ31" s="247">
        <v>2119.1840000000002</v>
      </c>
      <c r="AK31" s="266">
        <v>6278</v>
      </c>
      <c r="AL31" s="251">
        <v>431</v>
      </c>
      <c r="AM31" s="252">
        <v>89.5</v>
      </c>
      <c r="AN31" s="256">
        <v>84.8</v>
      </c>
      <c r="AO31" s="254">
        <v>125.7</v>
      </c>
      <c r="AP31" s="258">
        <v>103.9</v>
      </c>
      <c r="AQ31" s="252">
        <v>102.3</v>
      </c>
      <c r="AR31" s="256">
        <v>105.7</v>
      </c>
      <c r="AS31" s="257">
        <v>24.1</v>
      </c>
      <c r="AT31" s="258">
        <v>29.99</v>
      </c>
      <c r="AU31" s="267">
        <v>103.8</v>
      </c>
      <c r="AV31" s="252">
        <v>104.4</v>
      </c>
      <c r="AW31" s="284">
        <v>103.8</v>
      </c>
      <c r="AX31" s="269">
        <v>104</v>
      </c>
      <c r="AY31" s="270">
        <v>103.4</v>
      </c>
      <c r="AZ31" s="271">
        <v>3</v>
      </c>
      <c r="BA31" s="272">
        <v>413</v>
      </c>
      <c r="BB31" s="273">
        <v>724</v>
      </c>
      <c r="BC31" s="251">
        <v>1277.55</v>
      </c>
      <c r="BD31" s="260">
        <v>97330</v>
      </c>
      <c r="BE31" s="274">
        <v>41267</v>
      </c>
      <c r="BF31" s="275">
        <v>67865.5</v>
      </c>
      <c r="BG31" s="251">
        <v>46244.7</v>
      </c>
      <c r="BH31" s="276">
        <v>1.139</v>
      </c>
      <c r="BI31" s="277">
        <v>1.153</v>
      </c>
      <c r="BJ31" s="278" t="s">
        <v>74</v>
      </c>
      <c r="BK31" s="279" t="s">
        <v>74</v>
      </c>
      <c r="BL31" s="278" t="s">
        <v>74</v>
      </c>
      <c r="BM31" s="279" t="s">
        <v>74</v>
      </c>
      <c r="BN31" s="278" t="s">
        <v>74</v>
      </c>
      <c r="BO31" s="279" t="s">
        <v>74</v>
      </c>
      <c r="BP31" s="278" t="s">
        <v>74</v>
      </c>
      <c r="BQ31" s="280">
        <v>19974.189999999999</v>
      </c>
      <c r="BR31" s="281">
        <v>120.74</v>
      </c>
    </row>
    <row r="32" spans="1:70" ht="12.75" customHeight="1">
      <c r="A32" s="282" t="s">
        <v>124</v>
      </c>
      <c r="B32" s="283">
        <v>42156</v>
      </c>
      <c r="C32" s="242">
        <v>20503.530000000002</v>
      </c>
      <c r="D32" s="243" t="s">
        <v>74</v>
      </c>
      <c r="E32" s="244">
        <v>16411.82</v>
      </c>
      <c r="F32" s="245" t="s">
        <v>74</v>
      </c>
      <c r="G32" s="246">
        <v>6041</v>
      </c>
      <c r="H32" s="247">
        <v>364.93</v>
      </c>
      <c r="I32" s="248">
        <v>1658</v>
      </c>
      <c r="J32" s="249">
        <v>88118</v>
      </c>
      <c r="K32" s="250">
        <v>122645</v>
      </c>
      <c r="L32" s="247">
        <v>15564.1</v>
      </c>
      <c r="M32" s="248">
        <v>291</v>
      </c>
      <c r="N32" s="251">
        <v>7925</v>
      </c>
      <c r="O32" s="252">
        <v>92</v>
      </c>
      <c r="P32" s="253">
        <v>102.4</v>
      </c>
      <c r="Q32" s="254">
        <v>86</v>
      </c>
      <c r="R32" s="255">
        <v>98.3</v>
      </c>
      <c r="S32" s="252">
        <v>87.6</v>
      </c>
      <c r="T32" s="256">
        <v>100</v>
      </c>
      <c r="U32" s="257">
        <v>82.4</v>
      </c>
      <c r="V32" s="258">
        <v>96.6</v>
      </c>
      <c r="W32" s="259">
        <v>98.1</v>
      </c>
      <c r="X32" s="253">
        <v>113.4</v>
      </c>
      <c r="Y32" s="254">
        <v>100.3</v>
      </c>
      <c r="Z32" s="258">
        <v>114.6</v>
      </c>
      <c r="AA32" s="260">
        <v>480001</v>
      </c>
      <c r="AB32" s="261">
        <v>22073.025000000001</v>
      </c>
      <c r="AC32" s="262">
        <v>1.97</v>
      </c>
      <c r="AD32" s="263">
        <v>1.78</v>
      </c>
      <c r="AE32" s="264">
        <v>1.42</v>
      </c>
      <c r="AF32" s="265">
        <v>1.19</v>
      </c>
      <c r="AG32" s="266">
        <v>41624</v>
      </c>
      <c r="AH32" s="251">
        <v>2296.7330000000002</v>
      </c>
      <c r="AI32" s="246">
        <v>30974</v>
      </c>
      <c r="AJ32" s="247">
        <v>2083.7370000000001</v>
      </c>
      <c r="AK32" s="266">
        <v>6987</v>
      </c>
      <c r="AL32" s="251">
        <v>468</v>
      </c>
      <c r="AM32" s="252">
        <v>135.19999999999999</v>
      </c>
      <c r="AN32" s="256">
        <v>134.30000000000001</v>
      </c>
      <c r="AO32" s="254">
        <v>121.9</v>
      </c>
      <c r="AP32" s="258">
        <v>104.9</v>
      </c>
      <c r="AQ32" s="252">
        <v>102.4</v>
      </c>
      <c r="AR32" s="256">
        <v>106.2</v>
      </c>
      <c r="AS32" s="257">
        <v>23.9</v>
      </c>
      <c r="AT32" s="258">
        <v>30.31</v>
      </c>
      <c r="AU32" s="267">
        <v>103.6</v>
      </c>
      <c r="AV32" s="252">
        <v>104.2</v>
      </c>
      <c r="AW32" s="284">
        <v>103.9</v>
      </c>
      <c r="AX32" s="269">
        <v>103.8</v>
      </c>
      <c r="AY32" s="270">
        <v>103.4</v>
      </c>
      <c r="AZ32" s="271">
        <v>5</v>
      </c>
      <c r="BA32" s="272">
        <v>378</v>
      </c>
      <c r="BB32" s="273">
        <v>824</v>
      </c>
      <c r="BC32" s="251">
        <v>1268.6099999999999</v>
      </c>
      <c r="BD32" s="260">
        <v>97739</v>
      </c>
      <c r="BE32" s="274">
        <v>41234</v>
      </c>
      <c r="BF32" s="275">
        <v>67882</v>
      </c>
      <c r="BG32" s="251">
        <v>46474</v>
      </c>
      <c r="BH32" s="276">
        <v>1.1279999999999999</v>
      </c>
      <c r="BI32" s="277">
        <v>1.141</v>
      </c>
      <c r="BJ32" s="278">
        <v>-14.3</v>
      </c>
      <c r="BK32" s="279">
        <v>-13.8</v>
      </c>
      <c r="BL32" s="278">
        <v>-14.8</v>
      </c>
      <c r="BM32" s="279">
        <v>2</v>
      </c>
      <c r="BN32" s="278">
        <v>-18.899999999999999</v>
      </c>
      <c r="BO32" s="279">
        <v>-24.2</v>
      </c>
      <c r="BP32" s="278">
        <v>-10</v>
      </c>
      <c r="BQ32" s="280">
        <v>20403.84</v>
      </c>
      <c r="BR32" s="281">
        <v>123.75</v>
      </c>
    </row>
    <row r="33" spans="1:70" ht="12.75" customHeight="1">
      <c r="A33" s="282" t="s">
        <v>124</v>
      </c>
      <c r="B33" s="283">
        <v>42186</v>
      </c>
      <c r="C33" s="242">
        <v>20723.54</v>
      </c>
      <c r="D33" s="243" t="s">
        <v>74</v>
      </c>
      <c r="E33" s="244">
        <v>17057.150000000001</v>
      </c>
      <c r="F33" s="245" t="s">
        <v>74</v>
      </c>
      <c r="G33" s="246">
        <v>5277</v>
      </c>
      <c r="H33" s="247">
        <v>355.892</v>
      </c>
      <c r="I33" s="248">
        <v>1410</v>
      </c>
      <c r="J33" s="249">
        <v>78263</v>
      </c>
      <c r="K33" s="250">
        <v>67637</v>
      </c>
      <c r="L33" s="247">
        <v>14632.26</v>
      </c>
      <c r="M33" s="248">
        <v>228</v>
      </c>
      <c r="N33" s="251">
        <v>7964</v>
      </c>
      <c r="O33" s="252">
        <v>94.5</v>
      </c>
      <c r="P33" s="253">
        <v>103.6</v>
      </c>
      <c r="Q33" s="254">
        <v>87.7</v>
      </c>
      <c r="R33" s="255">
        <v>97.5</v>
      </c>
      <c r="S33" s="252">
        <v>89.5</v>
      </c>
      <c r="T33" s="256">
        <v>100.4</v>
      </c>
      <c r="U33" s="257">
        <v>83.3</v>
      </c>
      <c r="V33" s="258">
        <v>96.2</v>
      </c>
      <c r="W33" s="259">
        <v>101.4</v>
      </c>
      <c r="X33" s="253">
        <v>115.9</v>
      </c>
      <c r="Y33" s="254">
        <v>101.4</v>
      </c>
      <c r="Z33" s="258">
        <v>113.7</v>
      </c>
      <c r="AA33" s="260">
        <v>515594</v>
      </c>
      <c r="AB33" s="261">
        <v>23278.44</v>
      </c>
      <c r="AC33" s="262">
        <v>2.0699999999999998</v>
      </c>
      <c r="AD33" s="263">
        <v>1.83</v>
      </c>
      <c r="AE33" s="264">
        <v>1.48</v>
      </c>
      <c r="AF33" s="265">
        <v>1.21</v>
      </c>
      <c r="AG33" s="266">
        <v>42866</v>
      </c>
      <c r="AH33" s="251">
        <v>2334.3539999999998</v>
      </c>
      <c r="AI33" s="246">
        <v>29540</v>
      </c>
      <c r="AJ33" s="247">
        <v>2002.174</v>
      </c>
      <c r="AK33" s="266">
        <v>7005</v>
      </c>
      <c r="AL33" s="251">
        <v>478</v>
      </c>
      <c r="AM33" s="252">
        <v>120.5</v>
      </c>
      <c r="AN33" s="256">
        <v>116.4</v>
      </c>
      <c r="AO33" s="254">
        <v>125.7</v>
      </c>
      <c r="AP33" s="258">
        <v>106.9</v>
      </c>
      <c r="AQ33" s="252">
        <v>102.3</v>
      </c>
      <c r="AR33" s="256">
        <v>106.4</v>
      </c>
      <c r="AS33" s="257">
        <v>23.6</v>
      </c>
      <c r="AT33" s="258">
        <v>30.59</v>
      </c>
      <c r="AU33" s="267">
        <v>103.3</v>
      </c>
      <c r="AV33" s="252">
        <v>104.2</v>
      </c>
      <c r="AW33" s="284">
        <v>104.2</v>
      </c>
      <c r="AX33" s="269">
        <v>103.7</v>
      </c>
      <c r="AY33" s="270">
        <v>103.4</v>
      </c>
      <c r="AZ33" s="271">
        <v>1</v>
      </c>
      <c r="BA33" s="272">
        <v>242</v>
      </c>
      <c r="BB33" s="273">
        <v>787</v>
      </c>
      <c r="BC33" s="251">
        <v>1200.68</v>
      </c>
      <c r="BD33" s="260">
        <v>96759</v>
      </c>
      <c r="BE33" s="274">
        <v>41351</v>
      </c>
      <c r="BF33" s="275">
        <v>67405.399999999994</v>
      </c>
      <c r="BG33" s="251">
        <v>46590.7</v>
      </c>
      <c r="BH33" s="276">
        <v>1.123</v>
      </c>
      <c r="BI33" s="277">
        <v>1.137</v>
      </c>
      <c r="BJ33" s="278" t="s">
        <v>74</v>
      </c>
      <c r="BK33" s="279" t="s">
        <v>74</v>
      </c>
      <c r="BL33" s="278" t="s">
        <v>74</v>
      </c>
      <c r="BM33" s="279" t="s">
        <v>74</v>
      </c>
      <c r="BN33" s="278" t="s">
        <v>74</v>
      </c>
      <c r="BO33" s="279" t="s">
        <v>74</v>
      </c>
      <c r="BP33" s="278" t="s">
        <v>74</v>
      </c>
      <c r="BQ33" s="280">
        <v>20372.580000000002</v>
      </c>
      <c r="BR33" s="281">
        <v>123.23</v>
      </c>
    </row>
    <row r="34" spans="1:70" ht="12.75" customHeight="1">
      <c r="A34" s="282" t="s">
        <v>124</v>
      </c>
      <c r="B34" s="283">
        <v>42217</v>
      </c>
      <c r="C34" s="242">
        <v>21770.46</v>
      </c>
      <c r="D34" s="243" t="s">
        <v>74</v>
      </c>
      <c r="E34" s="244">
        <v>16056.48</v>
      </c>
      <c r="F34" s="245" t="s">
        <v>74</v>
      </c>
      <c r="G34" s="246">
        <v>4299</v>
      </c>
      <c r="H34" s="247">
        <v>271.38600000000002</v>
      </c>
      <c r="I34" s="248">
        <v>1321</v>
      </c>
      <c r="J34" s="249">
        <v>80255</v>
      </c>
      <c r="K34" s="250">
        <v>61289</v>
      </c>
      <c r="L34" s="247">
        <v>11131.81</v>
      </c>
      <c r="M34" s="248">
        <v>187</v>
      </c>
      <c r="N34" s="251">
        <v>7382</v>
      </c>
      <c r="O34" s="252">
        <v>79.8</v>
      </c>
      <c r="P34" s="253">
        <v>88.9</v>
      </c>
      <c r="Q34" s="254">
        <v>88</v>
      </c>
      <c r="R34" s="255">
        <v>96.3</v>
      </c>
      <c r="S34" s="252">
        <v>75.599999999999994</v>
      </c>
      <c r="T34" s="256">
        <v>88</v>
      </c>
      <c r="U34" s="257">
        <v>81.5</v>
      </c>
      <c r="V34" s="258">
        <v>95.5</v>
      </c>
      <c r="W34" s="259">
        <v>105.4</v>
      </c>
      <c r="X34" s="255">
        <v>117.1</v>
      </c>
      <c r="Y34" s="254">
        <v>103.8</v>
      </c>
      <c r="Z34" s="258">
        <v>114</v>
      </c>
      <c r="AA34" s="260">
        <v>458482</v>
      </c>
      <c r="AB34" s="261">
        <v>21940.347000000002</v>
      </c>
      <c r="AC34" s="262">
        <v>1.79</v>
      </c>
      <c r="AD34" s="263">
        <v>1.85</v>
      </c>
      <c r="AE34" s="264">
        <v>1.48</v>
      </c>
      <c r="AF34" s="265">
        <v>1.23</v>
      </c>
      <c r="AG34" s="266">
        <v>43173</v>
      </c>
      <c r="AH34" s="251">
        <v>2353.6990000000001</v>
      </c>
      <c r="AI34" s="246">
        <v>29198</v>
      </c>
      <c r="AJ34" s="247">
        <v>1943.13</v>
      </c>
      <c r="AK34" s="266">
        <v>6962</v>
      </c>
      <c r="AL34" s="251">
        <v>480</v>
      </c>
      <c r="AM34" s="252">
        <v>92.3</v>
      </c>
      <c r="AN34" s="256">
        <v>85.9</v>
      </c>
      <c r="AO34" s="254">
        <v>116.2</v>
      </c>
      <c r="AP34" s="258">
        <v>102</v>
      </c>
      <c r="AQ34" s="252">
        <v>101.8</v>
      </c>
      <c r="AR34" s="256">
        <v>106.3</v>
      </c>
      <c r="AS34" s="257">
        <v>24.3</v>
      </c>
      <c r="AT34" s="258">
        <v>30.59</v>
      </c>
      <c r="AU34" s="267">
        <v>102.7</v>
      </c>
      <c r="AV34" s="252">
        <v>104.4</v>
      </c>
      <c r="AW34" s="284">
        <v>104</v>
      </c>
      <c r="AX34" s="269">
        <v>103.9</v>
      </c>
      <c r="AY34" s="270">
        <v>103.4</v>
      </c>
      <c r="AZ34" s="271">
        <v>5</v>
      </c>
      <c r="BA34" s="272">
        <v>773</v>
      </c>
      <c r="BB34" s="273">
        <v>632</v>
      </c>
      <c r="BC34" s="251">
        <v>978.96</v>
      </c>
      <c r="BD34" s="260">
        <v>96562</v>
      </c>
      <c r="BE34" s="274">
        <v>41315</v>
      </c>
      <c r="BF34" s="275">
        <v>67347</v>
      </c>
      <c r="BG34" s="251">
        <v>46590.5</v>
      </c>
      <c r="BH34" s="276">
        <v>1.1200000000000001</v>
      </c>
      <c r="BI34" s="277">
        <v>1.135</v>
      </c>
      <c r="BJ34" s="278" t="s">
        <v>74</v>
      </c>
      <c r="BK34" s="279" t="s">
        <v>74</v>
      </c>
      <c r="BL34" s="278" t="s">
        <v>74</v>
      </c>
      <c r="BM34" s="279" t="s">
        <v>74</v>
      </c>
      <c r="BN34" s="278" t="s">
        <v>74</v>
      </c>
      <c r="BO34" s="279" t="s">
        <v>74</v>
      </c>
      <c r="BP34" s="278" t="s">
        <v>74</v>
      </c>
      <c r="BQ34" s="280">
        <v>19919.09</v>
      </c>
      <c r="BR34" s="281">
        <v>123.23</v>
      </c>
    </row>
    <row r="35" spans="1:70" ht="12.75" customHeight="1">
      <c r="A35" s="282" t="s">
        <v>124</v>
      </c>
      <c r="B35" s="283">
        <v>42248</v>
      </c>
      <c r="C35" s="242" t="s">
        <v>74</v>
      </c>
      <c r="D35" s="243" t="s">
        <v>74</v>
      </c>
      <c r="E35" s="244" t="s">
        <v>74</v>
      </c>
      <c r="F35" s="245" t="s">
        <v>74</v>
      </c>
      <c r="G35" s="246">
        <v>6221</v>
      </c>
      <c r="H35" s="247">
        <v>399.76</v>
      </c>
      <c r="I35" s="275" t="s">
        <v>74</v>
      </c>
      <c r="J35" s="251" t="s">
        <v>74</v>
      </c>
      <c r="K35" s="250">
        <v>52501</v>
      </c>
      <c r="L35" s="247">
        <v>12461.25</v>
      </c>
      <c r="M35" s="248" t="s">
        <v>74</v>
      </c>
      <c r="N35" s="251" t="s">
        <v>74</v>
      </c>
      <c r="O35" s="252" t="s">
        <v>74</v>
      </c>
      <c r="P35" s="253" t="s">
        <v>74</v>
      </c>
      <c r="Q35" s="254" t="s">
        <v>74</v>
      </c>
      <c r="R35" s="255" t="s">
        <v>74</v>
      </c>
      <c r="S35" s="252" t="s">
        <v>74</v>
      </c>
      <c r="T35" s="256" t="s">
        <v>74</v>
      </c>
      <c r="U35" s="257" t="s">
        <v>74</v>
      </c>
      <c r="V35" s="258" t="s">
        <v>74</v>
      </c>
      <c r="W35" s="259" t="s">
        <v>74</v>
      </c>
      <c r="X35" s="255" t="s">
        <v>74</v>
      </c>
      <c r="Y35" s="254" t="s">
        <v>74</v>
      </c>
      <c r="Z35" s="258" t="s">
        <v>74</v>
      </c>
      <c r="AA35" s="260" t="s">
        <v>74</v>
      </c>
      <c r="AB35" s="261" t="s">
        <v>74</v>
      </c>
      <c r="AC35" s="262" t="s">
        <v>74</v>
      </c>
      <c r="AD35" s="263" t="s">
        <v>74</v>
      </c>
      <c r="AE35" s="264" t="s">
        <v>74</v>
      </c>
      <c r="AF35" s="265" t="s">
        <v>74</v>
      </c>
      <c r="AG35" s="266" t="s">
        <v>74</v>
      </c>
      <c r="AH35" s="251" t="s">
        <v>74</v>
      </c>
      <c r="AI35" s="246" t="s">
        <v>74</v>
      </c>
      <c r="AJ35" s="247" t="s">
        <v>74</v>
      </c>
      <c r="AK35" s="266" t="s">
        <v>74</v>
      </c>
      <c r="AL35" s="251" t="s">
        <v>74</v>
      </c>
      <c r="AM35" s="252" t="s">
        <v>74</v>
      </c>
      <c r="AN35" s="256" t="s">
        <v>74</v>
      </c>
      <c r="AO35" s="254" t="s">
        <v>74</v>
      </c>
      <c r="AP35" s="258" t="s">
        <v>74</v>
      </c>
      <c r="AQ35" s="252" t="s">
        <v>74</v>
      </c>
      <c r="AR35" s="256" t="s">
        <v>74</v>
      </c>
      <c r="AS35" s="257" t="s">
        <v>74</v>
      </c>
      <c r="AT35" s="258" t="s">
        <v>74</v>
      </c>
      <c r="AU35" s="267">
        <v>102.2</v>
      </c>
      <c r="AV35" s="252" t="s">
        <v>74</v>
      </c>
      <c r="AW35" s="284" t="s">
        <v>74</v>
      </c>
      <c r="AX35" s="269" t="s">
        <v>74</v>
      </c>
      <c r="AY35" s="270" t="s">
        <v>74</v>
      </c>
      <c r="AZ35" s="271">
        <v>2</v>
      </c>
      <c r="BA35" s="272">
        <v>85</v>
      </c>
      <c r="BB35" s="273">
        <v>673</v>
      </c>
      <c r="BC35" s="251">
        <v>2708.98</v>
      </c>
      <c r="BD35" s="260" t="s">
        <v>74</v>
      </c>
      <c r="BE35" s="274" t="s">
        <v>74</v>
      </c>
      <c r="BF35" s="275" t="s">
        <v>74</v>
      </c>
      <c r="BG35" s="251" t="s">
        <v>74</v>
      </c>
      <c r="BH35" s="276" t="s">
        <v>74</v>
      </c>
      <c r="BI35" s="277" t="s">
        <v>74</v>
      </c>
      <c r="BJ35" s="278">
        <v>-21.6</v>
      </c>
      <c r="BK35" s="279">
        <v>-17.8</v>
      </c>
      <c r="BL35" s="278">
        <v>-25.4</v>
      </c>
      <c r="BM35" s="279">
        <v>-4.5999999999999996</v>
      </c>
      <c r="BN35" s="278">
        <v>-30.7</v>
      </c>
      <c r="BO35" s="279">
        <v>-36.700000000000003</v>
      </c>
      <c r="BP35" s="278">
        <v>-19</v>
      </c>
      <c r="BQ35" s="280">
        <v>17944.22</v>
      </c>
      <c r="BR35" s="281">
        <v>120.22</v>
      </c>
    </row>
    <row r="36" spans="1:70" ht="5.25" customHeight="1">
      <c r="A36" s="285"/>
      <c r="B36" s="286"/>
      <c r="C36" s="287"/>
      <c r="D36" s="288"/>
      <c r="E36" s="244"/>
      <c r="F36" s="245"/>
      <c r="G36" s="289"/>
      <c r="H36" s="247"/>
      <c r="I36" s="290"/>
      <c r="J36" s="249"/>
      <c r="K36" s="291"/>
      <c r="L36" s="247"/>
      <c r="M36" s="290"/>
      <c r="N36" s="251"/>
      <c r="O36" s="292"/>
      <c r="P36" s="253"/>
      <c r="Q36" s="293"/>
      <c r="R36" s="255"/>
      <c r="S36" s="292"/>
      <c r="T36" s="256"/>
      <c r="U36" s="294"/>
      <c r="V36" s="258"/>
      <c r="W36" s="295"/>
      <c r="X36" s="253"/>
      <c r="Y36" s="293"/>
      <c r="Z36" s="258"/>
      <c r="AA36" s="287"/>
      <c r="AB36" s="261"/>
      <c r="AC36" s="296"/>
      <c r="AD36" s="263"/>
      <c r="AE36" s="297"/>
      <c r="AF36" s="265"/>
      <c r="AG36" s="298"/>
      <c r="AH36" s="251"/>
      <c r="AI36" s="289"/>
      <c r="AJ36" s="247"/>
      <c r="AK36" s="298"/>
      <c r="AL36" s="251"/>
      <c r="AM36" s="292"/>
      <c r="AN36" s="256"/>
      <c r="AO36" s="293"/>
      <c r="AP36" s="258"/>
      <c r="AQ36" s="292"/>
      <c r="AR36" s="256"/>
      <c r="AS36" s="294"/>
      <c r="AT36" s="258"/>
      <c r="AU36" s="299"/>
      <c r="AV36" s="292"/>
      <c r="AW36" s="300"/>
      <c r="AX36" s="269"/>
      <c r="AY36" s="270"/>
      <c r="AZ36" s="301"/>
      <c r="BA36" s="302"/>
      <c r="BB36" s="273"/>
      <c r="BC36" s="251"/>
      <c r="BD36" s="287"/>
      <c r="BE36" s="303"/>
      <c r="BF36" s="275"/>
      <c r="BG36" s="251"/>
      <c r="BH36" s="304"/>
      <c r="BI36" s="277"/>
      <c r="BJ36" s="305"/>
      <c r="BK36" s="306"/>
      <c r="BL36" s="305"/>
      <c r="BM36" s="306"/>
      <c r="BN36" s="305"/>
      <c r="BO36" s="306"/>
      <c r="BP36" s="305"/>
      <c r="BQ36" s="280"/>
      <c r="BR36" s="281"/>
    </row>
    <row r="37" spans="1:70" ht="12" customHeight="1">
      <c r="A37" s="307"/>
      <c r="B37" s="307"/>
      <c r="C37" s="529"/>
      <c r="D37" s="529"/>
      <c r="E37" s="529"/>
      <c r="F37" s="529"/>
      <c r="G37" s="529"/>
      <c r="H37" s="529"/>
      <c r="I37" s="529"/>
      <c r="J37" s="529"/>
      <c r="K37" s="529"/>
      <c r="L37" s="529"/>
      <c r="M37" s="483"/>
      <c r="N37" s="483"/>
      <c r="O37" s="530"/>
      <c r="P37" s="530"/>
      <c r="Q37" s="531"/>
      <c r="R37" s="531"/>
      <c r="S37" s="530"/>
      <c r="T37" s="530"/>
      <c r="U37" s="531"/>
      <c r="V37" s="531"/>
      <c r="W37" s="530"/>
      <c r="X37" s="530"/>
      <c r="Y37" s="531"/>
      <c r="Z37" s="531"/>
      <c r="AA37" s="483"/>
      <c r="AB37" s="483"/>
      <c r="AC37" s="483"/>
      <c r="AD37" s="308"/>
      <c r="AE37" s="308"/>
      <c r="AF37" s="308"/>
      <c r="AG37" s="483"/>
      <c r="AH37" s="483"/>
      <c r="AI37" s="483"/>
      <c r="AJ37" s="483"/>
      <c r="AK37" s="483"/>
      <c r="AL37" s="483"/>
      <c r="AM37" s="483"/>
      <c r="AN37" s="483"/>
      <c r="AO37" s="309"/>
      <c r="AP37" s="309"/>
      <c r="AQ37" s="309"/>
      <c r="AR37" s="309"/>
      <c r="AS37" s="483"/>
      <c r="AT37" s="308"/>
      <c r="AU37" s="310"/>
      <c r="AV37" s="483"/>
      <c r="AW37" s="483"/>
      <c r="AX37" s="483"/>
      <c r="AY37" s="483"/>
      <c r="AZ37" s="483"/>
      <c r="BA37" s="483"/>
      <c r="BB37" s="483"/>
      <c r="BC37" s="483"/>
      <c r="BD37" s="483"/>
      <c r="BE37" s="483"/>
      <c r="BF37" s="483"/>
      <c r="BG37" s="483"/>
      <c r="BH37" s="483"/>
      <c r="BI37" s="308"/>
      <c r="BJ37" s="483"/>
      <c r="BK37" s="311"/>
      <c r="BL37" s="311"/>
      <c r="BM37" s="311"/>
      <c r="BN37" s="311"/>
      <c r="BO37" s="311"/>
      <c r="BP37" s="311"/>
      <c r="BQ37" s="483"/>
      <c r="BR37" s="308"/>
    </row>
    <row r="38" spans="1:70" s="312" customFormat="1" ht="16.5" customHeight="1">
      <c r="A38" s="313"/>
      <c r="B38" s="314"/>
      <c r="C38" s="506" t="s">
        <v>75</v>
      </c>
      <c r="D38" s="507"/>
      <c r="E38" s="507"/>
      <c r="F38" s="507"/>
      <c r="G38" s="507"/>
      <c r="H38" s="507"/>
      <c r="I38" s="507"/>
      <c r="J38" s="507"/>
      <c r="K38" s="507"/>
      <c r="L38" s="532"/>
      <c r="M38" s="533" t="s">
        <v>75</v>
      </c>
      <c r="N38" s="534"/>
      <c r="O38" s="534"/>
      <c r="P38" s="534"/>
      <c r="Q38" s="535" t="s">
        <v>76</v>
      </c>
      <c r="R38" s="536"/>
      <c r="S38" s="533" t="s">
        <v>75</v>
      </c>
      <c r="T38" s="537"/>
      <c r="U38" s="538" t="s">
        <v>76</v>
      </c>
      <c r="V38" s="539"/>
      <c r="W38" s="540" t="s">
        <v>75</v>
      </c>
      <c r="X38" s="541"/>
      <c r="Y38" s="535" t="s">
        <v>76</v>
      </c>
      <c r="Z38" s="536"/>
      <c r="AA38" s="485" t="s">
        <v>75</v>
      </c>
      <c r="AB38" s="315"/>
      <c r="AC38" s="316" t="s">
        <v>77</v>
      </c>
      <c r="AD38" s="316"/>
      <c r="AE38" s="316"/>
      <c r="AF38" s="315"/>
      <c r="AG38" s="317" t="s">
        <v>78</v>
      </c>
      <c r="AH38" s="316"/>
      <c r="AI38" s="316"/>
      <c r="AJ38" s="484"/>
      <c r="AK38" s="506" t="s">
        <v>78</v>
      </c>
      <c r="AL38" s="507"/>
      <c r="AM38" s="507"/>
      <c r="AN38" s="316"/>
      <c r="AO38" s="318"/>
      <c r="AP38" s="318"/>
      <c r="AQ38" s="318"/>
      <c r="AR38" s="318"/>
      <c r="AS38" s="508" t="s">
        <v>77</v>
      </c>
      <c r="AT38" s="509"/>
      <c r="AU38" s="319" t="s">
        <v>78</v>
      </c>
      <c r="AV38" s="316" t="s">
        <v>78</v>
      </c>
      <c r="AW38" s="316"/>
      <c r="AX38" s="316"/>
      <c r="AY38" s="316"/>
      <c r="AZ38" s="316"/>
      <c r="BA38" s="316"/>
      <c r="BB38" s="316"/>
      <c r="BC38" s="316"/>
      <c r="BD38" s="316"/>
      <c r="BE38" s="316"/>
      <c r="BF38" s="316"/>
      <c r="BG38" s="315"/>
      <c r="BH38" s="316" t="s">
        <v>79</v>
      </c>
      <c r="BI38" s="316"/>
      <c r="BJ38" s="316"/>
      <c r="BK38" s="320"/>
      <c r="BL38" s="320"/>
      <c r="BM38" s="320"/>
      <c r="BN38" s="320"/>
      <c r="BO38" s="320"/>
      <c r="BP38" s="320"/>
      <c r="BQ38" s="316"/>
      <c r="BR38" s="315"/>
    </row>
    <row r="39" spans="1:70" s="154" customFormat="1" ht="12.75" customHeight="1">
      <c r="A39" s="510">
        <f>+A9</f>
        <v>41122</v>
      </c>
      <c r="B39" s="511"/>
      <c r="C39" s="321">
        <v>8.7433717713667924</v>
      </c>
      <c r="D39" s="322">
        <v>5.8494242126882146</v>
      </c>
      <c r="E39" s="323">
        <v>-9.9999999999999998E-20</v>
      </c>
      <c r="F39" s="324">
        <v>-0.8</v>
      </c>
      <c r="G39" s="321">
        <v>47.650540777550425</v>
      </c>
      <c r="H39" s="325">
        <v>29.719973297556066</v>
      </c>
      <c r="I39" s="326">
        <v>45.06772297469972</v>
      </c>
      <c r="J39" s="327">
        <v>5.836111720538006</v>
      </c>
      <c r="K39" s="321">
        <v>116.68506424434125</v>
      </c>
      <c r="L39" s="325">
        <v>10.307982815366401</v>
      </c>
      <c r="M39" s="321">
        <v>33.816120906801004</v>
      </c>
      <c r="N39" s="327">
        <v>8.2494410691053321</v>
      </c>
      <c r="O39" s="321">
        <v>4.049493813273334</v>
      </c>
      <c r="P39" s="323">
        <v>0.61728395061727814</v>
      </c>
      <c r="Q39" s="326" t="s">
        <v>153</v>
      </c>
      <c r="R39" s="324" t="s">
        <v>74</v>
      </c>
      <c r="S39" s="321">
        <v>4.0650406504065044</v>
      </c>
      <c r="T39" s="325">
        <v>1.2461059190031181</v>
      </c>
      <c r="U39" s="328" t="s">
        <v>153</v>
      </c>
      <c r="V39" s="327" t="s">
        <v>74</v>
      </c>
      <c r="W39" s="329">
        <v>15.447154471544703</v>
      </c>
      <c r="X39" s="323">
        <v>5.8485139022051857</v>
      </c>
      <c r="Y39" s="326" t="s">
        <v>153</v>
      </c>
      <c r="Z39" s="327" t="s">
        <v>74</v>
      </c>
      <c r="AA39" s="321">
        <v>5.7978993232376066</v>
      </c>
      <c r="AB39" s="325">
        <v>-0.98045878776389528</v>
      </c>
      <c r="AC39" s="330">
        <v>0.54</v>
      </c>
      <c r="AD39" s="331">
        <v>0.22999999999999998</v>
      </c>
      <c r="AE39" s="332">
        <v>0.37</v>
      </c>
      <c r="AF39" s="333">
        <v>0.15000000000000002</v>
      </c>
      <c r="AG39" s="328">
        <v>36.81012949152953</v>
      </c>
      <c r="AH39" s="327">
        <v>15.793331981130553</v>
      </c>
      <c r="AI39" s="329">
        <v>-15.146198095231256</v>
      </c>
      <c r="AJ39" s="325">
        <v>-6.0773977411645586</v>
      </c>
      <c r="AK39" s="321">
        <v>-48.599886169607288</v>
      </c>
      <c r="AL39" s="327">
        <v>-8.3608070684425542</v>
      </c>
      <c r="AM39" s="329">
        <v>-1.1483253588516762</v>
      </c>
      <c r="AN39" s="325">
        <v>-0.90180360721442421</v>
      </c>
      <c r="AO39" s="326">
        <v>0.10582010582009804</v>
      </c>
      <c r="AP39" s="327">
        <v>0.69306930693069368</v>
      </c>
      <c r="AQ39" s="329">
        <v>6.2098501070663836</v>
      </c>
      <c r="AR39" s="325">
        <v>0.6958250497017815</v>
      </c>
      <c r="AS39" s="328">
        <v>-0.70000000000000284</v>
      </c>
      <c r="AT39" s="327">
        <v>0.5</v>
      </c>
      <c r="AU39" s="334">
        <v>-0.88669950738916592</v>
      </c>
      <c r="AV39" s="321">
        <v>0.3</v>
      </c>
      <c r="AW39" s="322">
        <v>0.2</v>
      </c>
      <c r="AX39" s="323">
        <v>0</v>
      </c>
      <c r="AY39" s="327">
        <v>-0.1</v>
      </c>
      <c r="AZ39" s="321">
        <v>-52.525252525252533</v>
      </c>
      <c r="BA39" s="328">
        <v>-44.840658090929765</v>
      </c>
      <c r="BB39" s="335">
        <v>-4.7903251138683878</v>
      </c>
      <c r="BC39" s="327">
        <v>6.722749184507304</v>
      </c>
      <c r="BD39" s="329">
        <v>8.0562416872506084</v>
      </c>
      <c r="BE39" s="322">
        <v>0.90383039737811366</v>
      </c>
      <c r="BF39" s="323">
        <v>2.5092371731911367</v>
      </c>
      <c r="BG39" s="327">
        <v>1.8703417571115155</v>
      </c>
      <c r="BH39" s="336">
        <v>-0.18000000000000016</v>
      </c>
      <c r="BI39" s="337">
        <v>-8.7999999999999856E-2</v>
      </c>
      <c r="BJ39" s="149" t="s">
        <v>74</v>
      </c>
      <c r="BK39" s="150" t="s">
        <v>74</v>
      </c>
      <c r="BL39" s="150" t="s">
        <v>74</v>
      </c>
      <c r="BM39" s="150" t="s">
        <v>74</v>
      </c>
      <c r="BN39" s="150" t="s">
        <v>74</v>
      </c>
      <c r="BO39" s="150" t="s">
        <v>74</v>
      </c>
      <c r="BP39" s="338" t="s">
        <v>74</v>
      </c>
      <c r="BQ39" s="339">
        <v>-322.78415766951912</v>
      </c>
      <c r="BR39" s="152">
        <v>2.8694700460832223E-2</v>
      </c>
    </row>
    <row r="40" spans="1:70" s="154" customFormat="1" ht="12.75" customHeight="1">
      <c r="A40" s="512">
        <f>+A10</f>
        <v>41487</v>
      </c>
      <c r="B40" s="513"/>
      <c r="C40" s="321">
        <v>2.4135769959418907</v>
      </c>
      <c r="D40" s="322">
        <v>-0.24054135940376753</v>
      </c>
      <c r="E40" s="323">
        <v>0.55688646485312354</v>
      </c>
      <c r="F40" s="324">
        <v>-0.3663657551683186</v>
      </c>
      <c r="G40" s="321">
        <v>-1.1730060135118414</v>
      </c>
      <c r="H40" s="325">
        <v>-0.21980031196334823</v>
      </c>
      <c r="I40" s="326">
        <v>34.17598872544702</v>
      </c>
      <c r="J40" s="327">
        <v>11.013630540203467</v>
      </c>
      <c r="K40" s="321">
        <v>68.563838753957327</v>
      </c>
      <c r="L40" s="325">
        <v>17.680072660465928</v>
      </c>
      <c r="M40" s="321">
        <v>13.976470588235292</v>
      </c>
      <c r="N40" s="327">
        <v>3.4959159859976663</v>
      </c>
      <c r="O40" s="321">
        <v>-2.7027027027027026</v>
      </c>
      <c r="P40" s="323">
        <v>-0.81799591002044703</v>
      </c>
      <c r="Q40" s="326" t="s">
        <v>154</v>
      </c>
      <c r="R40" s="324" t="s">
        <v>74</v>
      </c>
      <c r="S40" s="321">
        <v>-0.89285714285713969</v>
      </c>
      <c r="T40" s="325">
        <v>-0.61538461538460953</v>
      </c>
      <c r="U40" s="328" t="s">
        <v>154</v>
      </c>
      <c r="V40" s="327" t="s">
        <v>74</v>
      </c>
      <c r="W40" s="329">
        <v>-5.9859154929577443</v>
      </c>
      <c r="X40" s="323">
        <v>-2.7173913043478262</v>
      </c>
      <c r="Y40" s="326" t="s">
        <v>154</v>
      </c>
      <c r="Z40" s="327" t="s">
        <v>74</v>
      </c>
      <c r="AA40" s="321">
        <v>-7.4142085432102265</v>
      </c>
      <c r="AB40" s="325">
        <v>-1.5234215567944949</v>
      </c>
      <c r="AC40" s="330">
        <v>0.20999999999999996</v>
      </c>
      <c r="AD40" s="331">
        <v>0.17999999999999994</v>
      </c>
      <c r="AE40" s="332">
        <v>0.28000000000000003</v>
      </c>
      <c r="AF40" s="333">
        <v>0.13</v>
      </c>
      <c r="AG40" s="328">
        <v>9.7283162504061558</v>
      </c>
      <c r="AH40" s="327">
        <v>9.4032100363218731</v>
      </c>
      <c r="AI40" s="329">
        <v>-15.511231234536282</v>
      </c>
      <c r="AJ40" s="325">
        <v>-5.8796816721586209</v>
      </c>
      <c r="AK40" s="321">
        <v>-9.7737422950577635</v>
      </c>
      <c r="AL40" s="327">
        <v>-5.511584400633196</v>
      </c>
      <c r="AM40" s="329">
        <v>-1.3552758954501365</v>
      </c>
      <c r="AN40" s="325">
        <v>-0.40444893832154438</v>
      </c>
      <c r="AO40" s="326">
        <v>19.76744186046513</v>
      </c>
      <c r="AP40" s="327">
        <v>2.6548672566371723</v>
      </c>
      <c r="AQ40" s="329">
        <v>0.40322580645160144</v>
      </c>
      <c r="AR40" s="325">
        <v>0.78973346495556651</v>
      </c>
      <c r="AS40" s="328">
        <v>0.5</v>
      </c>
      <c r="AT40" s="327">
        <v>0.69999999999999929</v>
      </c>
      <c r="AU40" s="334">
        <v>1.2922465208747624</v>
      </c>
      <c r="AV40" s="321">
        <v>-0.1</v>
      </c>
      <c r="AW40" s="322">
        <v>0.1</v>
      </c>
      <c r="AX40" s="323">
        <v>0.4</v>
      </c>
      <c r="AY40" s="327">
        <v>0.4</v>
      </c>
      <c r="AZ40" s="321">
        <v>-10.638297872340431</v>
      </c>
      <c r="BA40" s="328">
        <v>-80.138367085127825</v>
      </c>
      <c r="BB40" s="335">
        <v>-10.450346420323331</v>
      </c>
      <c r="BC40" s="327">
        <v>-27.437948938351987</v>
      </c>
      <c r="BD40" s="329">
        <v>8.9401894044060413</v>
      </c>
      <c r="BE40" s="322">
        <v>2.1847801263670696</v>
      </c>
      <c r="BF40" s="323">
        <v>4.3903273639785523</v>
      </c>
      <c r="BG40" s="327">
        <v>3.5293195612035255</v>
      </c>
      <c r="BH40" s="336">
        <v>-0.1319999999999999</v>
      </c>
      <c r="BI40" s="337">
        <v>-0.1080000000000001</v>
      </c>
      <c r="BJ40" s="149" t="s">
        <v>74</v>
      </c>
      <c r="BK40" s="150" t="s">
        <v>74</v>
      </c>
      <c r="BL40" s="150" t="s">
        <v>74</v>
      </c>
      <c r="BM40" s="150" t="s">
        <v>74</v>
      </c>
      <c r="BN40" s="150" t="s">
        <v>74</v>
      </c>
      <c r="BO40" s="150" t="s">
        <v>74</v>
      </c>
      <c r="BP40" s="338" t="s">
        <v>74</v>
      </c>
      <c r="BQ40" s="339">
        <v>4475.2327699144134</v>
      </c>
      <c r="BR40" s="152">
        <v>17.914570605661623</v>
      </c>
    </row>
    <row r="41" spans="1:70" s="154" customFormat="1" ht="12.75" customHeight="1">
      <c r="A41" s="512">
        <f>+A11</f>
        <v>41852</v>
      </c>
      <c r="B41" s="513"/>
      <c r="C41" s="321">
        <v>3.5</v>
      </c>
      <c r="D41" s="322">
        <v>1.2</v>
      </c>
      <c r="E41" s="323">
        <v>1.7</v>
      </c>
      <c r="F41" s="324">
        <v>0.9</v>
      </c>
      <c r="G41" s="321">
        <v>0.57468386127457116</v>
      </c>
      <c r="H41" s="325">
        <v>3.0096780514663495</v>
      </c>
      <c r="I41" s="326">
        <v>-0.4463992647541522</v>
      </c>
      <c r="J41" s="327">
        <v>-8.9552817530165036</v>
      </c>
      <c r="K41" s="321">
        <v>10.307788509829736</v>
      </c>
      <c r="L41" s="325">
        <v>-0.33541013605272957</v>
      </c>
      <c r="M41" s="321">
        <v>-4.7894302229562351</v>
      </c>
      <c r="N41" s="327">
        <v>-2.8287634166140525</v>
      </c>
      <c r="O41" s="321">
        <v>3.0000000000000031</v>
      </c>
      <c r="P41" s="323">
        <v>2.0618556701030926</v>
      </c>
      <c r="Q41" s="326" t="s">
        <v>154</v>
      </c>
      <c r="R41" s="324" t="s">
        <v>74</v>
      </c>
      <c r="S41" s="321">
        <v>3.3783783783783785</v>
      </c>
      <c r="T41" s="325">
        <v>1.3415892672858587</v>
      </c>
      <c r="U41" s="328" t="s">
        <v>154</v>
      </c>
      <c r="V41" s="327" t="s">
        <v>74</v>
      </c>
      <c r="W41" s="329">
        <v>-4.1198501872659099</v>
      </c>
      <c r="X41" s="323">
        <v>1.9553072625698269</v>
      </c>
      <c r="Y41" s="326" t="s">
        <v>154</v>
      </c>
      <c r="Z41" s="327" t="s">
        <v>74</v>
      </c>
      <c r="AA41" s="321">
        <v>4.2821275439530977</v>
      </c>
      <c r="AB41" s="325">
        <v>-3.4008372411326072E-5</v>
      </c>
      <c r="AC41" s="330">
        <v>0.18999999999999995</v>
      </c>
      <c r="AD41" s="331">
        <v>0.19999999999999996</v>
      </c>
      <c r="AE41" s="332">
        <v>0.16999999999999993</v>
      </c>
      <c r="AF41" s="333">
        <v>0.16000000000000003</v>
      </c>
      <c r="AG41" s="328">
        <v>4.0095726936496323</v>
      </c>
      <c r="AH41" s="327">
        <v>7.3458167560160881</v>
      </c>
      <c r="AI41" s="329">
        <v>-8.5004634384629014</v>
      </c>
      <c r="AJ41" s="325">
        <v>-8.7198899442942022</v>
      </c>
      <c r="AK41" s="321">
        <v>-17.359378195950093</v>
      </c>
      <c r="AL41" s="327">
        <v>-13.097776424002427</v>
      </c>
      <c r="AM41" s="329">
        <v>3.3366045142296352</v>
      </c>
      <c r="AN41" s="325">
        <v>0.40609137055838129</v>
      </c>
      <c r="AO41" s="326">
        <v>12.09179170344219</v>
      </c>
      <c r="AP41" s="327">
        <v>4.022988505747116</v>
      </c>
      <c r="AQ41" s="329">
        <v>-0.40160642570280514</v>
      </c>
      <c r="AR41" s="325">
        <v>1.4691478942213454</v>
      </c>
      <c r="AS41" s="328">
        <v>0.40000000000000213</v>
      </c>
      <c r="AT41" s="327">
        <v>0.40000000000000213</v>
      </c>
      <c r="AU41" s="334">
        <v>3.1403336604514109</v>
      </c>
      <c r="AV41" s="321">
        <v>3.4</v>
      </c>
      <c r="AW41" s="322">
        <v>3.3</v>
      </c>
      <c r="AX41" s="323">
        <v>2.7</v>
      </c>
      <c r="AY41" s="327">
        <v>2.6</v>
      </c>
      <c r="AZ41" s="321">
        <v>-26.190476190476186</v>
      </c>
      <c r="BA41" s="328">
        <v>69.134948096885807</v>
      </c>
      <c r="BB41" s="335">
        <v>-10.371189094593348</v>
      </c>
      <c r="BC41" s="327">
        <v>-32.644890228277021</v>
      </c>
      <c r="BD41" s="329">
        <v>6.0171093894115568</v>
      </c>
      <c r="BE41" s="322">
        <v>1.7457164142041126</v>
      </c>
      <c r="BF41" s="323">
        <v>3.154848407746691</v>
      </c>
      <c r="BG41" s="327">
        <v>2.674702872639334</v>
      </c>
      <c r="BH41" s="336">
        <v>-8.0000000000000071E-2</v>
      </c>
      <c r="BI41" s="337">
        <v>-7.6000000000000068E-2</v>
      </c>
      <c r="BJ41" s="149" t="s">
        <v>74</v>
      </c>
      <c r="BK41" s="150" t="s">
        <v>74</v>
      </c>
      <c r="BL41" s="150" t="s">
        <v>74</v>
      </c>
      <c r="BM41" s="150" t="s">
        <v>74</v>
      </c>
      <c r="BN41" s="150" t="s">
        <v>74</v>
      </c>
      <c r="BO41" s="150" t="s">
        <v>74</v>
      </c>
      <c r="BP41" s="338" t="s">
        <v>74</v>
      </c>
      <c r="BQ41" s="339">
        <v>1882.5622089327553</v>
      </c>
      <c r="BR41" s="152">
        <v>8.0783108062897213</v>
      </c>
    </row>
    <row r="42" spans="1:70" ht="3.95" customHeight="1">
      <c r="A42" s="471"/>
      <c r="B42" s="155"/>
      <c r="C42" s="160"/>
      <c r="D42" s="161"/>
      <c r="E42" s="159"/>
      <c r="F42" s="340"/>
      <c r="G42" s="160"/>
      <c r="H42" s="161"/>
      <c r="I42" s="156"/>
      <c r="J42" s="157"/>
      <c r="K42" s="160"/>
      <c r="L42" s="161"/>
      <c r="M42" s="160"/>
      <c r="N42" s="157"/>
      <c r="O42" s="341"/>
      <c r="P42" s="342"/>
      <c r="Q42" s="343"/>
      <c r="R42" s="344"/>
      <c r="S42" s="341"/>
      <c r="T42" s="345"/>
      <c r="U42" s="342"/>
      <c r="V42" s="346"/>
      <c r="W42" s="347"/>
      <c r="X42" s="342"/>
      <c r="Y42" s="343"/>
      <c r="Z42" s="346"/>
      <c r="AA42" s="341"/>
      <c r="AB42" s="345"/>
      <c r="AC42" s="348"/>
      <c r="AD42" s="349"/>
      <c r="AE42" s="350"/>
      <c r="AF42" s="351"/>
      <c r="AG42" s="342"/>
      <c r="AH42" s="346"/>
      <c r="AI42" s="347"/>
      <c r="AJ42" s="345"/>
      <c r="AK42" s="341"/>
      <c r="AL42" s="346"/>
      <c r="AM42" s="347"/>
      <c r="AN42" s="345"/>
      <c r="AO42" s="343"/>
      <c r="AP42" s="346"/>
      <c r="AQ42" s="347"/>
      <c r="AR42" s="345"/>
      <c r="AS42" s="342"/>
      <c r="AT42" s="346"/>
      <c r="AU42" s="352"/>
      <c r="AV42" s="341"/>
      <c r="AW42" s="345"/>
      <c r="AX42" s="342"/>
      <c r="AY42" s="236"/>
      <c r="AZ42" s="341"/>
      <c r="BA42" s="342"/>
      <c r="BB42" s="343"/>
      <c r="BC42" s="346"/>
      <c r="BD42" s="347"/>
      <c r="BE42" s="345"/>
      <c r="BF42" s="342"/>
      <c r="BG42" s="346"/>
      <c r="BH42" s="353"/>
      <c r="BI42" s="354"/>
      <c r="BJ42" s="186"/>
      <c r="BK42" s="187"/>
      <c r="BL42" s="187"/>
      <c r="BM42" s="187"/>
      <c r="BN42" s="187"/>
      <c r="BO42" s="187"/>
      <c r="BP42" s="189"/>
      <c r="BQ42" s="348"/>
      <c r="BR42" s="190"/>
    </row>
    <row r="43" spans="1:70" s="233" customFormat="1" ht="12.75" customHeight="1">
      <c r="A43" s="192">
        <f>+A13</f>
        <v>41791</v>
      </c>
      <c r="B43" s="193" t="str">
        <f>+B13</f>
        <v>Ⅱ</v>
      </c>
      <c r="C43" s="355">
        <v>1.3</v>
      </c>
      <c r="D43" s="356">
        <v>-1.3</v>
      </c>
      <c r="E43" s="357">
        <v>-2.5</v>
      </c>
      <c r="F43" s="358">
        <v>-3.2</v>
      </c>
      <c r="G43" s="355">
        <v>-7.674533751444133</v>
      </c>
      <c r="H43" s="221">
        <v>-1.9344218829404096</v>
      </c>
      <c r="I43" s="359">
        <v>-2.2295623451692816</v>
      </c>
      <c r="J43" s="360">
        <v>-9.328814289680091</v>
      </c>
      <c r="K43" s="361">
        <v>38.285168040911856</v>
      </c>
      <c r="L43" s="221">
        <v>14.405513273605722</v>
      </c>
      <c r="M43" s="355">
        <v>3.512014787430684</v>
      </c>
      <c r="N43" s="360">
        <v>-2.2329566168428729</v>
      </c>
      <c r="O43" s="355">
        <v>5.9302325581395285</v>
      </c>
      <c r="P43" s="357">
        <v>2.6511134676564159</v>
      </c>
      <c r="Q43" s="359">
        <v>-5.2307692307692246</v>
      </c>
      <c r="R43" s="358">
        <v>-3.0421982335623241</v>
      </c>
      <c r="S43" s="355">
        <v>7.042253521126761</v>
      </c>
      <c r="T43" s="221">
        <v>0.85929108485500694</v>
      </c>
      <c r="U43" s="362">
        <v>-6.6801619433198329</v>
      </c>
      <c r="V43" s="360">
        <v>-4.5231071779744427</v>
      </c>
      <c r="W43" s="361">
        <v>-4.380952380952376</v>
      </c>
      <c r="X43" s="357">
        <v>0.95419847328244278</v>
      </c>
      <c r="Y43" s="359">
        <v>0.78431372549019329</v>
      </c>
      <c r="Z43" s="360">
        <v>2.2620169651272439</v>
      </c>
      <c r="AA43" s="355">
        <v>3.619795581219182</v>
      </c>
      <c r="AB43" s="221">
        <v>0.21872018154280173</v>
      </c>
      <c r="AC43" s="363">
        <v>3.9999999999999813E-2</v>
      </c>
      <c r="AD43" s="364">
        <v>1.0000000000000009E-2</v>
      </c>
      <c r="AE43" s="365">
        <v>6.999999999999984E-2</v>
      </c>
      <c r="AF43" s="366">
        <v>4.0000000000000036E-2</v>
      </c>
      <c r="AG43" s="362">
        <v>6.1631930210058528</v>
      </c>
      <c r="AH43" s="360">
        <v>9.7532484505668204</v>
      </c>
      <c r="AI43" s="361">
        <v>-7.7887436649773374</v>
      </c>
      <c r="AJ43" s="221">
        <v>-9.507767411455891</v>
      </c>
      <c r="AK43" s="355">
        <v>-18.20258654069541</v>
      </c>
      <c r="AL43" s="360">
        <v>-15.398335315101065</v>
      </c>
      <c r="AM43" s="361">
        <v>0.83487940630797564</v>
      </c>
      <c r="AN43" s="221">
        <v>0.39138943248531177</v>
      </c>
      <c r="AO43" s="359">
        <v>15.441176470588225</v>
      </c>
      <c r="AP43" s="360">
        <v>5.4368932038834972</v>
      </c>
      <c r="AQ43" s="361">
        <v>-0.79840319361277334</v>
      </c>
      <c r="AR43" s="221">
        <v>1.3698630136986134</v>
      </c>
      <c r="AS43" s="362">
        <v>-0.30000000000000071</v>
      </c>
      <c r="AT43" s="360">
        <v>-0.30000000000000071</v>
      </c>
      <c r="AU43" s="367">
        <v>4.3307086614173373</v>
      </c>
      <c r="AV43" s="355">
        <v>4.527162977867194</v>
      </c>
      <c r="AW43" s="356">
        <v>4.2168674698795261</v>
      </c>
      <c r="AX43" s="357">
        <v>3.5750083528232501</v>
      </c>
      <c r="AY43" s="360">
        <v>3.3355570380253496</v>
      </c>
      <c r="AZ43" s="355">
        <v>-60</v>
      </c>
      <c r="BA43" s="362">
        <v>-45.703373647358369</v>
      </c>
      <c r="BB43" s="368">
        <v>-8.0253431890179527</v>
      </c>
      <c r="BC43" s="360">
        <v>-59.311628685275629</v>
      </c>
      <c r="BD43" s="361">
        <v>5.5445567215591129</v>
      </c>
      <c r="BE43" s="356">
        <v>1.6176470588235237</v>
      </c>
      <c r="BF43" s="357">
        <v>2.6482879238511003</v>
      </c>
      <c r="BG43" s="360">
        <v>2.4072200688816325</v>
      </c>
      <c r="BH43" s="369">
        <v>-3.0000000000000027E-2</v>
      </c>
      <c r="BI43" s="370">
        <v>-1.2000000000000011E-2</v>
      </c>
      <c r="BJ43" s="228" t="s">
        <v>74</v>
      </c>
      <c r="BK43" s="229" t="s">
        <v>74</v>
      </c>
      <c r="BL43" s="229" t="s">
        <v>74</v>
      </c>
      <c r="BM43" s="229" t="s">
        <v>74</v>
      </c>
      <c r="BN43" s="229" t="s">
        <v>74</v>
      </c>
      <c r="BO43" s="229" t="s">
        <v>74</v>
      </c>
      <c r="BP43" s="371" t="s">
        <v>74</v>
      </c>
      <c r="BQ43" s="372">
        <v>-303.88591768631704</v>
      </c>
      <c r="BR43" s="231">
        <v>-0.6323359288097663</v>
      </c>
    </row>
    <row r="44" spans="1:70" s="233" customFormat="1" ht="12.75" customHeight="1">
      <c r="A44" s="234" t="str">
        <f t="shared" ref="A44:A55" si="0">+A14</f>
        <v/>
      </c>
      <c r="B44" s="235" t="str">
        <f>+B14</f>
        <v>Ⅲ</v>
      </c>
      <c r="C44" s="355">
        <v>5</v>
      </c>
      <c r="D44" s="356">
        <v>2</v>
      </c>
      <c r="E44" s="357">
        <v>1.6</v>
      </c>
      <c r="F44" s="358">
        <v>0.5</v>
      </c>
      <c r="G44" s="355">
        <v>-7.3179542756876712</v>
      </c>
      <c r="H44" s="221">
        <v>-4.6699901262868622</v>
      </c>
      <c r="I44" s="359">
        <v>-15.790640940341538</v>
      </c>
      <c r="J44" s="360">
        <v>-13.640791204697244</v>
      </c>
      <c r="K44" s="361">
        <v>-2.4233963844489428</v>
      </c>
      <c r="L44" s="221">
        <v>-3.9217818188463789</v>
      </c>
      <c r="M44" s="355">
        <v>-9.7913322632423743</v>
      </c>
      <c r="N44" s="360">
        <v>-2.8039356446096027</v>
      </c>
      <c r="O44" s="355">
        <v>0.55005500550054998</v>
      </c>
      <c r="P44" s="357">
        <v>-0.80402010050250972</v>
      </c>
      <c r="Q44" s="359">
        <v>-1.6233766233766231</v>
      </c>
      <c r="R44" s="358">
        <v>-1.4170040485829873</v>
      </c>
      <c r="S44" s="355">
        <v>-2.1857923497267762</v>
      </c>
      <c r="T44" s="221">
        <v>-0.81135902636916557</v>
      </c>
      <c r="U44" s="362">
        <v>-4.2299349240780968</v>
      </c>
      <c r="V44" s="360">
        <v>-0.51493305870236872</v>
      </c>
      <c r="W44" s="361">
        <v>-1.8885741265344664</v>
      </c>
      <c r="X44" s="357">
        <v>3.9667896678966761</v>
      </c>
      <c r="Y44" s="359">
        <v>0.68093385214008062</v>
      </c>
      <c r="Z44" s="360">
        <v>2.4884792626728136</v>
      </c>
      <c r="AA44" s="355">
        <v>2.4739221974839278</v>
      </c>
      <c r="AB44" s="221">
        <v>-1.5334671591204889</v>
      </c>
      <c r="AC44" s="363">
        <v>3.0000000000000027E-2</v>
      </c>
      <c r="AD44" s="364">
        <v>2.0000000000000018E-2</v>
      </c>
      <c r="AE44" s="365">
        <v>3.0000000000000027E-2</v>
      </c>
      <c r="AF44" s="366">
        <v>1.0000000000000009E-2</v>
      </c>
      <c r="AG44" s="362">
        <v>2.7902274373691416</v>
      </c>
      <c r="AH44" s="360">
        <v>6.0520494272291669</v>
      </c>
      <c r="AI44" s="361">
        <v>-9.7259624597819343</v>
      </c>
      <c r="AJ44" s="221">
        <v>-8.3482653551202652</v>
      </c>
      <c r="AK44" s="355">
        <v>-20.127638684339722</v>
      </c>
      <c r="AL44" s="360">
        <v>-11.666666666666659</v>
      </c>
      <c r="AM44" s="361">
        <v>6.1246040126715862</v>
      </c>
      <c r="AN44" s="221">
        <v>1.0660980810234477</v>
      </c>
      <c r="AO44" s="359">
        <v>7.1367884451996488</v>
      </c>
      <c r="AP44" s="360">
        <v>2.6188166828322146</v>
      </c>
      <c r="AQ44" s="361">
        <v>-0.80240722166499134</v>
      </c>
      <c r="AR44" s="221">
        <v>1.6585365853658551</v>
      </c>
      <c r="AS44" s="362">
        <v>-0.39999999999999858</v>
      </c>
      <c r="AT44" s="360">
        <v>0.30000000000000071</v>
      </c>
      <c r="AU44" s="367">
        <v>4.00390625</v>
      </c>
      <c r="AV44" s="355">
        <v>4.5075125208681177</v>
      </c>
      <c r="AW44" s="356">
        <v>4.3695797198132214</v>
      </c>
      <c r="AX44" s="357">
        <v>3.3565968760385534</v>
      </c>
      <c r="AY44" s="360">
        <v>3.1561461794020085</v>
      </c>
      <c r="AZ44" s="355">
        <v>150</v>
      </c>
      <c r="BA44" s="362">
        <v>2030.7262569832403</v>
      </c>
      <c r="BB44" s="368">
        <v>-8.5585585585585591</v>
      </c>
      <c r="BC44" s="360">
        <v>-27.693411648760346</v>
      </c>
      <c r="BD44" s="361">
        <v>4.7594184737837386</v>
      </c>
      <c r="BE44" s="356">
        <v>1.662600296803074</v>
      </c>
      <c r="BF44" s="357">
        <v>2.64491785237011</v>
      </c>
      <c r="BG44" s="360">
        <v>2.2660494978946844</v>
      </c>
      <c r="BH44" s="369">
        <v>-2.200000000000002E-2</v>
      </c>
      <c r="BI44" s="370">
        <v>-2.0000000000000018E-2</v>
      </c>
      <c r="BJ44" s="228" t="s">
        <v>74</v>
      </c>
      <c r="BK44" s="229" t="s">
        <v>74</v>
      </c>
      <c r="BL44" s="229" t="s">
        <v>74</v>
      </c>
      <c r="BM44" s="229" t="s">
        <v>74</v>
      </c>
      <c r="BN44" s="229" t="s">
        <v>74</v>
      </c>
      <c r="BO44" s="229" t="s">
        <v>74</v>
      </c>
      <c r="BP44" s="371" t="s">
        <v>74</v>
      </c>
      <c r="BQ44" s="372">
        <v>898.0779237071165</v>
      </c>
      <c r="BR44" s="231">
        <v>1.6992242703532838</v>
      </c>
    </row>
    <row r="45" spans="1:70" s="233" customFormat="1" ht="12.75" customHeight="1">
      <c r="A45" s="234" t="str">
        <f t="shared" si="0"/>
        <v/>
      </c>
      <c r="B45" s="235" t="str">
        <f>+B15</f>
        <v>Ⅳ</v>
      </c>
      <c r="C45" s="355">
        <v>3.1</v>
      </c>
      <c r="D45" s="356">
        <v>0.9</v>
      </c>
      <c r="E45" s="357">
        <v>1.2</v>
      </c>
      <c r="F45" s="358">
        <v>0.4</v>
      </c>
      <c r="G45" s="355">
        <v>-9.5373291272344893</v>
      </c>
      <c r="H45" s="221">
        <v>-5.8396639769441903</v>
      </c>
      <c r="I45" s="359">
        <v>0.10090817356205853</v>
      </c>
      <c r="J45" s="360">
        <v>-13.760003538792166</v>
      </c>
      <c r="K45" s="361">
        <v>40.831993138200922</v>
      </c>
      <c r="L45" s="221">
        <v>-5.9680212555359509</v>
      </c>
      <c r="M45" s="355">
        <v>-14.027777777777779</v>
      </c>
      <c r="N45" s="360">
        <v>-6.6675048193780908</v>
      </c>
      <c r="O45" s="355">
        <v>-4.8805815160955373</v>
      </c>
      <c r="P45" s="357">
        <v>-1.4895729890764648</v>
      </c>
      <c r="Q45" s="359">
        <v>-1.1001100110011</v>
      </c>
      <c r="R45" s="358">
        <v>0.82135523613962746</v>
      </c>
      <c r="S45" s="355">
        <v>-5.9384941675503651</v>
      </c>
      <c r="T45" s="221">
        <v>-1.8924302788844678</v>
      </c>
      <c r="U45" s="362">
        <v>0</v>
      </c>
      <c r="V45" s="360">
        <v>0.93167701863354635</v>
      </c>
      <c r="W45" s="361">
        <v>-4.0719696969696946</v>
      </c>
      <c r="X45" s="357">
        <v>5.6481481481481435</v>
      </c>
      <c r="Y45" s="359">
        <v>-2.0289855072463716</v>
      </c>
      <c r="Z45" s="360">
        <v>0.71942446043165209</v>
      </c>
      <c r="AA45" s="355">
        <v>4.6817953628603881</v>
      </c>
      <c r="AB45" s="221">
        <v>-1.3756430880733901</v>
      </c>
      <c r="AC45" s="363">
        <v>0.15000000000000013</v>
      </c>
      <c r="AD45" s="364">
        <v>6.0000000000000053E-2</v>
      </c>
      <c r="AE45" s="365">
        <v>7.0000000000000062E-2</v>
      </c>
      <c r="AF45" s="366">
        <v>2.0000000000000018E-2</v>
      </c>
      <c r="AG45" s="362">
        <v>4.8331944940299021</v>
      </c>
      <c r="AH45" s="360">
        <v>2.8253122843515666</v>
      </c>
      <c r="AI45" s="361">
        <v>-9.2330448120959812</v>
      </c>
      <c r="AJ45" s="221">
        <v>-7.0974077257796475</v>
      </c>
      <c r="AK45" s="355">
        <v>-19.509480993501292</v>
      </c>
      <c r="AL45" s="360">
        <v>-9.980430528375738</v>
      </c>
      <c r="AM45" s="361">
        <v>5.2631578947368363</v>
      </c>
      <c r="AN45" s="221">
        <v>0.35211267605634866</v>
      </c>
      <c r="AO45" s="359">
        <v>9.9837662337662216</v>
      </c>
      <c r="AP45" s="360">
        <v>0.90826521344231637</v>
      </c>
      <c r="AQ45" s="361">
        <v>0.50301810865192031</v>
      </c>
      <c r="AR45" s="221">
        <v>1.5564202334630517</v>
      </c>
      <c r="AS45" s="362">
        <v>-0.20000000000000284</v>
      </c>
      <c r="AT45" s="360">
        <v>0.30000000000000071</v>
      </c>
      <c r="AU45" s="367">
        <v>2.4366471734892814</v>
      </c>
      <c r="AV45" s="355">
        <v>2.9460443561734495</v>
      </c>
      <c r="AW45" s="356">
        <v>3.2450331125827736</v>
      </c>
      <c r="AX45" s="357">
        <v>2.5462962962963021</v>
      </c>
      <c r="AY45" s="360">
        <v>2.7152317880794641</v>
      </c>
      <c r="AZ45" s="355">
        <v>0</v>
      </c>
      <c r="BA45" s="362">
        <v>145.00000000000003</v>
      </c>
      <c r="BB45" s="368">
        <v>-13.64166342790517</v>
      </c>
      <c r="BC45" s="360">
        <v>-2.2689111004055018</v>
      </c>
      <c r="BD45" s="361">
        <v>6.0171093894115568</v>
      </c>
      <c r="BE45" s="356">
        <v>1.7457164142041126</v>
      </c>
      <c r="BF45" s="357">
        <v>3.154848407746691</v>
      </c>
      <c r="BG45" s="360">
        <v>2.674702872639334</v>
      </c>
      <c r="BH45" s="369">
        <v>-2.0000000000000018E-3</v>
      </c>
      <c r="BI45" s="370">
        <v>-2.200000000000002E-2</v>
      </c>
      <c r="BJ45" s="228" t="s">
        <v>74</v>
      </c>
      <c r="BK45" s="229" t="s">
        <v>74</v>
      </c>
      <c r="BL45" s="229" t="s">
        <v>74</v>
      </c>
      <c r="BM45" s="229" t="s">
        <v>74</v>
      </c>
      <c r="BN45" s="229" t="s">
        <v>74</v>
      </c>
      <c r="BO45" s="229" t="s">
        <v>74</v>
      </c>
      <c r="BP45" s="371" t="s">
        <v>74</v>
      </c>
      <c r="BQ45" s="372">
        <v>1107.0197944314314</v>
      </c>
      <c r="BR45" s="231">
        <v>10.533708040593297</v>
      </c>
    </row>
    <row r="46" spans="1:70" s="233" customFormat="1" ht="12.75" customHeight="1">
      <c r="A46" s="234">
        <f t="shared" si="0"/>
        <v>42064</v>
      </c>
      <c r="B46" s="235" t="str">
        <f>+B16</f>
        <v>Ⅰ</v>
      </c>
      <c r="C46" s="355">
        <v>0.6</v>
      </c>
      <c r="D46" s="356">
        <v>-1.8</v>
      </c>
      <c r="E46" s="357">
        <v>-3.9</v>
      </c>
      <c r="F46" s="358">
        <v>-4.5999999999999996</v>
      </c>
      <c r="G46" s="355">
        <v>-20.128954971460786</v>
      </c>
      <c r="H46" s="221">
        <v>-15.477714777323861</v>
      </c>
      <c r="I46" s="359">
        <v>-24.532224532224532</v>
      </c>
      <c r="J46" s="360">
        <v>-5.4350681976371673</v>
      </c>
      <c r="K46" s="361">
        <v>-13.899820383354294</v>
      </c>
      <c r="L46" s="221">
        <v>-9.2758821331249433</v>
      </c>
      <c r="M46" s="355">
        <v>-21.946902654867255</v>
      </c>
      <c r="N46" s="360">
        <v>-4.5255849832861923</v>
      </c>
      <c r="O46" s="355">
        <v>-5.2795031055900568</v>
      </c>
      <c r="P46" s="357">
        <v>-2.0730503455083853</v>
      </c>
      <c r="Q46" s="359">
        <v>2.669632925472738</v>
      </c>
      <c r="R46" s="358">
        <v>1.5274949083503055</v>
      </c>
      <c r="S46" s="355">
        <v>-9.2024539877300615</v>
      </c>
      <c r="T46" s="221">
        <v>-2.4366471734892792</v>
      </c>
      <c r="U46" s="362">
        <v>1.1325028312570782</v>
      </c>
      <c r="V46" s="360">
        <v>1.7435897435897467</v>
      </c>
      <c r="W46" s="361">
        <v>-1.5369836695485057</v>
      </c>
      <c r="X46" s="357">
        <v>6.261859582542689</v>
      </c>
      <c r="Y46" s="359">
        <v>-0.88757396449704695</v>
      </c>
      <c r="Z46" s="360">
        <v>0.62500000000000255</v>
      </c>
      <c r="AA46" s="355">
        <v>4.2110985897237416</v>
      </c>
      <c r="AB46" s="221">
        <v>-2.2362359029685392</v>
      </c>
      <c r="AC46" s="363">
        <v>-0.10000000000000009</v>
      </c>
      <c r="AD46" s="364">
        <v>-1.0000000000000009E-2</v>
      </c>
      <c r="AE46" s="365">
        <v>-1.0000000000000009E-2</v>
      </c>
      <c r="AF46" s="366">
        <v>2.9999999999999805E-2</v>
      </c>
      <c r="AG46" s="362">
        <v>5.2598467835698326</v>
      </c>
      <c r="AH46" s="360">
        <v>3.699060678616628</v>
      </c>
      <c r="AI46" s="361">
        <v>-5.4253861014278542</v>
      </c>
      <c r="AJ46" s="221">
        <v>-5.1958622794849862</v>
      </c>
      <c r="AK46" s="355">
        <v>-14.652516261554272</v>
      </c>
      <c r="AL46" s="360">
        <v>-7.3938506588579695</v>
      </c>
      <c r="AM46" s="361">
        <v>4.8919226393629112</v>
      </c>
      <c r="AN46" s="221">
        <v>0.23696682464453556</v>
      </c>
      <c r="AO46" s="359">
        <v>2.5683512841756295</v>
      </c>
      <c r="AP46" s="360">
        <v>-0.64279155188246007</v>
      </c>
      <c r="AQ46" s="361">
        <v>1.5197568389057725</v>
      </c>
      <c r="AR46" s="221">
        <v>1.9569471624266255</v>
      </c>
      <c r="AS46" s="362">
        <v>-0.19999999999999929</v>
      </c>
      <c r="AT46" s="360">
        <v>0.39999999999999858</v>
      </c>
      <c r="AU46" s="367">
        <v>0.48590864917394949</v>
      </c>
      <c r="AV46" s="355">
        <v>2.6776859504132444</v>
      </c>
      <c r="AW46" s="356">
        <v>2.4511427625041549</v>
      </c>
      <c r="AX46" s="357">
        <v>2.2817460317460458</v>
      </c>
      <c r="AY46" s="360">
        <v>2.1213125621478257</v>
      </c>
      <c r="AZ46" s="355">
        <v>-12.5</v>
      </c>
      <c r="BA46" s="362">
        <v>86.737089201877922</v>
      </c>
      <c r="BB46" s="368">
        <v>-7.642276422764227</v>
      </c>
      <c r="BC46" s="360">
        <v>-0.9957307587796671</v>
      </c>
      <c r="BD46" s="361">
        <v>6.8085615730312687</v>
      </c>
      <c r="BE46" s="356">
        <v>1.9468069416449518</v>
      </c>
      <c r="BF46" s="357">
        <v>3.7721461110147958</v>
      </c>
      <c r="BG46" s="360">
        <v>2.6970258582649453</v>
      </c>
      <c r="BH46" s="369">
        <v>-1.4000000000000012E-2</v>
      </c>
      <c r="BI46" s="370">
        <v>-2.200000000000002E-2</v>
      </c>
      <c r="BJ46" s="228" t="s">
        <v>74</v>
      </c>
      <c r="BK46" s="229" t="s">
        <v>74</v>
      </c>
      <c r="BL46" s="229" t="s">
        <v>74</v>
      </c>
      <c r="BM46" s="229" t="s">
        <v>74</v>
      </c>
      <c r="BN46" s="229" t="s">
        <v>74</v>
      </c>
      <c r="BO46" s="229" t="s">
        <v>74</v>
      </c>
      <c r="BP46" s="371" t="s">
        <v>74</v>
      </c>
      <c r="BQ46" s="372">
        <v>1566.0438087431721</v>
      </c>
      <c r="BR46" s="231">
        <v>4.7610300546447917</v>
      </c>
    </row>
    <row r="47" spans="1:70" s="233" customFormat="1" ht="12.75" customHeight="1">
      <c r="A47" s="234" t="str">
        <f t="shared" si="0"/>
        <v/>
      </c>
      <c r="B47" s="235" t="str">
        <f>+B17</f>
        <v>Ⅱ</v>
      </c>
      <c r="C47" s="355">
        <v>5</v>
      </c>
      <c r="D47" s="356">
        <v>3.2</v>
      </c>
      <c r="E47" s="357">
        <v>5.3</v>
      </c>
      <c r="F47" s="358">
        <v>4.4000000000000004</v>
      </c>
      <c r="G47" s="355">
        <v>-8.6461685138839233</v>
      </c>
      <c r="H47" s="221">
        <v>-7.0372179669553701</v>
      </c>
      <c r="I47" s="359">
        <v>22.438063063063062</v>
      </c>
      <c r="J47" s="360">
        <v>7.5952548507087565</v>
      </c>
      <c r="K47" s="361">
        <v>-9.358409867159752</v>
      </c>
      <c r="L47" s="221">
        <v>-2.8857852120366791</v>
      </c>
      <c r="M47" s="355">
        <v>8.5714285714285712</v>
      </c>
      <c r="N47" s="360">
        <v>-0.67586464062645668</v>
      </c>
      <c r="O47" s="355">
        <v>-6.1470911086717832</v>
      </c>
      <c r="P47" s="357">
        <v>-0.51652892561983477</v>
      </c>
      <c r="Q47" s="359">
        <v>-5.9588299024918747</v>
      </c>
      <c r="R47" s="358">
        <v>-1.4042126379137467</v>
      </c>
      <c r="S47" s="355">
        <v>-10.307017543859654</v>
      </c>
      <c r="T47" s="221">
        <v>-0.31948881789138589</v>
      </c>
      <c r="U47" s="362">
        <v>-6.9428891377379651</v>
      </c>
      <c r="V47" s="360">
        <v>-2.4193548387096833</v>
      </c>
      <c r="W47" s="361">
        <v>-3.0876494023904466</v>
      </c>
      <c r="X47" s="357">
        <v>4.8204158790170215</v>
      </c>
      <c r="Y47" s="359">
        <v>-0.89552238805970708</v>
      </c>
      <c r="Z47" s="360">
        <v>0.97604259094941814</v>
      </c>
      <c r="AA47" s="355">
        <v>0.97016679922849736</v>
      </c>
      <c r="AB47" s="221">
        <v>-2.7083355892469347</v>
      </c>
      <c r="AC47" s="363">
        <v>-4.0000000000000036E-2</v>
      </c>
      <c r="AD47" s="364">
        <v>7.0000000000000062E-2</v>
      </c>
      <c r="AE47" s="365">
        <v>-6.0000000000000053E-2</v>
      </c>
      <c r="AF47" s="366">
        <v>3.0000000000000027E-2</v>
      </c>
      <c r="AG47" s="362">
        <v>-3.1455866793324128</v>
      </c>
      <c r="AH47" s="360">
        <v>2.1639231591354724</v>
      </c>
      <c r="AI47" s="361">
        <v>-4.7479875913937652</v>
      </c>
      <c r="AJ47" s="221">
        <v>-5.9309109958346484</v>
      </c>
      <c r="AK47" s="355">
        <v>-9.7940828402366957</v>
      </c>
      <c r="AL47" s="360">
        <v>-8.3626141953619069</v>
      </c>
      <c r="AM47" s="361">
        <v>-3.0358785648574083</v>
      </c>
      <c r="AN47" s="221">
        <v>-0.68226120857698414</v>
      </c>
      <c r="AO47" s="359">
        <v>0.55732484076433941</v>
      </c>
      <c r="AP47" s="360">
        <v>-1.5653775322283514</v>
      </c>
      <c r="AQ47" s="361">
        <v>2.8169014084507005</v>
      </c>
      <c r="AR47" s="221">
        <v>2.0270270270270396</v>
      </c>
      <c r="AS47" s="362">
        <v>1.1000000000000014</v>
      </c>
      <c r="AT47" s="360">
        <v>-0.39999999999999858</v>
      </c>
      <c r="AU47" s="367">
        <v>-2.1698113207547109</v>
      </c>
      <c r="AV47" s="355">
        <v>0.35290343278795433</v>
      </c>
      <c r="AW47" s="356">
        <v>3.2113037893388707E-2</v>
      </c>
      <c r="AX47" s="357">
        <v>0.48387096774193949</v>
      </c>
      <c r="AY47" s="360">
        <v>9.6836668818611749E-2</v>
      </c>
      <c r="AZ47" s="355">
        <v>83.333333333333329</v>
      </c>
      <c r="BA47" s="362">
        <v>6.2133645955451344</v>
      </c>
      <c r="BB47" s="368">
        <v>-12.131649445082282</v>
      </c>
      <c r="BC47" s="360">
        <v>-11.540933042025447</v>
      </c>
      <c r="BD47" s="361">
        <v>5.9754087695710556</v>
      </c>
      <c r="BE47" s="356">
        <v>2.8843754678377076</v>
      </c>
      <c r="BF47" s="357">
        <v>4.0106030077607269</v>
      </c>
      <c r="BG47" s="360">
        <v>3.1668864351771742</v>
      </c>
      <c r="BH47" s="369">
        <v>-4.0000000000000036E-2</v>
      </c>
      <c r="BI47" s="370">
        <v>-1.6999999999999904E-2</v>
      </c>
      <c r="BJ47" s="228" t="s">
        <v>74</v>
      </c>
      <c r="BK47" s="229" t="s">
        <v>74</v>
      </c>
      <c r="BL47" s="229" t="s">
        <v>74</v>
      </c>
      <c r="BM47" s="229" t="s">
        <v>74</v>
      </c>
      <c r="BN47" s="229" t="s">
        <v>74</v>
      </c>
      <c r="BO47" s="229" t="s">
        <v>74</v>
      </c>
      <c r="BP47" s="371" t="s">
        <v>74</v>
      </c>
      <c r="BQ47" s="372">
        <v>1831.9524207650247</v>
      </c>
      <c r="BR47" s="231">
        <v>2.283068306010918</v>
      </c>
    </row>
    <row r="48" spans="1:70" ht="3.95" customHeight="1">
      <c r="A48" s="471"/>
      <c r="B48" s="155"/>
      <c r="C48" s="160"/>
      <c r="D48" s="161"/>
      <c r="E48" s="159"/>
      <c r="F48" s="340"/>
      <c r="G48" s="160"/>
      <c r="H48" s="161"/>
      <c r="I48" s="156"/>
      <c r="J48" s="157"/>
      <c r="K48" s="160"/>
      <c r="L48" s="161"/>
      <c r="M48" s="160"/>
      <c r="N48" s="157"/>
      <c r="O48" s="164"/>
      <c r="P48" s="342"/>
      <c r="Q48" s="343"/>
      <c r="R48" s="344"/>
      <c r="S48" s="341"/>
      <c r="T48" s="345"/>
      <c r="U48" s="342"/>
      <c r="V48" s="346"/>
      <c r="W48" s="347"/>
      <c r="X48" s="342"/>
      <c r="Y48" s="343"/>
      <c r="Z48" s="346"/>
      <c r="AA48" s="341"/>
      <c r="AB48" s="345"/>
      <c r="AC48" s="373"/>
      <c r="AD48" s="349"/>
      <c r="AE48" s="374"/>
      <c r="AF48" s="375"/>
      <c r="AG48" s="373"/>
      <c r="AH48" s="376"/>
      <c r="AI48" s="377"/>
      <c r="AJ48" s="375"/>
      <c r="AK48" s="378"/>
      <c r="AL48" s="376"/>
      <c r="AM48" s="347"/>
      <c r="AN48" s="345"/>
      <c r="AO48" s="343"/>
      <c r="AP48" s="346"/>
      <c r="AQ48" s="347"/>
      <c r="AR48" s="345"/>
      <c r="AS48" s="378"/>
      <c r="AT48" s="376"/>
      <c r="AU48" s="352"/>
      <c r="AV48" s="164"/>
      <c r="AW48" s="168"/>
      <c r="AX48" s="165"/>
      <c r="AY48" s="236"/>
      <c r="AZ48" s="341"/>
      <c r="BA48" s="342"/>
      <c r="BB48" s="343"/>
      <c r="BC48" s="346"/>
      <c r="BD48" s="167"/>
      <c r="BE48" s="345"/>
      <c r="BF48" s="342"/>
      <c r="BG48" s="346"/>
      <c r="BH48" s="353"/>
      <c r="BI48" s="354"/>
      <c r="BJ48" s="343"/>
      <c r="BK48" s="379"/>
      <c r="BL48" s="379"/>
      <c r="BM48" s="379"/>
      <c r="BN48" s="379"/>
      <c r="BO48" s="379"/>
      <c r="BP48" s="345"/>
      <c r="BQ48" s="378"/>
      <c r="BR48" s="380"/>
    </row>
    <row r="49" spans="1:70" ht="12.75" customHeight="1">
      <c r="A49" s="240">
        <f>+A19</f>
        <v>41760</v>
      </c>
      <c r="B49" s="241">
        <f t="shared" ref="B49:B65" si="1">+B19</f>
        <v>41760</v>
      </c>
      <c r="C49" s="381">
        <v>3.6498307047599021</v>
      </c>
      <c r="D49" s="382">
        <v>0.57157021272085728</v>
      </c>
      <c r="E49" s="383">
        <v>-0.5045804119048114</v>
      </c>
      <c r="F49" s="384">
        <v>-1.2106303567813086</v>
      </c>
      <c r="G49" s="385">
        <v>-9.8543273350471292</v>
      </c>
      <c r="H49" s="270">
        <v>-1.3182637565005382</v>
      </c>
      <c r="I49" s="386">
        <v>16.785350966429299</v>
      </c>
      <c r="J49" s="387">
        <v>-14.996677157653195</v>
      </c>
      <c r="K49" s="381">
        <v>222.18767507002801</v>
      </c>
      <c r="L49" s="270">
        <v>21.070826719106986</v>
      </c>
      <c r="M49" s="386">
        <v>7.7844311377245514</v>
      </c>
      <c r="N49" s="387">
        <v>-6.3127272727272725</v>
      </c>
      <c r="O49" s="381">
        <v>3.1727379553466544</v>
      </c>
      <c r="P49" s="383">
        <v>0.96670247046187519</v>
      </c>
      <c r="Q49" s="386">
        <v>0</v>
      </c>
      <c r="R49" s="388">
        <v>0.3024193548387068</v>
      </c>
      <c r="S49" s="381">
        <v>3.6729857819905143</v>
      </c>
      <c r="T49" s="270">
        <v>-1.0917030567685591</v>
      </c>
      <c r="U49" s="278">
        <v>-0.97508125677138835</v>
      </c>
      <c r="V49" s="387">
        <v>-0.40941658137155135</v>
      </c>
      <c r="W49" s="389">
        <v>-2.892960462873674</v>
      </c>
      <c r="X49" s="383">
        <v>1.1288805268109152</v>
      </c>
      <c r="Y49" s="386">
        <v>-9.7087378640771174E-2</v>
      </c>
      <c r="Z49" s="387">
        <v>1.874414245548266</v>
      </c>
      <c r="AA49" s="381">
        <v>-0.65705575593795718</v>
      </c>
      <c r="AB49" s="270">
        <v>-1.7996913998971614E-2</v>
      </c>
      <c r="AC49" s="390">
        <v>1.0000000000000009E-2</v>
      </c>
      <c r="AD49" s="391">
        <v>0</v>
      </c>
      <c r="AE49" s="392">
        <v>3.0000000000000027E-2</v>
      </c>
      <c r="AF49" s="393">
        <v>1.0000000000000009E-2</v>
      </c>
      <c r="AG49" s="278">
        <v>7.607060475378602</v>
      </c>
      <c r="AH49" s="387">
        <v>9.1725350994723129</v>
      </c>
      <c r="AI49" s="389">
        <v>-8.0634591229315706</v>
      </c>
      <c r="AJ49" s="270">
        <v>-10.133979981035646</v>
      </c>
      <c r="AK49" s="386">
        <v>-20.986704757718933</v>
      </c>
      <c r="AL49" s="387">
        <v>-16.298811544991509</v>
      </c>
      <c r="AM49" s="389">
        <v>1.6000000000000014</v>
      </c>
      <c r="AN49" s="270">
        <v>0.23809523809523725</v>
      </c>
      <c r="AO49" s="386">
        <v>12.511415525114167</v>
      </c>
      <c r="AP49" s="387">
        <v>5.2788844621513897</v>
      </c>
      <c r="AQ49" s="389">
        <v>-0.49900199600798611</v>
      </c>
      <c r="AR49" s="270">
        <v>1.3698630136986134</v>
      </c>
      <c r="AS49" s="278">
        <v>0.19999999999999929</v>
      </c>
      <c r="AT49" s="387">
        <v>0.14999999999999858</v>
      </c>
      <c r="AU49" s="394">
        <v>4.4291338582677087</v>
      </c>
      <c r="AV49" s="381">
        <v>4.7</v>
      </c>
      <c r="AW49" s="382">
        <v>4.3</v>
      </c>
      <c r="AX49" s="383">
        <v>3.7</v>
      </c>
      <c r="AY49" s="387">
        <v>3.4</v>
      </c>
      <c r="AZ49" s="381">
        <v>-25</v>
      </c>
      <c r="BA49" s="278">
        <v>0.33613445378151141</v>
      </c>
      <c r="BB49" s="395">
        <v>-20.100000000000001</v>
      </c>
      <c r="BC49" s="387">
        <v>-0.3</v>
      </c>
      <c r="BD49" s="389">
        <v>7.1678751742476621</v>
      </c>
      <c r="BE49" s="382">
        <v>3.0853179662399866</v>
      </c>
      <c r="BF49" s="383">
        <v>2.7539014922634442</v>
      </c>
      <c r="BG49" s="387">
        <v>2.8985573651810981</v>
      </c>
      <c r="BH49" s="396">
        <v>-1.3000000000000123E-2</v>
      </c>
      <c r="BI49" s="397">
        <v>-4.0000000000000036E-3</v>
      </c>
      <c r="BJ49" s="386" t="s">
        <v>74</v>
      </c>
      <c r="BK49" s="279" t="s">
        <v>74</v>
      </c>
      <c r="BL49" s="279" t="s">
        <v>74</v>
      </c>
      <c r="BM49" s="279" t="s">
        <v>74</v>
      </c>
      <c r="BN49" s="279" t="s">
        <v>74</v>
      </c>
      <c r="BO49" s="279" t="s">
        <v>74</v>
      </c>
      <c r="BP49" s="382" t="s">
        <v>74</v>
      </c>
      <c r="BQ49" s="398">
        <v>-132.19000000000051</v>
      </c>
      <c r="BR49" s="280">
        <v>-0.76999999999999602</v>
      </c>
    </row>
    <row r="50" spans="1:70" ht="12.75" customHeight="1">
      <c r="A50" s="282" t="str">
        <f t="shared" si="0"/>
        <v/>
      </c>
      <c r="B50" s="283">
        <f t="shared" si="1"/>
        <v>41791</v>
      </c>
      <c r="C50" s="381">
        <v>2.6375341789744668</v>
      </c>
      <c r="D50" s="382">
        <v>-0.21421341779674208</v>
      </c>
      <c r="E50" s="383">
        <v>-1.1676625848294435</v>
      </c>
      <c r="F50" s="384">
        <v>-1.774646443349198</v>
      </c>
      <c r="G50" s="385">
        <v>-0.51837170300350666</v>
      </c>
      <c r="H50" s="270">
        <v>0.14153459411786451</v>
      </c>
      <c r="I50" s="386">
        <v>-1.9256308100929616</v>
      </c>
      <c r="J50" s="387">
        <v>-9.4941699321418334</v>
      </c>
      <c r="K50" s="381">
        <v>72.69778994162408</v>
      </c>
      <c r="L50" s="270">
        <v>14.327394082478412</v>
      </c>
      <c r="M50" s="386">
        <v>13.736263736263737</v>
      </c>
      <c r="N50" s="387">
        <v>-1.1079650375477039</v>
      </c>
      <c r="O50" s="381">
        <v>8.6859688195991058</v>
      </c>
      <c r="P50" s="383">
        <v>3.1958762886597878</v>
      </c>
      <c r="Q50" s="386">
        <v>1.3043478260869596</v>
      </c>
      <c r="R50" s="388">
        <v>-1.9095477386934729</v>
      </c>
      <c r="S50" s="381">
        <v>9.2134831460674196</v>
      </c>
      <c r="T50" s="270">
        <v>1.8672199170124451</v>
      </c>
      <c r="U50" s="278">
        <v>1.7505470459518537</v>
      </c>
      <c r="V50" s="387">
        <v>-0.92497430626926158</v>
      </c>
      <c r="W50" s="389">
        <v>-6.2734082397003776</v>
      </c>
      <c r="X50" s="383">
        <v>3.1220435193945102</v>
      </c>
      <c r="Y50" s="386">
        <v>-0.48590864917395532</v>
      </c>
      <c r="Z50" s="387">
        <v>1.2879484820607097</v>
      </c>
      <c r="AA50" s="381">
        <v>6.1119690199841026</v>
      </c>
      <c r="AB50" s="270">
        <v>-7.4861439010072514E-2</v>
      </c>
      <c r="AC50" s="390">
        <v>5.9999999999999831E-2</v>
      </c>
      <c r="AD50" s="391">
        <v>1.0000000000000009E-2</v>
      </c>
      <c r="AE50" s="392">
        <v>1.0000000000000009E-2</v>
      </c>
      <c r="AF50" s="393">
        <v>1.0000000000000009E-2</v>
      </c>
      <c r="AG50" s="278">
        <v>5.3550896592215569</v>
      </c>
      <c r="AH50" s="387">
        <v>10.109089332655463</v>
      </c>
      <c r="AI50" s="389">
        <v>-6.4027939464493588</v>
      </c>
      <c r="AJ50" s="270">
        <v>-8.2921676027981839</v>
      </c>
      <c r="AK50" s="386">
        <v>-16.636008277765001</v>
      </c>
      <c r="AL50" s="387">
        <v>-12.345679012345679</v>
      </c>
      <c r="AM50" s="389">
        <v>-0.67796610169491567</v>
      </c>
      <c r="AN50" s="270">
        <v>0.58436815193569913</v>
      </c>
      <c r="AO50" s="386">
        <v>13.969171483622356</v>
      </c>
      <c r="AP50" s="387">
        <v>4.2406311637080751</v>
      </c>
      <c r="AQ50" s="389">
        <v>-0.99900099900099848</v>
      </c>
      <c r="AR50" s="270">
        <v>1.4634146341463428</v>
      </c>
      <c r="AS50" s="278">
        <v>-1.0999999999999979</v>
      </c>
      <c r="AT50" s="387">
        <v>8.0000000000001847E-2</v>
      </c>
      <c r="AU50" s="394">
        <v>4.5275590551181244</v>
      </c>
      <c r="AV50" s="381">
        <v>4.9000000000000004</v>
      </c>
      <c r="AW50" s="382">
        <v>4.5</v>
      </c>
      <c r="AX50" s="383">
        <v>3.6</v>
      </c>
      <c r="AY50" s="387">
        <v>3.3</v>
      </c>
      <c r="AZ50" s="381">
        <v>-87.5</v>
      </c>
      <c r="BA50" s="278">
        <v>-96.946564885496173</v>
      </c>
      <c r="BB50" s="395">
        <v>-3.5</v>
      </c>
      <c r="BC50" s="387">
        <v>-49.9</v>
      </c>
      <c r="BD50" s="389">
        <v>5.5445567215591129</v>
      </c>
      <c r="BE50" s="382">
        <v>1.6176470588235237</v>
      </c>
      <c r="BF50" s="383">
        <v>2.6482879238511003</v>
      </c>
      <c r="BG50" s="387">
        <v>2.4072200688816325</v>
      </c>
      <c r="BH50" s="396">
        <v>1.0000000000000009E-2</v>
      </c>
      <c r="BI50" s="397">
        <v>-7.0000000000001172E-3</v>
      </c>
      <c r="BJ50" s="386">
        <v>-18.700000000000003</v>
      </c>
      <c r="BK50" s="279">
        <v>-16</v>
      </c>
      <c r="BL50" s="279">
        <v>-22.099999999999998</v>
      </c>
      <c r="BM50" s="279">
        <v>-4.3000000000000007</v>
      </c>
      <c r="BN50" s="279">
        <v>-27.4</v>
      </c>
      <c r="BO50" s="279">
        <v>-36.800000000000004</v>
      </c>
      <c r="BP50" s="382">
        <v>-10.4</v>
      </c>
      <c r="BQ50" s="398">
        <v>788.65999999999985</v>
      </c>
      <c r="BR50" s="280">
        <v>0.25999999999999091</v>
      </c>
    </row>
    <row r="51" spans="1:70" ht="12.75" customHeight="1">
      <c r="A51" s="282" t="str">
        <f t="shared" si="0"/>
        <v/>
      </c>
      <c r="B51" s="283">
        <f t="shared" si="1"/>
        <v>41821</v>
      </c>
      <c r="C51" s="381">
        <v>3.8831478994005986</v>
      </c>
      <c r="D51" s="382">
        <v>1.0426194164388392</v>
      </c>
      <c r="E51" s="383">
        <v>0.27513313369607317</v>
      </c>
      <c r="F51" s="384">
        <v>-0.57108548881441834</v>
      </c>
      <c r="G51" s="385">
        <v>-3.1849056603773587</v>
      </c>
      <c r="H51" s="270">
        <v>-2.6275262043554086</v>
      </c>
      <c r="I51" s="386">
        <v>-19.026548672566371</v>
      </c>
      <c r="J51" s="387">
        <v>-14.057617245079657</v>
      </c>
      <c r="K51" s="381">
        <v>18.293865518512053</v>
      </c>
      <c r="L51" s="270">
        <v>3.4842148640501795</v>
      </c>
      <c r="M51" s="386">
        <v>-14.537444933920703</v>
      </c>
      <c r="N51" s="387">
        <v>-0.73282822009688231</v>
      </c>
      <c r="O51" s="381">
        <v>0.20768431983385549</v>
      </c>
      <c r="P51" s="383">
        <v>-0.48030739673390976</v>
      </c>
      <c r="Q51" s="386">
        <v>-3.8626609442060178</v>
      </c>
      <c r="R51" s="388">
        <v>-0.1024590163934368</v>
      </c>
      <c r="S51" s="381">
        <v>-2.4922118380062219</v>
      </c>
      <c r="T51" s="270">
        <v>-0.49164208456243852</v>
      </c>
      <c r="U51" s="278">
        <v>-6.0215053763440798</v>
      </c>
      <c r="V51" s="387">
        <v>0.51867219917012441</v>
      </c>
      <c r="W51" s="389">
        <v>-3.9399624765478323</v>
      </c>
      <c r="X51" s="383">
        <v>3.1078610603290597</v>
      </c>
      <c r="Y51" s="386">
        <v>0</v>
      </c>
      <c r="Z51" s="387">
        <v>0.54495912806540292</v>
      </c>
      <c r="AA51" s="381">
        <v>2.5060897404030662</v>
      </c>
      <c r="AB51" s="270">
        <v>-1.0574822315451613</v>
      </c>
      <c r="AC51" s="390">
        <v>-2.0000000000000018E-2</v>
      </c>
      <c r="AD51" s="391">
        <v>1.0000000000000009E-2</v>
      </c>
      <c r="AE51" s="392">
        <v>0</v>
      </c>
      <c r="AF51" s="393">
        <v>0</v>
      </c>
      <c r="AG51" s="278">
        <v>3.8667344616353017</v>
      </c>
      <c r="AH51" s="387">
        <v>7.5564855074885751</v>
      </c>
      <c r="AI51" s="389">
        <v>-10.088117333645597</v>
      </c>
      <c r="AJ51" s="270">
        <v>-8.9103952610520167</v>
      </c>
      <c r="AK51" s="386">
        <v>-21.796791443850271</v>
      </c>
      <c r="AL51" s="387">
        <v>-13.33333333333333</v>
      </c>
      <c r="AM51" s="389">
        <v>10.584958217270191</v>
      </c>
      <c r="AN51" s="270">
        <v>1.9434628975264934</v>
      </c>
      <c r="AO51" s="386">
        <v>13.998250218722674</v>
      </c>
      <c r="AP51" s="387">
        <v>3.1609195402298784</v>
      </c>
      <c r="AQ51" s="389">
        <v>-1.1022044088176308</v>
      </c>
      <c r="AR51" s="270">
        <v>1.6569200779727122</v>
      </c>
      <c r="AS51" s="278">
        <v>9.9999999999997868E-2</v>
      </c>
      <c r="AT51" s="387">
        <v>0.16000000000000014</v>
      </c>
      <c r="AU51" s="394">
        <v>4.4074436826640584</v>
      </c>
      <c r="AV51" s="381">
        <v>4.9000000000000004</v>
      </c>
      <c r="AW51" s="382">
        <v>4.8</v>
      </c>
      <c r="AX51" s="383">
        <v>3.4</v>
      </c>
      <c r="AY51" s="387">
        <v>3.3</v>
      </c>
      <c r="AZ51" s="381">
        <v>300</v>
      </c>
      <c r="BA51" s="278">
        <v>2803.2258064516127</v>
      </c>
      <c r="BB51" s="395">
        <v>-13.9</v>
      </c>
      <c r="BC51" s="387">
        <v>-35.1</v>
      </c>
      <c r="BD51" s="389">
        <v>4.7361788523021531</v>
      </c>
      <c r="BE51" s="382">
        <v>1.9255618333375635</v>
      </c>
      <c r="BF51" s="383">
        <v>2.3581385156272283</v>
      </c>
      <c r="BG51" s="387">
        <v>2.166424512793208</v>
      </c>
      <c r="BH51" s="396">
        <v>-1.2000000000000011E-2</v>
      </c>
      <c r="BI51" s="397">
        <v>-2.9999999999998916E-3</v>
      </c>
      <c r="BJ51" s="386" t="s">
        <v>74</v>
      </c>
      <c r="BK51" s="279" t="s">
        <v>74</v>
      </c>
      <c r="BL51" s="279" t="s">
        <v>74</v>
      </c>
      <c r="BM51" s="279" t="s">
        <v>74</v>
      </c>
      <c r="BN51" s="279" t="s">
        <v>74</v>
      </c>
      <c r="BO51" s="279" t="s">
        <v>74</v>
      </c>
      <c r="BP51" s="382" t="s">
        <v>74</v>
      </c>
      <c r="BQ51" s="398">
        <v>247.4900000000016</v>
      </c>
      <c r="BR51" s="280">
        <v>-0.32999999999999829</v>
      </c>
    </row>
    <row r="52" spans="1:70" ht="12.75" customHeight="1">
      <c r="A52" s="282" t="str">
        <f t="shared" si="0"/>
        <v/>
      </c>
      <c r="B52" s="283">
        <f t="shared" si="1"/>
        <v>41852</v>
      </c>
      <c r="C52" s="381">
        <v>6.1886971660683425</v>
      </c>
      <c r="D52" s="382">
        <v>3.2161392315754398</v>
      </c>
      <c r="E52" s="383">
        <v>2.7839047508900023</v>
      </c>
      <c r="F52" s="384">
        <v>1.576018833603456</v>
      </c>
      <c r="G52" s="385">
        <v>-16.550073637702504</v>
      </c>
      <c r="H52" s="270">
        <v>-9.4518347811813026</v>
      </c>
      <c r="I52" s="386">
        <v>-14.129586260733801</v>
      </c>
      <c r="J52" s="387">
        <v>-12.534531614953226</v>
      </c>
      <c r="K52" s="381">
        <v>6.0551841039645922</v>
      </c>
      <c r="L52" s="270">
        <v>-8.0818546503618194</v>
      </c>
      <c r="M52" s="386">
        <v>-16.161616161616163</v>
      </c>
      <c r="N52" s="387">
        <v>-0.38349642951600105</v>
      </c>
      <c r="O52" s="381">
        <v>-0.71770334928228985</v>
      </c>
      <c r="P52" s="383">
        <v>-3.0401737242128095</v>
      </c>
      <c r="Q52" s="386">
        <v>2.1205357142857206</v>
      </c>
      <c r="R52" s="388">
        <v>-0.8205128205128176</v>
      </c>
      <c r="S52" s="381">
        <v>-3.5211267605633805</v>
      </c>
      <c r="T52" s="270">
        <v>-4.0570175438596516</v>
      </c>
      <c r="U52" s="278">
        <v>1.4874141876430171</v>
      </c>
      <c r="V52" s="387">
        <v>-2.0639834881320951</v>
      </c>
      <c r="W52" s="389">
        <v>-0.37593984962406546</v>
      </c>
      <c r="X52" s="383">
        <v>4.7488584474885878</v>
      </c>
      <c r="Y52" s="386">
        <v>1.953125</v>
      </c>
      <c r="Z52" s="387">
        <v>0.90334236675700086</v>
      </c>
      <c r="AA52" s="381">
        <v>2.865721057651156</v>
      </c>
      <c r="AB52" s="270">
        <v>-2.1045625745534782</v>
      </c>
      <c r="AC52" s="390">
        <v>-5.9999999999999831E-2</v>
      </c>
      <c r="AD52" s="391">
        <v>-1.0000000000000009E-2</v>
      </c>
      <c r="AE52" s="392">
        <v>0</v>
      </c>
      <c r="AF52" s="393">
        <v>0</v>
      </c>
      <c r="AG52" s="278">
        <v>1.3995767602924092</v>
      </c>
      <c r="AH52" s="387">
        <v>5.5014505601729713</v>
      </c>
      <c r="AI52" s="389">
        <v>-10.193861562567207</v>
      </c>
      <c r="AJ52" s="270">
        <v>-8.7343098337328229</v>
      </c>
      <c r="AK52" s="386">
        <v>-21.098003629764062</v>
      </c>
      <c r="AL52" s="387">
        <v>-12.820512820512819</v>
      </c>
      <c r="AM52" s="389">
        <v>2.6373626373626502</v>
      </c>
      <c r="AN52" s="270">
        <v>0.58754406580494578</v>
      </c>
      <c r="AO52" s="386">
        <v>1.3256006628003192</v>
      </c>
      <c r="AP52" s="387">
        <v>1.2807881773398977</v>
      </c>
      <c r="AQ52" s="389">
        <v>-0.70351758793970598</v>
      </c>
      <c r="AR52" s="270">
        <v>1.6585365853658551</v>
      </c>
      <c r="AS52" s="278">
        <v>0</v>
      </c>
      <c r="AT52" s="387">
        <v>9.9999999999980105E-3</v>
      </c>
      <c r="AU52" s="394">
        <v>4.00390625</v>
      </c>
      <c r="AV52" s="381">
        <v>4.7</v>
      </c>
      <c r="AW52" s="382">
        <v>4.5999999999999996</v>
      </c>
      <c r="AX52" s="383">
        <v>3.3</v>
      </c>
      <c r="AY52" s="387">
        <v>3.1</v>
      </c>
      <c r="AZ52" s="381">
        <v>0</v>
      </c>
      <c r="BA52" s="278">
        <v>-24</v>
      </c>
      <c r="BB52" s="395">
        <v>-11.2</v>
      </c>
      <c r="BC52" s="387">
        <v>-18.3</v>
      </c>
      <c r="BD52" s="389">
        <v>5.4856231156368507</v>
      </c>
      <c r="BE52" s="382">
        <v>1.8087202546354764</v>
      </c>
      <c r="BF52" s="383">
        <v>2.6597460205490364</v>
      </c>
      <c r="BG52" s="387">
        <v>2.2396208126286732</v>
      </c>
      <c r="BH52" s="396">
        <v>-4.9999999999998934E-3</v>
      </c>
      <c r="BI52" s="397">
        <v>-5.0000000000001155E-3</v>
      </c>
      <c r="BJ52" s="386" t="s">
        <v>74</v>
      </c>
      <c r="BK52" s="279" t="s">
        <v>74</v>
      </c>
      <c r="BL52" s="279" t="s">
        <v>74</v>
      </c>
      <c r="BM52" s="279" t="s">
        <v>74</v>
      </c>
      <c r="BN52" s="279" t="s">
        <v>74</v>
      </c>
      <c r="BO52" s="279" t="s">
        <v>74</v>
      </c>
      <c r="BP52" s="382" t="s">
        <v>74</v>
      </c>
      <c r="BQ52" s="398">
        <v>-20.590000000000146</v>
      </c>
      <c r="BR52" s="280">
        <v>1.2399999999999949</v>
      </c>
    </row>
    <row r="53" spans="1:70" ht="12.75" customHeight="1">
      <c r="A53" s="282" t="str">
        <f t="shared" si="0"/>
        <v/>
      </c>
      <c r="B53" s="283">
        <f t="shared" si="1"/>
        <v>41883</v>
      </c>
      <c r="C53" s="381">
        <v>4.8693661956703851</v>
      </c>
      <c r="D53" s="382">
        <v>1.8260056107127838</v>
      </c>
      <c r="E53" s="383">
        <v>1.6902818616204058</v>
      </c>
      <c r="F53" s="384">
        <v>0.54874565685454968</v>
      </c>
      <c r="G53" s="385">
        <v>-4.2076502732240435</v>
      </c>
      <c r="H53" s="270">
        <v>-3.1795678962520517</v>
      </c>
      <c r="I53" s="386">
        <v>-12.060301507537687</v>
      </c>
      <c r="J53" s="387">
        <v>-14.295395249551046</v>
      </c>
      <c r="K53" s="381">
        <v>-27.785671723885041</v>
      </c>
      <c r="L53" s="270">
        <v>-8.2162037274060324</v>
      </c>
      <c r="M53" s="386">
        <v>2.0202020202020203</v>
      </c>
      <c r="N53" s="387">
        <v>-7.1393158155676746</v>
      </c>
      <c r="O53" s="381">
        <v>2.0474137931034546</v>
      </c>
      <c r="P53" s="383">
        <v>0.97847358121330719</v>
      </c>
      <c r="Q53" s="386">
        <v>0.10928961748633259</v>
      </c>
      <c r="R53" s="388">
        <v>1.4477766287486986</v>
      </c>
      <c r="S53" s="381">
        <v>-0.64516129032257452</v>
      </c>
      <c r="T53" s="270">
        <v>1.7475728155339778</v>
      </c>
      <c r="U53" s="278">
        <v>0.11273957158962156</v>
      </c>
      <c r="V53" s="387">
        <v>3.1612223393045307</v>
      </c>
      <c r="W53" s="389">
        <v>-1.337153772683864</v>
      </c>
      <c r="X53" s="383">
        <v>4.1431261770244738</v>
      </c>
      <c r="Y53" s="386">
        <v>-0.6704980842911904</v>
      </c>
      <c r="Z53" s="387">
        <v>-0.35810205908684484</v>
      </c>
      <c r="AA53" s="381">
        <v>2.0597699986723397</v>
      </c>
      <c r="AB53" s="270">
        <v>-1.4602471094087797</v>
      </c>
      <c r="AC53" s="390">
        <v>0.14999999999999991</v>
      </c>
      <c r="AD53" s="391">
        <v>3.0000000000000027E-2</v>
      </c>
      <c r="AE53" s="392">
        <v>2.0000000000000018E-2</v>
      </c>
      <c r="AF53" s="393">
        <v>0</v>
      </c>
      <c r="AG53" s="278">
        <v>3.103060937938773</v>
      </c>
      <c r="AH53" s="387">
        <v>5.1435524624642071</v>
      </c>
      <c r="AI53" s="389">
        <v>-8.8751194549770318</v>
      </c>
      <c r="AJ53" s="270">
        <v>-7.3714959303957333</v>
      </c>
      <c r="AK53" s="386">
        <v>-17.221888153938668</v>
      </c>
      <c r="AL53" s="387">
        <v>-8.6486486486486491</v>
      </c>
      <c r="AM53" s="389">
        <v>4.2154566744730504</v>
      </c>
      <c r="AN53" s="270">
        <v>0.36144578313253017</v>
      </c>
      <c r="AO53" s="386">
        <v>6.5198983911939123</v>
      </c>
      <c r="AP53" s="387">
        <v>3.2882011605415817</v>
      </c>
      <c r="AQ53" s="389">
        <v>-0.50100200400801098</v>
      </c>
      <c r="AR53" s="270">
        <v>1.6585365853658551</v>
      </c>
      <c r="AS53" s="278">
        <v>0.5</v>
      </c>
      <c r="AT53" s="387">
        <v>0.10000000000000142</v>
      </c>
      <c r="AU53" s="394">
        <v>3.6027263875365145</v>
      </c>
      <c r="AV53" s="381">
        <v>3.9</v>
      </c>
      <c r="AW53" s="382">
        <v>3.8</v>
      </c>
      <c r="AX53" s="383">
        <v>3.2</v>
      </c>
      <c r="AY53" s="387">
        <v>3</v>
      </c>
      <c r="AZ53" s="381">
        <v>300</v>
      </c>
      <c r="BA53" s="278">
        <v>12156.521739130434</v>
      </c>
      <c r="BB53" s="395">
        <v>0.8</v>
      </c>
      <c r="BC53" s="387">
        <v>-28</v>
      </c>
      <c r="BD53" s="389">
        <v>4.7594184737837386</v>
      </c>
      <c r="BE53" s="382">
        <v>1.662600296803074</v>
      </c>
      <c r="BF53" s="383">
        <v>2.64491785237011</v>
      </c>
      <c r="BG53" s="387">
        <v>2.2660494978946844</v>
      </c>
      <c r="BH53" s="396">
        <v>-5.0000000000001155E-3</v>
      </c>
      <c r="BI53" s="397">
        <v>-1.2000000000000011E-2</v>
      </c>
      <c r="BJ53" s="386">
        <v>-3.6999999999999993</v>
      </c>
      <c r="BK53" s="279">
        <v>-5</v>
      </c>
      <c r="BL53" s="279">
        <v>-1.8000000000000007</v>
      </c>
      <c r="BM53" s="279">
        <v>-2.1</v>
      </c>
      <c r="BN53" s="279">
        <v>5</v>
      </c>
      <c r="BO53" s="279">
        <v>-0.29999999999999716</v>
      </c>
      <c r="BP53" s="382">
        <v>-11.399999999999999</v>
      </c>
      <c r="BQ53" s="398">
        <v>589.76999999999862</v>
      </c>
      <c r="BR53" s="280">
        <v>4.1300000000000097</v>
      </c>
    </row>
    <row r="54" spans="1:70" ht="12.75" customHeight="1">
      <c r="A54" s="282" t="str">
        <f t="shared" si="0"/>
        <v/>
      </c>
      <c r="B54" s="283">
        <f t="shared" si="1"/>
        <v>41913</v>
      </c>
      <c r="C54" s="381">
        <v>2.8538258756798527</v>
      </c>
      <c r="D54" s="382">
        <v>0.55491480425651218</v>
      </c>
      <c r="E54" s="383">
        <v>0.96471310765535634</v>
      </c>
      <c r="F54" s="384">
        <v>2.9452206138927295E-2</v>
      </c>
      <c r="G54" s="385">
        <v>-9.3695131683958497</v>
      </c>
      <c r="H54" s="270">
        <v>-7.3814655172413799</v>
      </c>
      <c r="I54" s="386">
        <v>0.17006802721088435</v>
      </c>
      <c r="J54" s="387">
        <v>-12.252565779265401</v>
      </c>
      <c r="K54" s="381">
        <v>61.135460197737231</v>
      </c>
      <c r="L54" s="270">
        <v>-7.3544640185846735</v>
      </c>
      <c r="M54" s="386">
        <v>-17.372881355932204</v>
      </c>
      <c r="N54" s="387">
        <v>-3.2846715328467155</v>
      </c>
      <c r="O54" s="381">
        <v>-4.0899795501022496</v>
      </c>
      <c r="P54" s="383">
        <v>-0.48923679060665359</v>
      </c>
      <c r="Q54" s="386">
        <v>-2.1834061135371181</v>
      </c>
      <c r="R54" s="388">
        <v>0.40774719673802828</v>
      </c>
      <c r="S54" s="381">
        <v>-4.0667361835245099</v>
      </c>
      <c r="T54" s="270">
        <v>-0.5982053838484489</v>
      </c>
      <c r="U54" s="278">
        <v>0.11261261261262222</v>
      </c>
      <c r="V54" s="387">
        <v>0.10214504596526487</v>
      </c>
      <c r="W54" s="389">
        <v>-2.9721955896452488</v>
      </c>
      <c r="X54" s="383">
        <v>3.923357664233587</v>
      </c>
      <c r="Y54" s="386">
        <v>-1.7357762777242016</v>
      </c>
      <c r="Z54" s="387">
        <v>-8.9847259658575318E-2</v>
      </c>
      <c r="AA54" s="381">
        <v>2.891111641001828</v>
      </c>
      <c r="AB54" s="270">
        <v>-2.3048916856268171</v>
      </c>
      <c r="AC54" s="390">
        <v>5.0000000000000044E-2</v>
      </c>
      <c r="AD54" s="391">
        <v>1.0000000000000009E-2</v>
      </c>
      <c r="AE54" s="392">
        <v>3.0000000000000027E-2</v>
      </c>
      <c r="AF54" s="393">
        <v>0</v>
      </c>
      <c r="AG54" s="278">
        <v>4.1546490866639196</v>
      </c>
      <c r="AH54" s="387">
        <v>3.5808145446895034</v>
      </c>
      <c r="AI54" s="389">
        <v>-9.2567798984961254</v>
      </c>
      <c r="AJ54" s="270">
        <v>-7.0257206818674529</v>
      </c>
      <c r="AK54" s="386">
        <v>-20.508369497830124</v>
      </c>
      <c r="AL54" s="387">
        <v>-10.420475319926869</v>
      </c>
      <c r="AM54" s="389">
        <v>2.0737327188940169</v>
      </c>
      <c r="AN54" s="270">
        <v>-0.11961722488037507</v>
      </c>
      <c r="AO54" s="386">
        <v>3.0452674897119447</v>
      </c>
      <c r="AP54" s="387">
        <v>2.0465116279069884</v>
      </c>
      <c r="AQ54" s="389">
        <v>-0.30150753768843908</v>
      </c>
      <c r="AR54" s="270">
        <v>1.5594541910331383</v>
      </c>
      <c r="AS54" s="278">
        <v>0</v>
      </c>
      <c r="AT54" s="387">
        <v>5.0000000000000711E-2</v>
      </c>
      <c r="AU54" s="394">
        <v>2.9268292682926855</v>
      </c>
      <c r="AV54" s="381">
        <v>3.5</v>
      </c>
      <c r="AW54" s="382">
        <v>3.5</v>
      </c>
      <c r="AX54" s="383">
        <v>2.9</v>
      </c>
      <c r="AY54" s="387">
        <v>2.9</v>
      </c>
      <c r="AZ54" s="381">
        <v>100</v>
      </c>
      <c r="BA54" s="278">
        <v>1697.1428571428571</v>
      </c>
      <c r="BB54" s="395">
        <v>-16.5</v>
      </c>
      <c r="BC54" s="387">
        <v>-20.100000000000001</v>
      </c>
      <c r="BD54" s="389">
        <v>7.4051291757357918</v>
      </c>
      <c r="BE54" s="382">
        <v>1.5449155948553006</v>
      </c>
      <c r="BF54" s="383">
        <v>2.653058633865224</v>
      </c>
      <c r="BG54" s="387">
        <v>2.7531562395207265</v>
      </c>
      <c r="BH54" s="396">
        <v>1.6000000000000014E-2</v>
      </c>
      <c r="BI54" s="397">
        <v>-4.0000000000000036E-3</v>
      </c>
      <c r="BJ54" s="386" t="s">
        <v>74</v>
      </c>
      <c r="BK54" s="279" t="s">
        <v>74</v>
      </c>
      <c r="BL54" s="279" t="s">
        <v>74</v>
      </c>
      <c r="BM54" s="279" t="s">
        <v>74</v>
      </c>
      <c r="BN54" s="279" t="s">
        <v>74</v>
      </c>
      <c r="BO54" s="279" t="s">
        <v>74</v>
      </c>
      <c r="BP54" s="382" t="s">
        <v>74</v>
      </c>
      <c r="BQ54" s="398">
        <v>-554.35999999999876</v>
      </c>
      <c r="BR54" s="280">
        <v>0.96999999999999886</v>
      </c>
    </row>
    <row r="55" spans="1:70" ht="12.75" customHeight="1">
      <c r="A55" s="282" t="str">
        <f t="shared" si="0"/>
        <v/>
      </c>
      <c r="B55" s="283">
        <f t="shared" si="1"/>
        <v>41944</v>
      </c>
      <c r="C55" s="381">
        <v>4.0712825311884968</v>
      </c>
      <c r="D55" s="382">
        <v>1.8112355247771177</v>
      </c>
      <c r="E55" s="383">
        <v>1.9081827073766249</v>
      </c>
      <c r="F55" s="384">
        <v>1.1003817197514678</v>
      </c>
      <c r="G55" s="385">
        <v>-12.847682119205297</v>
      </c>
      <c r="H55" s="270">
        <v>-10.235977136578304</v>
      </c>
      <c r="I55" s="386">
        <v>-1.0324483775811208</v>
      </c>
      <c r="J55" s="387">
        <v>-14.332877835474173</v>
      </c>
      <c r="K55" s="381">
        <v>-36.560441516823929</v>
      </c>
      <c r="L55" s="270">
        <v>-10.390755182473853</v>
      </c>
      <c r="M55" s="386">
        <v>13.333333333333334</v>
      </c>
      <c r="N55" s="387">
        <v>-7.1964399237126511</v>
      </c>
      <c r="O55" s="381">
        <v>-9.0241343126967415</v>
      </c>
      <c r="P55" s="383">
        <v>-3.7074148296593217</v>
      </c>
      <c r="Q55" s="386">
        <v>-0.66964285714285088</v>
      </c>
      <c r="R55" s="388">
        <v>-0.60913705583755773</v>
      </c>
      <c r="S55" s="381">
        <v>-10.610932475884235</v>
      </c>
      <c r="T55" s="270">
        <v>-4.7999999999999972</v>
      </c>
      <c r="U55" s="278">
        <v>-2.024746906636683</v>
      </c>
      <c r="V55" s="387">
        <v>-0.71428571428571719</v>
      </c>
      <c r="W55" s="389">
        <v>-3.1037827352085245</v>
      </c>
      <c r="X55" s="383">
        <v>6.6176470588235325</v>
      </c>
      <c r="Y55" s="386">
        <v>-0.98135426889106958</v>
      </c>
      <c r="Z55" s="387">
        <v>1.0791366906474844</v>
      </c>
      <c r="AA55" s="381">
        <v>6.5826661436137011</v>
      </c>
      <c r="AB55" s="270">
        <v>-1.2112683507472561</v>
      </c>
      <c r="AC55" s="390">
        <v>-0.12000000000000011</v>
      </c>
      <c r="AD55" s="391">
        <v>0</v>
      </c>
      <c r="AE55" s="392">
        <v>2.0000000000000018E-2</v>
      </c>
      <c r="AF55" s="393">
        <v>2.0000000000000018E-2</v>
      </c>
      <c r="AG55" s="278">
        <v>3.9268373167397286</v>
      </c>
      <c r="AH55" s="387">
        <v>2.0449632818794639</v>
      </c>
      <c r="AI55" s="389">
        <v>-9.446800118331522</v>
      </c>
      <c r="AJ55" s="270">
        <v>-7.3659714707422168</v>
      </c>
      <c r="AK55" s="386">
        <v>-20.584988962472405</v>
      </c>
      <c r="AL55" s="387">
        <v>-11.155378486055778</v>
      </c>
      <c r="AM55" s="389">
        <v>7.9329608938547347</v>
      </c>
      <c r="AN55" s="270">
        <v>-0.23041474654378336</v>
      </c>
      <c r="AO55" s="386">
        <v>12.510088781275218</v>
      </c>
      <c r="AP55" s="387">
        <v>0.36231884057971175</v>
      </c>
      <c r="AQ55" s="389">
        <v>0.40241448692150961</v>
      </c>
      <c r="AR55" s="270">
        <v>1.5549076773566428</v>
      </c>
      <c r="AS55" s="278">
        <v>-0.5</v>
      </c>
      <c r="AT55" s="387">
        <v>0.12999999999999901</v>
      </c>
      <c r="AU55" s="394">
        <v>2.634146341463417</v>
      </c>
      <c r="AV55" s="381">
        <v>2.8</v>
      </c>
      <c r="AW55" s="382">
        <v>3.3</v>
      </c>
      <c r="AX55" s="383">
        <v>2.4</v>
      </c>
      <c r="AY55" s="387">
        <v>2.7</v>
      </c>
      <c r="AZ55" s="381">
        <v>-19.999999999999996</v>
      </c>
      <c r="BA55" s="278">
        <v>-41.131498470948017</v>
      </c>
      <c r="BB55" s="395">
        <v>-14.8</v>
      </c>
      <c r="BC55" s="387">
        <v>-16.2</v>
      </c>
      <c r="BD55" s="389">
        <v>5.3743113946071341</v>
      </c>
      <c r="BE55" s="382">
        <v>1.8207809796102703</v>
      </c>
      <c r="BF55" s="383">
        <v>3.4388896502511868</v>
      </c>
      <c r="BG55" s="387">
        <v>2.7214682600434026</v>
      </c>
      <c r="BH55" s="396">
        <v>-9.9999999999988987E-4</v>
      </c>
      <c r="BI55" s="397">
        <v>-2.9999999999998916E-3</v>
      </c>
      <c r="BJ55" s="386" t="s">
        <v>74</v>
      </c>
      <c r="BK55" s="279" t="s">
        <v>74</v>
      </c>
      <c r="BL55" s="279" t="s">
        <v>74</v>
      </c>
      <c r="BM55" s="279" t="s">
        <v>74</v>
      </c>
      <c r="BN55" s="279" t="s">
        <v>74</v>
      </c>
      <c r="BO55" s="279" t="s">
        <v>74</v>
      </c>
      <c r="BP55" s="382" t="s">
        <v>74</v>
      </c>
      <c r="BQ55" s="398">
        <v>1784.9199999999983</v>
      </c>
      <c r="BR55" s="280">
        <v>8.1599999999999966</v>
      </c>
    </row>
    <row r="56" spans="1:70" ht="12.75" customHeight="1">
      <c r="A56" s="282" t="str">
        <f t="shared" ref="A56:A65" si="2">+A26</f>
        <v/>
      </c>
      <c r="B56" s="283">
        <f t="shared" si="1"/>
        <v>41974</v>
      </c>
      <c r="C56" s="381">
        <v>2.597173665107396</v>
      </c>
      <c r="D56" s="382">
        <v>0.42974109924365678</v>
      </c>
      <c r="E56" s="383">
        <v>0.74047899336211742</v>
      </c>
      <c r="F56" s="384">
        <v>0.12015470697240005</v>
      </c>
      <c r="G56" s="385">
        <v>-5.9395973154362416</v>
      </c>
      <c r="H56" s="270">
        <v>0.31541086928683182</v>
      </c>
      <c r="I56" s="386">
        <v>1.1173184357541899</v>
      </c>
      <c r="J56" s="387">
        <v>-14.69333988256045</v>
      </c>
      <c r="K56" s="381">
        <v>137.46251441753174</v>
      </c>
      <c r="L56" s="270">
        <v>0.95521020155013359</v>
      </c>
      <c r="M56" s="386">
        <v>-32.116788321167881</v>
      </c>
      <c r="N56" s="387">
        <v>-9.7081136685097071</v>
      </c>
      <c r="O56" s="381">
        <v>-1.6701461377870506</v>
      </c>
      <c r="P56" s="383">
        <v>-9.9999999999994316E-2</v>
      </c>
      <c r="Q56" s="386">
        <v>2.2471910112359552</v>
      </c>
      <c r="R56" s="388">
        <v>0.20429009193052974</v>
      </c>
      <c r="S56" s="381">
        <v>-3.3049040511727017</v>
      </c>
      <c r="T56" s="270">
        <v>-9.9206349206343566E-2</v>
      </c>
      <c r="U56" s="278">
        <v>2.066590126291632</v>
      </c>
      <c r="V56" s="387">
        <v>-0.20554984583761854</v>
      </c>
      <c r="W56" s="389">
        <v>-5.8554437328453721</v>
      </c>
      <c r="X56" s="383">
        <v>6.2440870387890204</v>
      </c>
      <c r="Y56" s="386">
        <v>0.49554013875123881</v>
      </c>
      <c r="Z56" s="387">
        <v>-8.8967971530256693E-2</v>
      </c>
      <c r="AA56" s="381">
        <v>4.6888977938548511</v>
      </c>
      <c r="AB56" s="270">
        <v>-0.55389518061366072</v>
      </c>
      <c r="AC56" s="390">
        <v>0.30000000000000027</v>
      </c>
      <c r="AD56" s="391">
        <v>8.0000000000000071E-2</v>
      </c>
      <c r="AE56" s="392">
        <v>4.0000000000000036E-2</v>
      </c>
      <c r="AF56" s="393">
        <v>1.9999999999999796E-2</v>
      </c>
      <c r="AG56" s="278">
        <v>6.5384519069441316</v>
      </c>
      <c r="AH56" s="387">
        <v>2.8416804631907544</v>
      </c>
      <c r="AI56" s="389">
        <v>-8.9801601113818297</v>
      </c>
      <c r="AJ56" s="270">
        <v>-6.8897461428661604</v>
      </c>
      <c r="AK56" s="386">
        <v>-17.293443310499089</v>
      </c>
      <c r="AL56" s="387">
        <v>-8.2644628099173509</v>
      </c>
      <c r="AM56" s="389">
        <v>5.4176072234763062</v>
      </c>
      <c r="AN56" s="270">
        <v>0.88028169014084945</v>
      </c>
      <c r="AO56" s="386">
        <v>14.239742558326629</v>
      </c>
      <c r="AP56" s="387">
        <v>0.2666666666666595</v>
      </c>
      <c r="AQ56" s="389">
        <v>1.5105740181268867</v>
      </c>
      <c r="AR56" s="270">
        <v>1.6520894071914372</v>
      </c>
      <c r="AS56" s="278">
        <v>-0.39999999999999858</v>
      </c>
      <c r="AT56" s="387">
        <v>0.25</v>
      </c>
      <c r="AU56" s="394">
        <v>1.8482490272373697</v>
      </c>
      <c r="AV56" s="381">
        <v>2.6</v>
      </c>
      <c r="AW56" s="382">
        <v>3</v>
      </c>
      <c r="AX56" s="383">
        <v>2.4</v>
      </c>
      <c r="AY56" s="387">
        <v>2.5</v>
      </c>
      <c r="AZ56" s="381">
        <v>0</v>
      </c>
      <c r="BA56" s="278">
        <v>962.5</v>
      </c>
      <c r="BB56" s="395">
        <v>-8.5</v>
      </c>
      <c r="BC56" s="387">
        <v>32.6</v>
      </c>
      <c r="BD56" s="389">
        <v>6.0171093894115568</v>
      </c>
      <c r="BE56" s="382">
        <v>1.7457164142041126</v>
      </c>
      <c r="BF56" s="383">
        <v>3.154848407746691</v>
      </c>
      <c r="BG56" s="387">
        <v>2.674702872639334</v>
      </c>
      <c r="BH56" s="396">
        <v>-1.7000000000000126E-2</v>
      </c>
      <c r="BI56" s="397">
        <v>-1.5000000000000124E-2</v>
      </c>
      <c r="BJ56" s="386">
        <v>-3.6000000000000014</v>
      </c>
      <c r="BK56" s="279">
        <v>-5.4</v>
      </c>
      <c r="BL56" s="279">
        <v>-2.1999999999999993</v>
      </c>
      <c r="BM56" s="279">
        <v>4.0999999999999996</v>
      </c>
      <c r="BN56" s="279">
        <v>-11</v>
      </c>
      <c r="BO56" s="279">
        <v>-3.3999999999999986</v>
      </c>
      <c r="BP56" s="382">
        <v>3.3999999999999986</v>
      </c>
      <c r="BQ56" s="398">
        <v>362.65999999999985</v>
      </c>
      <c r="BR56" s="280">
        <v>3.1800000000000068</v>
      </c>
    </row>
    <row r="57" spans="1:70" ht="12.75" customHeight="1">
      <c r="A57" s="282">
        <f t="shared" si="2"/>
        <v>42005</v>
      </c>
      <c r="B57" s="283">
        <f t="shared" si="1"/>
        <v>42005</v>
      </c>
      <c r="C57" s="381">
        <v>2.7854577988417382</v>
      </c>
      <c r="D57" s="382">
        <v>0.48946331201410942</v>
      </c>
      <c r="E57" s="383">
        <v>0.56452465157377674</v>
      </c>
      <c r="F57" s="384">
        <v>-4.6501689096473342E-2</v>
      </c>
      <c r="G57" s="385">
        <v>-27.574011003405818</v>
      </c>
      <c r="H57" s="270">
        <v>-20.664827866130402</v>
      </c>
      <c r="I57" s="386">
        <v>-18.54043392504931</v>
      </c>
      <c r="J57" s="387">
        <v>-13.013373071438664</v>
      </c>
      <c r="K57" s="381">
        <v>-60.876328045408236</v>
      </c>
      <c r="L57" s="270">
        <v>-13.739822865454132</v>
      </c>
      <c r="M57" s="386">
        <v>-31.638418079096049</v>
      </c>
      <c r="N57" s="387">
        <v>-9.998500974366662</v>
      </c>
      <c r="O57" s="381">
        <v>-5.5803571428571432</v>
      </c>
      <c r="P57" s="383">
        <v>-2.5987525987525983</v>
      </c>
      <c r="Q57" s="386">
        <v>0.65934065934065311</v>
      </c>
      <c r="R57" s="388">
        <v>4.077471967380224</v>
      </c>
      <c r="S57" s="381">
        <v>-9.956236323851213</v>
      </c>
      <c r="T57" s="270">
        <v>-2.0920502092050213</v>
      </c>
      <c r="U57" s="278">
        <v>1.9122609673790647</v>
      </c>
      <c r="V57" s="387">
        <v>5.4582904222451205</v>
      </c>
      <c r="W57" s="389">
        <v>-0.7619047619047592</v>
      </c>
      <c r="X57" s="383">
        <v>5.6466302367941745</v>
      </c>
      <c r="Y57" s="386">
        <v>-1.3806706114398477</v>
      </c>
      <c r="Z57" s="387">
        <v>-0.44523597506678536</v>
      </c>
      <c r="AA57" s="381">
        <v>4.7665545235293987</v>
      </c>
      <c r="AB57" s="270">
        <v>-1.777991544837602</v>
      </c>
      <c r="AC57" s="390">
        <v>-0.20000000000000018</v>
      </c>
      <c r="AD57" s="391">
        <v>0</v>
      </c>
      <c r="AE57" s="392">
        <v>1.0000000000000009E-2</v>
      </c>
      <c r="AF57" s="393">
        <v>0</v>
      </c>
      <c r="AG57" s="278">
        <v>7.6270974517992363</v>
      </c>
      <c r="AH57" s="387">
        <v>2.9649011707132411</v>
      </c>
      <c r="AI57" s="389">
        <v>-8.6360589812332407</v>
      </c>
      <c r="AJ57" s="270">
        <v>-6.9131700317619398</v>
      </c>
      <c r="AK57" s="386">
        <v>-18.233375868424783</v>
      </c>
      <c r="AL57" s="387">
        <v>-9.3945720250521951</v>
      </c>
      <c r="AM57" s="389">
        <v>6.8050749711649372</v>
      </c>
      <c r="AN57" s="270">
        <v>0.5924170616113722</v>
      </c>
      <c r="AO57" s="386">
        <v>5.7692307692307709</v>
      </c>
      <c r="AP57" s="387">
        <v>1.3397129186602852</v>
      </c>
      <c r="AQ57" s="389">
        <v>1.2108980827447047</v>
      </c>
      <c r="AR57" s="270">
        <v>1.9512195121951237</v>
      </c>
      <c r="AS57" s="278">
        <v>0.19999999999999929</v>
      </c>
      <c r="AT57" s="387">
        <v>0.10999999999999943</v>
      </c>
      <c r="AU57" s="394">
        <v>0.29126213592232109</v>
      </c>
      <c r="AV57" s="381">
        <v>2.9</v>
      </c>
      <c r="AW57" s="382">
        <v>2.7</v>
      </c>
      <c r="AX57" s="383">
        <v>2.4</v>
      </c>
      <c r="AY57" s="387">
        <v>2.2000000000000002</v>
      </c>
      <c r="AZ57" s="381">
        <v>-25</v>
      </c>
      <c r="BA57" s="278">
        <v>215.86206896551724</v>
      </c>
      <c r="BB57" s="395">
        <v>-16.5</v>
      </c>
      <c r="BC57" s="387">
        <v>-46.6</v>
      </c>
      <c r="BD57" s="389">
        <v>7.176961409201521</v>
      </c>
      <c r="BE57" s="382">
        <v>1.8990019662012525</v>
      </c>
      <c r="BF57" s="383">
        <v>3.2458223408693643</v>
      </c>
      <c r="BG57" s="387">
        <v>2.5872523617096466</v>
      </c>
      <c r="BH57" s="396">
        <v>-2.9999999999998916E-3</v>
      </c>
      <c r="BI57" s="397">
        <v>-9.9999999999988987E-4</v>
      </c>
      <c r="BJ57" s="386" t="s">
        <v>74</v>
      </c>
      <c r="BK57" s="279" t="s">
        <v>74</v>
      </c>
      <c r="BL57" s="279" t="s">
        <v>74</v>
      </c>
      <c r="BM57" s="279" t="s">
        <v>74</v>
      </c>
      <c r="BN57" s="279" t="s">
        <v>74</v>
      </c>
      <c r="BO57" s="279" t="s">
        <v>74</v>
      </c>
      <c r="BP57" s="382" t="s">
        <v>74</v>
      </c>
      <c r="BQ57" s="398">
        <v>-267.28999999999724</v>
      </c>
      <c r="BR57" s="280">
        <v>-1.1600000000000108</v>
      </c>
    </row>
    <row r="58" spans="1:70" ht="12.75" customHeight="1">
      <c r="A58" s="282" t="str">
        <f t="shared" si="2"/>
        <v/>
      </c>
      <c r="B58" s="283">
        <f t="shared" si="1"/>
        <v>42036</v>
      </c>
      <c r="C58" s="381">
        <v>6.9295730750357052</v>
      </c>
      <c r="D58" s="382">
        <v>4.4976989288193039</v>
      </c>
      <c r="E58" s="383">
        <v>2</v>
      </c>
      <c r="F58" s="384">
        <v>1.3</v>
      </c>
      <c r="G58" s="385">
        <v>-21.459018389964683</v>
      </c>
      <c r="H58" s="270">
        <v>-15.762949250883263</v>
      </c>
      <c r="I58" s="386">
        <v>-30.656039239730227</v>
      </c>
      <c r="J58" s="387">
        <v>-3.0664810802278697</v>
      </c>
      <c r="K58" s="381">
        <v>238.36343194434684</v>
      </c>
      <c r="L58" s="270">
        <v>2.3454194551545058</v>
      </c>
      <c r="M58" s="386">
        <v>-31.60377358490566</v>
      </c>
      <c r="N58" s="387">
        <v>-3.1163221228016047</v>
      </c>
      <c r="O58" s="381">
        <v>-0.78124999999998734</v>
      </c>
      <c r="P58" s="383">
        <v>-2.0449897750511248</v>
      </c>
      <c r="Q58" s="386">
        <v>0.87336244541485963</v>
      </c>
      <c r="R58" s="388">
        <v>-3.1341821743388723</v>
      </c>
      <c r="S58" s="381">
        <v>-5.6955093099671439</v>
      </c>
      <c r="T58" s="270">
        <v>-2.8513238289205671</v>
      </c>
      <c r="U58" s="278">
        <v>-0.44150110375275003</v>
      </c>
      <c r="V58" s="387">
        <v>-4.39453125</v>
      </c>
      <c r="W58" s="389">
        <v>-9.6432015429130685E-2</v>
      </c>
      <c r="X58" s="383">
        <v>6.9767441860465116</v>
      </c>
      <c r="Y58" s="386">
        <v>1.2999999999999972</v>
      </c>
      <c r="Z58" s="387">
        <v>1.0733452593917736</v>
      </c>
      <c r="AA58" s="381">
        <v>5.8532977806726514</v>
      </c>
      <c r="AB58" s="270">
        <v>-2.5934170826002636</v>
      </c>
      <c r="AC58" s="390">
        <v>-0.18999999999999995</v>
      </c>
      <c r="AD58" s="391">
        <v>-0.14000000000000012</v>
      </c>
      <c r="AE58" s="392">
        <v>-3.0000000000000027E-2</v>
      </c>
      <c r="AF58" s="393">
        <v>1.0000000000000009E-2</v>
      </c>
      <c r="AG58" s="278">
        <v>7.1516554986204239</v>
      </c>
      <c r="AH58" s="387">
        <v>3.889768572796215</v>
      </c>
      <c r="AI58" s="389">
        <v>-4.5480386583285899</v>
      </c>
      <c r="AJ58" s="270">
        <v>-4.8174605028082906</v>
      </c>
      <c r="AK58" s="386">
        <v>-13.10541310541311</v>
      </c>
      <c r="AL58" s="387">
        <v>-7.3496659242761719</v>
      </c>
      <c r="AM58" s="389">
        <v>2.4277456647398887</v>
      </c>
      <c r="AN58" s="270">
        <v>0.12180267965895553</v>
      </c>
      <c r="AO58" s="386">
        <v>7.8397212543553918</v>
      </c>
      <c r="AP58" s="387">
        <v>-0.65055762081783763</v>
      </c>
      <c r="AQ58" s="389">
        <v>1.31180625630678</v>
      </c>
      <c r="AR58" s="270">
        <v>2.0527859237536639</v>
      </c>
      <c r="AS58" s="278">
        <v>0.60000000000000142</v>
      </c>
      <c r="AT58" s="387">
        <v>0.14000000000000057</v>
      </c>
      <c r="AU58" s="394">
        <v>0.48638132295719672</v>
      </c>
      <c r="AV58" s="381">
        <v>2.5</v>
      </c>
      <c r="AW58" s="382">
        <v>2.4</v>
      </c>
      <c r="AX58" s="383">
        <v>2.2000000000000002</v>
      </c>
      <c r="AY58" s="387">
        <v>2</v>
      </c>
      <c r="AZ58" s="381">
        <v>0</v>
      </c>
      <c r="BA58" s="278">
        <v>-91.596638655462186</v>
      </c>
      <c r="BB58" s="395">
        <v>-11.5</v>
      </c>
      <c r="BC58" s="387">
        <v>30.1</v>
      </c>
      <c r="BD58" s="389">
        <v>8.0237467929173754</v>
      </c>
      <c r="BE58" s="382">
        <v>1.9608818991688537</v>
      </c>
      <c r="BF58" s="383">
        <v>3.6840480656084029</v>
      </c>
      <c r="BG58" s="387">
        <v>2.830813425389378</v>
      </c>
      <c r="BH58" s="396">
        <v>9.9999999999988987E-4</v>
      </c>
      <c r="BI58" s="397">
        <v>-6.0000000000000053E-3</v>
      </c>
      <c r="BJ58" s="386" t="s">
        <v>74</v>
      </c>
      <c r="BK58" s="279" t="s">
        <v>74</v>
      </c>
      <c r="BL58" s="279" t="s">
        <v>74</v>
      </c>
      <c r="BM58" s="279" t="s">
        <v>74</v>
      </c>
      <c r="BN58" s="279" t="s">
        <v>74</v>
      </c>
      <c r="BO58" s="279" t="s">
        <v>74</v>
      </c>
      <c r="BP58" s="382" t="s">
        <v>74</v>
      </c>
      <c r="BQ58" s="398">
        <v>778.79999999999927</v>
      </c>
      <c r="BR58" s="280">
        <v>0.32999999999999829</v>
      </c>
    </row>
    <row r="59" spans="1:70" ht="12.75" customHeight="1">
      <c r="A59" s="282" t="str">
        <f t="shared" si="2"/>
        <v/>
      </c>
      <c r="B59" s="283">
        <f t="shared" si="1"/>
        <v>42064</v>
      </c>
      <c r="C59" s="381">
        <v>-6.3238500261492208</v>
      </c>
      <c r="D59" s="382">
        <v>-8.6489569366457175</v>
      </c>
      <c r="E59" s="383">
        <v>-12.3</v>
      </c>
      <c r="F59" s="384">
        <v>-13</v>
      </c>
      <c r="G59" s="385">
        <v>-14.724415729440853</v>
      </c>
      <c r="H59" s="270">
        <v>-11.890357890943489</v>
      </c>
      <c r="I59" s="386">
        <v>-21.280133000831256</v>
      </c>
      <c r="J59" s="387">
        <v>0.6857702669605682</v>
      </c>
      <c r="K59" s="381">
        <v>-29.084265642068786</v>
      </c>
      <c r="L59" s="270">
        <v>-12.444303800075101</v>
      </c>
      <c r="M59" s="386">
        <v>-0.56818181818181823</v>
      </c>
      <c r="N59" s="387">
        <v>-0.17482517482517482</v>
      </c>
      <c r="O59" s="381">
        <v>-8.6799276672694354</v>
      </c>
      <c r="P59" s="383">
        <v>-1.7272727272727324</v>
      </c>
      <c r="Q59" s="386">
        <v>0.43290043290042363</v>
      </c>
      <c r="R59" s="388">
        <v>-0.80889787664308532</v>
      </c>
      <c r="S59" s="381">
        <v>-11.482820976491853</v>
      </c>
      <c r="T59" s="270">
        <v>-2.2827041264266974</v>
      </c>
      <c r="U59" s="278">
        <v>-3.4368070953436898</v>
      </c>
      <c r="V59" s="387">
        <v>-0.61287027579163278</v>
      </c>
      <c r="W59" s="389">
        <v>-3.5748792270531426</v>
      </c>
      <c r="X59" s="383">
        <v>6.1678463094034317</v>
      </c>
      <c r="Y59" s="386">
        <v>-0.98716683119447179</v>
      </c>
      <c r="Z59" s="387">
        <v>0.3539823008849608</v>
      </c>
      <c r="AA59" s="381">
        <v>2.1945782699360037</v>
      </c>
      <c r="AB59" s="270">
        <v>-2.3423739151944694</v>
      </c>
      <c r="AC59" s="390">
        <v>0.20999999999999996</v>
      </c>
      <c r="AD59" s="391">
        <v>9.000000000000008E-2</v>
      </c>
      <c r="AE59" s="392">
        <v>-9.000000000000008E-2</v>
      </c>
      <c r="AF59" s="393">
        <v>0</v>
      </c>
      <c r="AG59" s="278">
        <v>1.4491143066699186</v>
      </c>
      <c r="AH59" s="387">
        <v>4.1978812608187921</v>
      </c>
      <c r="AI59" s="389">
        <v>-3.3116606914990632</v>
      </c>
      <c r="AJ59" s="270">
        <v>-3.9420191150974615</v>
      </c>
      <c r="AK59" s="386">
        <v>-12.431226765799252</v>
      </c>
      <c r="AL59" s="387">
        <v>-5.2511415525114185</v>
      </c>
      <c r="AM59" s="389">
        <v>5.4083885209713189</v>
      </c>
      <c r="AN59" s="270">
        <v>0</v>
      </c>
      <c r="AO59" s="386">
        <v>-4.5933734939759052</v>
      </c>
      <c r="AP59" s="387">
        <v>-2.3580786026200951</v>
      </c>
      <c r="AQ59" s="389">
        <v>1.8367346938775508</v>
      </c>
      <c r="AR59" s="270">
        <v>1.8645731108930308</v>
      </c>
      <c r="AS59" s="278">
        <v>-1.1000000000000014</v>
      </c>
      <c r="AT59" s="387">
        <v>-0.12000000000000099</v>
      </c>
      <c r="AU59" s="394">
        <v>0.6809338521400754</v>
      </c>
      <c r="AV59" s="381">
        <v>2.7</v>
      </c>
      <c r="AW59" s="382">
        <v>2.2999999999999998</v>
      </c>
      <c r="AX59" s="383">
        <v>2.2999999999999998</v>
      </c>
      <c r="AY59" s="387">
        <v>2.2000000000000002</v>
      </c>
      <c r="AZ59" s="381">
        <v>0</v>
      </c>
      <c r="BA59" s="278">
        <v>211.66666666666666</v>
      </c>
      <c r="BB59" s="395">
        <v>5.5</v>
      </c>
      <c r="BC59" s="387">
        <v>91.1</v>
      </c>
      <c r="BD59" s="389">
        <v>6.8085615730312687</v>
      </c>
      <c r="BE59" s="382">
        <v>1.9468069416449518</v>
      </c>
      <c r="BF59" s="383">
        <v>3.7721461110147958</v>
      </c>
      <c r="BG59" s="387">
        <v>2.6970258582649453</v>
      </c>
      <c r="BH59" s="396">
        <v>-1.2000000000000011E-2</v>
      </c>
      <c r="BI59" s="397">
        <v>-1.5000000000000124E-2</v>
      </c>
      <c r="BJ59" s="386">
        <v>1.1000000000000014</v>
      </c>
      <c r="BK59" s="279">
        <v>-4.2000000000000011</v>
      </c>
      <c r="BL59" s="279">
        <v>5.8999999999999986</v>
      </c>
      <c r="BM59" s="279">
        <v>2.5</v>
      </c>
      <c r="BN59" s="279">
        <v>11.7</v>
      </c>
      <c r="BO59" s="279">
        <v>3.4999999999999964</v>
      </c>
      <c r="BP59" s="382">
        <v>7.6999999999999993</v>
      </c>
      <c r="BQ59" s="398">
        <v>1144.369999999999</v>
      </c>
      <c r="BR59" s="280">
        <v>1.8200000000000074</v>
      </c>
    </row>
    <row r="60" spans="1:70" ht="12.75" customHeight="1">
      <c r="A60" s="282" t="str">
        <f t="shared" si="2"/>
        <v/>
      </c>
      <c r="B60" s="283">
        <f t="shared" si="1"/>
        <v>42095</v>
      </c>
      <c r="C60" s="381">
        <v>8.6101266051371734</v>
      </c>
      <c r="D60" s="382">
        <v>5.9</v>
      </c>
      <c r="E60" s="383">
        <v>9.5</v>
      </c>
      <c r="F60" s="384">
        <v>8.6</v>
      </c>
      <c r="G60" s="385">
        <v>-9.0054032419451673</v>
      </c>
      <c r="H60" s="270">
        <v>-10.057542901050114</v>
      </c>
      <c r="I60" s="386">
        <v>34.3042071197411</v>
      </c>
      <c r="J60" s="387">
        <v>0.43965677549610821</v>
      </c>
      <c r="K60" s="381">
        <v>26.458057458690771</v>
      </c>
      <c r="L60" s="270">
        <v>4.4255296883690898</v>
      </c>
      <c r="M60" s="386">
        <v>-5.7803468208092488</v>
      </c>
      <c r="N60" s="387">
        <v>1.7621776504297995</v>
      </c>
      <c r="O60" s="381">
        <v>-2.7272727272727337</v>
      </c>
      <c r="P60" s="383">
        <v>0.10395010395009803</v>
      </c>
      <c r="Q60" s="386">
        <v>-3.5560344827586179</v>
      </c>
      <c r="R60" s="388">
        <v>1.2232415902140703</v>
      </c>
      <c r="S60" s="381">
        <v>-6.9741282339707569</v>
      </c>
      <c r="T60" s="270">
        <v>0.21528525296015999</v>
      </c>
      <c r="U60" s="278">
        <v>-1.4925373134328326</v>
      </c>
      <c r="V60" s="387">
        <v>0.61664953751285567</v>
      </c>
      <c r="W60" s="389">
        <v>-3.8805970149253786</v>
      </c>
      <c r="X60" s="383">
        <v>6.6402378592665885</v>
      </c>
      <c r="Y60" s="386">
        <v>-1.2961116650049822</v>
      </c>
      <c r="Z60" s="387">
        <v>0.35273368606701189</v>
      </c>
      <c r="AA60" s="381">
        <v>2.4873169650256028</v>
      </c>
      <c r="AB60" s="270">
        <v>-1.9799508981586087</v>
      </c>
      <c r="AC60" s="390">
        <v>-8.0000000000000071E-2</v>
      </c>
      <c r="AD60" s="391">
        <v>5.0000000000000044E-2</v>
      </c>
      <c r="AE60" s="392">
        <v>1.0000000000000009E-2</v>
      </c>
      <c r="AF60" s="393">
        <v>2.0000000000000018E-2</v>
      </c>
      <c r="AG60" s="278">
        <v>-1.5172762592243538</v>
      </c>
      <c r="AH60" s="387">
        <v>2.6688443680257246</v>
      </c>
      <c r="AI60" s="389">
        <v>-4.1308389495700704</v>
      </c>
      <c r="AJ60" s="270">
        <v>-4.9729525151877008</v>
      </c>
      <c r="AK60" s="386">
        <v>-13.347299117162947</v>
      </c>
      <c r="AL60" s="387">
        <v>-6.4665127020785196</v>
      </c>
      <c r="AM60" s="389">
        <v>0.88202866593163343</v>
      </c>
      <c r="AN60" s="270">
        <v>0.69848661233993248</v>
      </c>
      <c r="AO60" s="386">
        <v>-2.8824833702882469</v>
      </c>
      <c r="AP60" s="387">
        <v>-2.3580786026200951</v>
      </c>
      <c r="AQ60" s="389">
        <v>2.5176233635448186</v>
      </c>
      <c r="AR60" s="270">
        <v>2.0348837209302362</v>
      </c>
      <c r="AS60" s="278">
        <v>1.1999999999999993</v>
      </c>
      <c r="AT60" s="387">
        <v>-0.55999999999999872</v>
      </c>
      <c r="AU60" s="394">
        <v>-2.0793950850661602</v>
      </c>
      <c r="AV60" s="381">
        <v>0.7</v>
      </c>
      <c r="AW60" s="382">
        <v>0.4</v>
      </c>
      <c r="AX60" s="383">
        <v>0.6</v>
      </c>
      <c r="AY60" s="387">
        <v>0.3</v>
      </c>
      <c r="AZ60" s="381">
        <v>50</v>
      </c>
      <c r="BA60" s="278">
        <v>-51.271186440677965</v>
      </c>
      <c r="BB60" s="395">
        <v>-18.100000000000001</v>
      </c>
      <c r="BC60" s="387">
        <v>36.6</v>
      </c>
      <c r="BD60" s="389">
        <v>7.4072450265797007</v>
      </c>
      <c r="BE60" s="382">
        <v>2.2379533035270738</v>
      </c>
      <c r="BF60" s="383">
        <v>3.5882166672302818</v>
      </c>
      <c r="BG60" s="387">
        <v>2.7085947896720697</v>
      </c>
      <c r="BH60" s="396">
        <v>-8.999999999999897E-3</v>
      </c>
      <c r="BI60" s="397">
        <v>-9.9999999999988987E-4</v>
      </c>
      <c r="BJ60" s="386" t="s">
        <v>74</v>
      </c>
      <c r="BK60" s="279" t="s">
        <v>74</v>
      </c>
      <c r="BL60" s="279" t="s">
        <v>74</v>
      </c>
      <c r="BM60" s="279" t="s">
        <v>74</v>
      </c>
      <c r="BN60" s="279" t="s">
        <v>74</v>
      </c>
      <c r="BO60" s="279" t="s">
        <v>74</v>
      </c>
      <c r="BP60" s="382" t="s">
        <v>74</v>
      </c>
      <c r="BQ60" s="398">
        <v>570.34999999999854</v>
      </c>
      <c r="BR60" s="280">
        <v>-0.84000000000000341</v>
      </c>
    </row>
    <row r="61" spans="1:70" ht="12.75" customHeight="1">
      <c r="A61" s="282" t="str">
        <f t="shared" si="2"/>
        <v/>
      </c>
      <c r="B61" s="283">
        <f t="shared" si="1"/>
        <v>42125</v>
      </c>
      <c r="C61" s="381">
        <v>6.0466393948441413</v>
      </c>
      <c r="D61" s="382">
        <v>4.5698404944190827</v>
      </c>
      <c r="E61" s="383">
        <v>6.3</v>
      </c>
      <c r="F61" s="384">
        <v>5.3</v>
      </c>
      <c r="G61" s="385">
        <v>-9.828897338403042</v>
      </c>
      <c r="H61" s="270">
        <v>-8.1975884614120975</v>
      </c>
      <c r="I61" s="386">
        <v>25.958188153310104</v>
      </c>
      <c r="J61" s="387">
        <v>5.7957545986930414</v>
      </c>
      <c r="K61" s="381">
        <v>-51.594926143921548</v>
      </c>
      <c r="L61" s="270">
        <v>-13.952992283213463</v>
      </c>
      <c r="M61" s="386">
        <v>-14.444444444444443</v>
      </c>
      <c r="N61" s="387">
        <v>-2.4840863219996892</v>
      </c>
      <c r="O61" s="381">
        <v>-10.136674259681085</v>
      </c>
      <c r="P61" s="383">
        <v>-3.9361702127659601</v>
      </c>
      <c r="Q61" s="386">
        <v>-5.2513966480446959</v>
      </c>
      <c r="R61" s="388">
        <v>-2.1148036253776379</v>
      </c>
      <c r="S61" s="381">
        <v>-14.285714285714285</v>
      </c>
      <c r="T61" s="270">
        <v>-3.2008830022074961</v>
      </c>
      <c r="U61" s="278">
        <v>-5.5944055944055906</v>
      </c>
      <c r="V61" s="387">
        <v>-1.9407558733401487</v>
      </c>
      <c r="W61" s="389">
        <v>-3.4756703078450841</v>
      </c>
      <c r="X61" s="383">
        <v>3.906976744186049</v>
      </c>
      <c r="Y61" s="386">
        <v>0.40404040404040975</v>
      </c>
      <c r="Z61" s="387">
        <v>-0.79086115992969375</v>
      </c>
      <c r="AA61" s="381">
        <v>2.6878710829045014</v>
      </c>
      <c r="AB61" s="270">
        <v>-3.336849842332839</v>
      </c>
      <c r="AC61" s="390">
        <v>-0.1399999999999999</v>
      </c>
      <c r="AD61" s="391">
        <v>1.0000000000000009E-2</v>
      </c>
      <c r="AE61" s="392">
        <v>1.0000000000000009E-2</v>
      </c>
      <c r="AF61" s="393">
        <v>2.0000000000000018E-2</v>
      </c>
      <c r="AG61" s="278">
        <v>-4.5924786802740147</v>
      </c>
      <c r="AH61" s="387">
        <v>1.0510783261850731</v>
      </c>
      <c r="AI61" s="389">
        <v>-6.3916362232320552</v>
      </c>
      <c r="AJ61" s="270">
        <v>-7.0637275217026119</v>
      </c>
      <c r="AK61" s="386">
        <v>-12.696426088165758</v>
      </c>
      <c r="AL61" s="387">
        <v>-12.576064908722106</v>
      </c>
      <c r="AM61" s="278">
        <v>0.67491563554555878</v>
      </c>
      <c r="AN61" s="387">
        <v>0.71258907363420665</v>
      </c>
      <c r="AO61" s="386">
        <v>2.0292207792207861</v>
      </c>
      <c r="AP61" s="387">
        <v>-1.7029328287606393</v>
      </c>
      <c r="AQ61" s="389">
        <v>2.6078234704112191</v>
      </c>
      <c r="AR61" s="270">
        <v>2.0270270270270396</v>
      </c>
      <c r="AS61" s="278">
        <v>0.70000000000000284</v>
      </c>
      <c r="AT61" s="387">
        <v>7.9999999999998295E-2</v>
      </c>
      <c r="AU61" s="595">
        <v>-2.1677662582469392</v>
      </c>
      <c r="AV61" s="381">
        <v>0.4</v>
      </c>
      <c r="AW61" s="382">
        <v>-0.1</v>
      </c>
      <c r="AX61" s="383">
        <v>0.5</v>
      </c>
      <c r="AY61" s="387">
        <v>0.1</v>
      </c>
      <c r="AZ61" s="381">
        <v>0</v>
      </c>
      <c r="BA61" s="278">
        <v>-30.820770519262986</v>
      </c>
      <c r="BB61" s="395">
        <v>-13.1</v>
      </c>
      <c r="BC61" s="387">
        <v>-25.9</v>
      </c>
      <c r="BD61" s="389">
        <v>6.3878626237894309</v>
      </c>
      <c r="BE61" s="382">
        <v>2.0752943504501742</v>
      </c>
      <c r="BF61" s="383">
        <v>4.4721091618894038</v>
      </c>
      <c r="BG61" s="387">
        <v>2.9616270914737841</v>
      </c>
      <c r="BH61" s="396">
        <v>-2.0000000000000018E-2</v>
      </c>
      <c r="BI61" s="397">
        <v>-4.0000000000000036E-3</v>
      </c>
      <c r="BJ61" s="386" t="s">
        <v>74</v>
      </c>
      <c r="BK61" s="279" t="s">
        <v>74</v>
      </c>
      <c r="BL61" s="279" t="s">
        <v>74</v>
      </c>
      <c r="BM61" s="279" t="s">
        <v>74</v>
      </c>
      <c r="BN61" s="279" t="s">
        <v>74</v>
      </c>
      <c r="BO61" s="279" t="s">
        <v>74</v>
      </c>
      <c r="BP61" s="382" t="s">
        <v>74</v>
      </c>
      <c r="BQ61" s="398">
        <v>206.27000000000044</v>
      </c>
      <c r="BR61" s="280">
        <v>1.1899999999999977</v>
      </c>
    </row>
    <row r="62" spans="1:70" ht="12.75" customHeight="1">
      <c r="A62" s="282" t="str">
        <f t="shared" si="2"/>
        <v/>
      </c>
      <c r="B62" s="283">
        <f t="shared" si="1"/>
        <v>42156</v>
      </c>
      <c r="C62" s="381">
        <v>0.59389240170970004</v>
      </c>
      <c r="D62" s="382">
        <v>-0.79857799443443866</v>
      </c>
      <c r="E62" s="383">
        <v>0.6</v>
      </c>
      <c r="F62" s="384">
        <v>-0.3</v>
      </c>
      <c r="G62" s="385">
        <v>-7.4176245210727965</v>
      </c>
      <c r="H62" s="270">
        <v>-3.7738436143676073</v>
      </c>
      <c r="I62" s="386">
        <v>12.254570074475287</v>
      </c>
      <c r="J62" s="387">
        <v>16.31664400649445</v>
      </c>
      <c r="K62" s="381">
        <v>12.349309296104943</v>
      </c>
      <c r="L62" s="270">
        <v>-1.8316566274559249</v>
      </c>
      <c r="M62" s="386">
        <v>40.579710144927539</v>
      </c>
      <c r="N62" s="387">
        <v>-1.3444541267272501</v>
      </c>
      <c r="O62" s="381">
        <v>-5.7377049180327813</v>
      </c>
      <c r="P62" s="383">
        <v>2.2977022977023092</v>
      </c>
      <c r="Q62" s="386">
        <v>1.4150943396226447</v>
      </c>
      <c r="R62" s="388">
        <v>1.131687242798348</v>
      </c>
      <c r="S62" s="381">
        <v>-9.8765432098765515</v>
      </c>
      <c r="T62" s="270">
        <v>1.8329938900203637</v>
      </c>
      <c r="U62" s="278">
        <v>1.7283950617284023</v>
      </c>
      <c r="V62" s="387">
        <v>0.624999999999994</v>
      </c>
      <c r="W62" s="389">
        <v>-1.9980019980019981</v>
      </c>
      <c r="X62" s="383">
        <v>4.0366972477064271</v>
      </c>
      <c r="Y62" s="386">
        <v>0.90543259557343203</v>
      </c>
      <c r="Z62" s="387">
        <v>1.5057573073516284</v>
      </c>
      <c r="AA62" s="381">
        <v>-2.0280158469354221</v>
      </c>
      <c r="AB62" s="270">
        <v>-2.7947116296287513</v>
      </c>
      <c r="AC62" s="390">
        <v>0.14999999999999991</v>
      </c>
      <c r="AD62" s="391">
        <v>0</v>
      </c>
      <c r="AE62" s="392">
        <v>-2.0000000000000018E-2</v>
      </c>
      <c r="AF62" s="393">
        <v>0</v>
      </c>
      <c r="AG62" s="278">
        <v>-3.3483490456508669</v>
      </c>
      <c r="AH62" s="387">
        <v>2.7575052570354863</v>
      </c>
      <c r="AI62" s="389">
        <v>-3.6878109452736285</v>
      </c>
      <c r="AJ62" s="270">
        <v>-5.7585876114791823</v>
      </c>
      <c r="AK62" s="386">
        <v>-3.6408771203971901</v>
      </c>
      <c r="AL62" s="387">
        <v>-5.835010060362178</v>
      </c>
      <c r="AM62" s="386">
        <v>-7.7133105802047908</v>
      </c>
      <c r="AN62" s="387">
        <v>-2.4691358024691246</v>
      </c>
      <c r="AO62" s="386">
        <v>3.0431107354184306</v>
      </c>
      <c r="AP62" s="387">
        <v>-0.75685903500473106</v>
      </c>
      <c r="AQ62" s="389">
        <v>3.3299697275479323</v>
      </c>
      <c r="AR62" s="270">
        <v>2.1153846153846079</v>
      </c>
      <c r="AS62" s="278">
        <v>-0.20000000000000284</v>
      </c>
      <c r="AT62" s="387">
        <v>0.32000000000000028</v>
      </c>
      <c r="AU62" s="595">
        <v>-2.4482109227871973</v>
      </c>
      <c r="AV62" s="381">
        <v>-0.1</v>
      </c>
      <c r="AW62" s="382">
        <v>-0.2</v>
      </c>
      <c r="AX62" s="383">
        <v>0.4</v>
      </c>
      <c r="AY62" s="387">
        <v>0.1</v>
      </c>
      <c r="AZ62" s="381">
        <v>400</v>
      </c>
      <c r="BA62" s="278">
        <v>1789.9999999999998</v>
      </c>
      <c r="BB62" s="395">
        <v>-4.7</v>
      </c>
      <c r="BC62" s="387">
        <v>-33.9</v>
      </c>
      <c r="BD62" s="389">
        <v>5.9754087695710556</v>
      </c>
      <c r="BE62" s="382">
        <v>2.8843754678377076</v>
      </c>
      <c r="BF62" s="383">
        <v>4.0106030077607269</v>
      </c>
      <c r="BG62" s="387">
        <v>3.1668864351771742</v>
      </c>
      <c r="BH62" s="396">
        <v>-1.1000000000000121E-2</v>
      </c>
      <c r="BI62" s="397">
        <v>-1.2000000000000011E-2</v>
      </c>
      <c r="BJ62" s="386">
        <v>4.6999999999999993</v>
      </c>
      <c r="BK62" s="279">
        <v>4.8000000000000007</v>
      </c>
      <c r="BL62" s="279">
        <v>4.6999999999999993</v>
      </c>
      <c r="BM62" s="279">
        <v>-4.5999999999999996</v>
      </c>
      <c r="BN62" s="279">
        <v>5.4000000000000021</v>
      </c>
      <c r="BO62" s="279">
        <v>5.6000000000000014</v>
      </c>
      <c r="BP62" s="382">
        <v>8.6000000000000014</v>
      </c>
      <c r="BQ62" s="398">
        <v>429.65000000000146</v>
      </c>
      <c r="BR62" s="280">
        <v>3.0100000000000051</v>
      </c>
    </row>
    <row r="63" spans="1:70" ht="12.75" customHeight="1">
      <c r="A63" s="282" t="str">
        <f t="shared" si="2"/>
        <v/>
      </c>
      <c r="B63" s="283">
        <f t="shared" si="1"/>
        <v>42186</v>
      </c>
      <c r="C63" s="381">
        <v>2.4686406161749517</v>
      </c>
      <c r="D63" s="382">
        <v>1.0181681274392389</v>
      </c>
      <c r="E63" s="383">
        <v>3.2</v>
      </c>
      <c r="F63" s="384">
        <v>2.1</v>
      </c>
      <c r="G63" s="385">
        <v>-17.726847521047709</v>
      </c>
      <c r="H63" s="270">
        <v>-9.066473161358898</v>
      </c>
      <c r="I63" s="386">
        <v>-14.389799635701275</v>
      </c>
      <c r="J63" s="387">
        <v>7.3861141602634461</v>
      </c>
      <c r="K63" s="381">
        <v>-44.553927877560724</v>
      </c>
      <c r="L63" s="270">
        <v>-10.081540926244449</v>
      </c>
      <c r="M63" s="386">
        <v>17.525773195876287</v>
      </c>
      <c r="N63" s="387">
        <v>-0.35035035035035034</v>
      </c>
      <c r="O63" s="381">
        <v>-2.0725388601036272</v>
      </c>
      <c r="P63" s="383">
        <v>0</v>
      </c>
      <c r="Q63" s="386">
        <v>1.9767441860465151</v>
      </c>
      <c r="R63" s="388">
        <v>-0.81383519837232676</v>
      </c>
      <c r="S63" s="381">
        <v>-4.6858359957401552</v>
      </c>
      <c r="T63" s="270">
        <v>-0.79051383399209207</v>
      </c>
      <c r="U63" s="278">
        <v>1.0922330097087274</v>
      </c>
      <c r="V63" s="387">
        <v>-0.41407867494823136</v>
      </c>
      <c r="W63" s="389">
        <v>-0.9765625</v>
      </c>
      <c r="X63" s="383">
        <v>2.7482269503546175</v>
      </c>
      <c r="Y63" s="386">
        <v>1.096709870388842</v>
      </c>
      <c r="Z63" s="387">
        <v>-0.78534031413611838</v>
      </c>
      <c r="AA63" s="381">
        <v>1.8622768662536031E-2</v>
      </c>
      <c r="AB63" s="270">
        <v>-1.7318266732132641</v>
      </c>
      <c r="AC63" s="390">
        <v>9.9999999999999867E-2</v>
      </c>
      <c r="AD63" s="391">
        <v>5.0000000000000044E-2</v>
      </c>
      <c r="AE63" s="392">
        <v>6.0000000000000053E-2</v>
      </c>
      <c r="AF63" s="393">
        <v>2.0000000000000018E-2</v>
      </c>
      <c r="AG63" s="278">
        <v>-7.4595552240197538E-2</v>
      </c>
      <c r="AH63" s="387">
        <v>3.633641819378064</v>
      </c>
      <c r="AI63" s="389">
        <v>-3.8192296421710625</v>
      </c>
      <c r="AJ63" s="270">
        <v>-5.7584047536563769</v>
      </c>
      <c r="AK63" s="386">
        <v>-4.1985776805251618</v>
      </c>
      <c r="AL63" s="387">
        <v>-8.076923076923082</v>
      </c>
      <c r="AM63" s="386">
        <v>1.1754827875734675</v>
      </c>
      <c r="AN63" s="387">
        <v>0.86655112651645716</v>
      </c>
      <c r="AO63" s="386">
        <v>-3.5303146584804379</v>
      </c>
      <c r="AP63" s="387">
        <v>-0.74280408542246601</v>
      </c>
      <c r="AQ63" s="389">
        <v>3.6474164133738496</v>
      </c>
      <c r="AR63" s="270">
        <v>2.0134228187919545</v>
      </c>
      <c r="AS63" s="278">
        <v>-0.29999999999999716</v>
      </c>
      <c r="AT63" s="387">
        <v>0.28000000000000114</v>
      </c>
      <c r="AU63" s="595">
        <v>-3.0956848030018747</v>
      </c>
      <c r="AV63" s="381">
        <v>-0.1</v>
      </c>
      <c r="AW63" s="382">
        <v>-0.1</v>
      </c>
      <c r="AX63" s="383">
        <v>0.2</v>
      </c>
      <c r="AY63" s="387">
        <v>0</v>
      </c>
      <c r="AZ63" s="381">
        <v>-75</v>
      </c>
      <c r="BA63" s="278">
        <v>-73.1111111111111</v>
      </c>
      <c r="BB63" s="395">
        <v>-10.7</v>
      </c>
      <c r="BC63" s="387">
        <v>-7.2</v>
      </c>
      <c r="BD63" s="389">
        <v>7.7962589543342897</v>
      </c>
      <c r="BE63" s="382">
        <v>2.7890327872927445</v>
      </c>
      <c r="BF63" s="383">
        <v>4.57194097278244</v>
      </c>
      <c r="BG63" s="387">
        <v>3.6890399282488717</v>
      </c>
      <c r="BH63" s="396">
        <v>-4.9999999999998934E-3</v>
      </c>
      <c r="BI63" s="397">
        <v>-4.0000000000000036E-3</v>
      </c>
      <c r="BJ63" s="386" t="s">
        <v>74</v>
      </c>
      <c r="BK63" s="279" t="s">
        <v>74</v>
      </c>
      <c r="BL63" s="279" t="s">
        <v>74</v>
      </c>
      <c r="BM63" s="279" t="s">
        <v>74</v>
      </c>
      <c r="BN63" s="279" t="s">
        <v>74</v>
      </c>
      <c r="BO63" s="279" t="s">
        <v>74</v>
      </c>
      <c r="BP63" s="382" t="s">
        <v>74</v>
      </c>
      <c r="BQ63" s="398">
        <v>-31.259999999998399</v>
      </c>
      <c r="BR63" s="280">
        <v>-0.51999999999999602</v>
      </c>
    </row>
    <row r="64" spans="1:70" ht="12.75" customHeight="1">
      <c r="A64" s="282" t="str">
        <f t="shared" si="2"/>
        <v/>
      </c>
      <c r="B64" s="283">
        <f t="shared" si="1"/>
        <v>42217</v>
      </c>
      <c r="C64" s="381">
        <v>2.5776621062514096</v>
      </c>
      <c r="D64" s="382">
        <v>1.0136393565986168</v>
      </c>
      <c r="E64" s="383">
        <v>2.6</v>
      </c>
      <c r="F64" s="384">
        <v>1.8</v>
      </c>
      <c r="G64" s="385">
        <v>-5.1621442753143612</v>
      </c>
      <c r="H64" s="270">
        <v>-3.5329245534524127</v>
      </c>
      <c r="I64" s="386">
        <v>20.09090909090909</v>
      </c>
      <c r="J64" s="387">
        <v>8.7893616732862494</v>
      </c>
      <c r="K64" s="381">
        <v>-22.255625745236827</v>
      </c>
      <c r="L64" s="270">
        <v>-1.2761070266147665</v>
      </c>
      <c r="M64" s="386">
        <v>12.650602409638553</v>
      </c>
      <c r="N64" s="387">
        <v>-2.0045134740475241</v>
      </c>
      <c r="O64" s="381">
        <v>-3.855421686746991</v>
      </c>
      <c r="P64" s="383">
        <v>-0.44792833146695576</v>
      </c>
      <c r="Q64" s="386">
        <v>0.34207525655643917</v>
      </c>
      <c r="R64" s="388">
        <v>-1.2307692307692337</v>
      </c>
      <c r="S64" s="381">
        <v>-8.029197080291981</v>
      </c>
      <c r="T64" s="270">
        <v>0.5714285714285714</v>
      </c>
      <c r="U64" s="278">
        <v>-2.1608643457382919</v>
      </c>
      <c r="V64" s="387">
        <v>-0.72765072765073058</v>
      </c>
      <c r="W64" s="389">
        <v>-0.56603773584905126</v>
      </c>
      <c r="X64" s="383">
        <v>2.0924149956407945</v>
      </c>
      <c r="Y64" s="386">
        <v>2.3668639053254354</v>
      </c>
      <c r="Z64" s="387">
        <v>0.26385224274406083</v>
      </c>
      <c r="AA64" s="381">
        <v>-3.1704731210955157</v>
      </c>
      <c r="AB64" s="270">
        <v>-2.0075232377845857</v>
      </c>
      <c r="AC64" s="390">
        <v>-0.2799999999999998</v>
      </c>
      <c r="AD64" s="391">
        <v>2.0000000000000018E-2</v>
      </c>
      <c r="AE64" s="392">
        <v>0</v>
      </c>
      <c r="AF64" s="393">
        <v>2.0000000000000018E-2</v>
      </c>
      <c r="AG64" s="278">
        <v>2.3881800502774775</v>
      </c>
      <c r="AH64" s="387">
        <v>5.8775397102794891</v>
      </c>
      <c r="AI64" s="389">
        <v>-0.11289384557490179</v>
      </c>
      <c r="AJ64" s="270">
        <v>-4.8775974560008706</v>
      </c>
      <c r="AK64" s="386">
        <v>8.6256469235190814E-2</v>
      </c>
      <c r="AL64" s="387">
        <v>-5.8823529411764719</v>
      </c>
      <c r="AM64" s="386">
        <v>-1.177730192719495</v>
      </c>
      <c r="AN64" s="387">
        <v>0.35046728971963592</v>
      </c>
      <c r="AO64" s="386">
        <v>-4.9877350776778346</v>
      </c>
      <c r="AP64" s="387">
        <v>-0.77821011673151474</v>
      </c>
      <c r="AQ64" s="389">
        <v>3.0364372469635637</v>
      </c>
      <c r="AR64" s="270">
        <v>2.0153550863723613</v>
      </c>
      <c r="AS64" s="278">
        <v>0.69999999999999929</v>
      </c>
      <c r="AT64" s="387">
        <v>0</v>
      </c>
      <c r="AU64" s="595">
        <v>-3.5680751173708947</v>
      </c>
      <c r="AV64" s="381">
        <v>0.1</v>
      </c>
      <c r="AW64" s="382">
        <v>-0.4</v>
      </c>
      <c r="AX64" s="383">
        <v>0.2</v>
      </c>
      <c r="AY64" s="387">
        <v>-0.1</v>
      </c>
      <c r="AZ64" s="381">
        <v>150</v>
      </c>
      <c r="BA64" s="278">
        <v>713.68421052631584</v>
      </c>
      <c r="BB64" s="395">
        <v>-13</v>
      </c>
      <c r="BC64" s="387">
        <v>-27.8</v>
      </c>
      <c r="BD64" s="389">
        <v>7.3901486926832627</v>
      </c>
      <c r="BE64" s="382">
        <v>2.5135229020892158</v>
      </c>
      <c r="BF64" s="383">
        <v>4.2261847648113138</v>
      </c>
      <c r="BG64" s="387">
        <v>3.4454813305002219</v>
      </c>
      <c r="BH64" s="396">
        <v>-2.9999999999998916E-3</v>
      </c>
      <c r="BI64" s="397">
        <v>-2.0000000000000018E-3</v>
      </c>
      <c r="BJ64" s="386" t="s">
        <v>74</v>
      </c>
      <c r="BK64" s="279" t="s">
        <v>74</v>
      </c>
      <c r="BL64" s="279" t="s">
        <v>74</v>
      </c>
      <c r="BM64" s="279" t="s">
        <v>74</v>
      </c>
      <c r="BN64" s="279" t="s">
        <v>74</v>
      </c>
      <c r="BO64" s="279" t="s">
        <v>74</v>
      </c>
      <c r="BP64" s="382" t="s">
        <v>74</v>
      </c>
      <c r="BQ64" s="398">
        <v>-453.4900000000016</v>
      </c>
      <c r="BR64" s="280">
        <v>0</v>
      </c>
    </row>
    <row r="65" spans="1:70" ht="12.75" customHeight="1">
      <c r="A65" s="282" t="str">
        <f t="shared" si="2"/>
        <v/>
      </c>
      <c r="B65" s="283">
        <f t="shared" si="1"/>
        <v>42248</v>
      </c>
      <c r="C65" s="381" t="s">
        <v>149</v>
      </c>
      <c r="D65" s="382" t="s">
        <v>149</v>
      </c>
      <c r="E65" s="383" t="s">
        <v>149</v>
      </c>
      <c r="F65" s="384" t="s">
        <v>149</v>
      </c>
      <c r="G65" s="385">
        <v>-11.280661722760982</v>
      </c>
      <c r="H65" s="270">
        <v>-7.4250329417377028</v>
      </c>
      <c r="I65" s="386" t="s">
        <v>74</v>
      </c>
      <c r="J65" s="387" t="s">
        <v>74</v>
      </c>
      <c r="K65" s="381">
        <v>-33.353221199619171</v>
      </c>
      <c r="L65" s="270">
        <v>-10.886044266456896</v>
      </c>
      <c r="M65" s="386" t="s">
        <v>74</v>
      </c>
      <c r="N65" s="387" t="s">
        <v>74</v>
      </c>
      <c r="O65" s="381" t="s">
        <v>149</v>
      </c>
      <c r="P65" s="383" t="s">
        <v>149</v>
      </c>
      <c r="Q65" s="386" t="s">
        <v>74</v>
      </c>
      <c r="R65" s="388" t="s">
        <v>74</v>
      </c>
      <c r="S65" s="381" t="s">
        <v>74</v>
      </c>
      <c r="T65" s="270" t="s">
        <v>74</v>
      </c>
      <c r="U65" s="278" t="s">
        <v>74</v>
      </c>
      <c r="V65" s="387" t="s">
        <v>74</v>
      </c>
      <c r="W65" s="389" t="s">
        <v>74</v>
      </c>
      <c r="X65" s="383" t="s">
        <v>74</v>
      </c>
      <c r="Y65" s="386" t="s">
        <v>74</v>
      </c>
      <c r="Z65" s="387" t="s">
        <v>74</v>
      </c>
      <c r="AA65" s="381" t="s">
        <v>74</v>
      </c>
      <c r="AB65" s="270" t="s">
        <v>74</v>
      </c>
      <c r="AC65" s="390" t="s">
        <v>74</v>
      </c>
      <c r="AD65" s="391" t="s">
        <v>74</v>
      </c>
      <c r="AE65" s="392" t="s">
        <v>74</v>
      </c>
      <c r="AF65" s="393" t="s">
        <v>74</v>
      </c>
      <c r="AG65" s="278" t="s">
        <v>74</v>
      </c>
      <c r="AH65" s="387" t="s">
        <v>74</v>
      </c>
      <c r="AI65" s="389" t="s">
        <v>74</v>
      </c>
      <c r="AJ65" s="270" t="s">
        <v>74</v>
      </c>
      <c r="AK65" s="386" t="s">
        <v>74</v>
      </c>
      <c r="AL65" s="387" t="s">
        <v>74</v>
      </c>
      <c r="AM65" s="278" t="s">
        <v>74</v>
      </c>
      <c r="AN65" s="387" t="s">
        <v>74</v>
      </c>
      <c r="AO65" s="386" t="s">
        <v>74</v>
      </c>
      <c r="AP65" s="387" t="s">
        <v>74</v>
      </c>
      <c r="AQ65" s="389" t="s">
        <v>74</v>
      </c>
      <c r="AR65" s="270" t="s">
        <v>74</v>
      </c>
      <c r="AS65" s="278" t="s">
        <v>74</v>
      </c>
      <c r="AT65" s="387" t="s">
        <v>74</v>
      </c>
      <c r="AU65" s="595">
        <v>-3.9473684210526327</v>
      </c>
      <c r="AV65" s="381" t="s">
        <v>74</v>
      </c>
      <c r="AW65" s="382" t="s">
        <v>74</v>
      </c>
      <c r="AX65" s="383" t="s">
        <v>74</v>
      </c>
      <c r="AY65" s="387" t="s">
        <v>74</v>
      </c>
      <c r="AZ65" s="381">
        <v>-50</v>
      </c>
      <c r="BA65" s="278">
        <v>-96.984746363958848</v>
      </c>
      <c r="BB65" s="395">
        <v>-18.600000000000001</v>
      </c>
      <c r="BC65" s="387">
        <v>98</v>
      </c>
      <c r="BD65" s="389" t="s">
        <v>74</v>
      </c>
      <c r="BE65" s="382" t="s">
        <v>74</v>
      </c>
      <c r="BF65" s="383" t="s">
        <v>74</v>
      </c>
      <c r="BG65" s="387" t="s">
        <v>74</v>
      </c>
      <c r="BH65" s="396" t="s">
        <v>74</v>
      </c>
      <c r="BI65" s="397" t="s">
        <v>74</v>
      </c>
      <c r="BJ65" s="386">
        <v>-7.3000000000000007</v>
      </c>
      <c r="BK65" s="279">
        <v>-4</v>
      </c>
      <c r="BL65" s="279">
        <v>-10.599999999999998</v>
      </c>
      <c r="BM65" s="279">
        <v>-6.6</v>
      </c>
      <c r="BN65" s="279">
        <v>-11.8</v>
      </c>
      <c r="BO65" s="279">
        <v>-12.500000000000004</v>
      </c>
      <c r="BP65" s="382">
        <v>-9</v>
      </c>
      <c r="BQ65" s="398">
        <v>-1974.869999999999</v>
      </c>
      <c r="BR65" s="280">
        <v>-3.0100000000000051</v>
      </c>
    </row>
    <row r="66" spans="1:70" ht="4.5" customHeight="1">
      <c r="A66" s="399"/>
      <c r="B66" s="400"/>
      <c r="C66" s="401"/>
      <c r="D66" s="402"/>
      <c r="E66" s="403"/>
      <c r="F66" s="404"/>
      <c r="G66" s="401"/>
      <c r="H66" s="405"/>
      <c r="I66" s="406"/>
      <c r="J66" s="407"/>
      <c r="K66" s="408"/>
      <c r="L66" s="405"/>
      <c r="M66" s="409"/>
      <c r="N66" s="410"/>
      <c r="O66" s="408"/>
      <c r="P66" s="411"/>
      <c r="Q66" s="412"/>
      <c r="R66" s="413"/>
      <c r="S66" s="408"/>
      <c r="T66" s="405"/>
      <c r="U66" s="411"/>
      <c r="V66" s="410"/>
      <c r="W66" s="414"/>
      <c r="X66" s="411"/>
      <c r="Y66" s="412"/>
      <c r="Z66" s="410"/>
      <c r="AA66" s="408"/>
      <c r="AB66" s="405"/>
      <c r="AC66" s="415"/>
      <c r="AD66" s="416"/>
      <c r="AE66" s="417"/>
      <c r="AF66" s="418"/>
      <c r="AG66" s="419"/>
      <c r="AH66" s="410"/>
      <c r="AI66" s="420"/>
      <c r="AJ66" s="405"/>
      <c r="AK66" s="412"/>
      <c r="AL66" s="410"/>
      <c r="AM66" s="408"/>
      <c r="AN66" s="405"/>
      <c r="AO66" s="412"/>
      <c r="AP66" s="410"/>
      <c r="AQ66" s="408"/>
      <c r="AR66" s="405"/>
      <c r="AS66" s="412"/>
      <c r="AT66" s="410"/>
      <c r="AU66" s="421"/>
      <c r="AV66" s="422"/>
      <c r="AW66" s="423"/>
      <c r="AX66" s="411"/>
      <c r="AY66" s="410"/>
      <c r="AZ66" s="422"/>
      <c r="BA66" s="411"/>
      <c r="BB66" s="424"/>
      <c r="BC66" s="410"/>
      <c r="BD66" s="422"/>
      <c r="BE66" s="405"/>
      <c r="BF66" s="425"/>
      <c r="BG66" s="410"/>
      <c r="BH66" s="426"/>
      <c r="BI66" s="427"/>
      <c r="BJ66" s="428"/>
      <c r="BK66" s="429"/>
      <c r="BL66" s="429"/>
      <c r="BM66" s="429"/>
      <c r="BN66" s="429"/>
      <c r="BO66" s="429"/>
      <c r="BP66" s="427"/>
      <c r="BQ66" s="430"/>
      <c r="BR66" s="431"/>
    </row>
    <row r="67" spans="1:70" s="432" customFormat="1" ht="9.75" customHeight="1">
      <c r="A67" s="514" t="s">
        <v>80</v>
      </c>
      <c r="B67" s="515"/>
      <c r="C67" s="434" t="s">
        <v>128</v>
      </c>
      <c r="D67" s="435"/>
      <c r="E67" s="435"/>
      <c r="F67" s="436"/>
      <c r="G67" s="437" t="s">
        <v>81</v>
      </c>
      <c r="H67" s="438"/>
      <c r="I67" s="434" t="s">
        <v>155</v>
      </c>
      <c r="J67" s="435"/>
      <c r="K67" s="434" t="s">
        <v>82</v>
      </c>
      <c r="L67" s="436"/>
      <c r="M67" s="518" t="s">
        <v>83</v>
      </c>
      <c r="N67" s="519"/>
      <c r="O67" s="434" t="s">
        <v>84</v>
      </c>
      <c r="P67" s="435"/>
      <c r="Q67" s="435"/>
      <c r="R67" s="436"/>
      <c r="S67" s="434" t="s">
        <v>84</v>
      </c>
      <c r="T67" s="435"/>
      <c r="U67" s="435"/>
      <c r="V67" s="436"/>
      <c r="W67" s="434" t="s">
        <v>84</v>
      </c>
      <c r="X67" s="435"/>
      <c r="Y67" s="435"/>
      <c r="Z67" s="436"/>
      <c r="AA67" s="439" t="s">
        <v>156</v>
      </c>
      <c r="AB67" s="440"/>
      <c r="AC67" s="435" t="s">
        <v>85</v>
      </c>
      <c r="AD67" s="435"/>
      <c r="AE67" s="435"/>
      <c r="AF67" s="435"/>
      <c r="AG67" s="435"/>
      <c r="AH67" s="435"/>
      <c r="AI67" s="435"/>
      <c r="AJ67" s="436"/>
      <c r="AK67" s="434"/>
      <c r="AL67" s="436"/>
      <c r="AM67" s="434" t="s">
        <v>86</v>
      </c>
      <c r="AN67" s="435"/>
      <c r="AO67" s="435"/>
      <c r="AP67" s="435"/>
      <c r="AQ67" s="435"/>
      <c r="AR67" s="435"/>
      <c r="AS67" s="435"/>
      <c r="AT67" s="436"/>
      <c r="AU67" s="441" t="s">
        <v>157</v>
      </c>
      <c r="AV67" s="435" t="s">
        <v>87</v>
      </c>
      <c r="AW67" s="435"/>
      <c r="AX67" s="435"/>
      <c r="AY67" s="436"/>
      <c r="AZ67" s="434" t="s">
        <v>88</v>
      </c>
      <c r="BA67" s="442"/>
      <c r="BB67" s="435"/>
      <c r="BC67" s="436"/>
      <c r="BD67" s="434" t="s">
        <v>89</v>
      </c>
      <c r="BE67" s="435"/>
      <c r="BF67" s="435"/>
      <c r="BG67" s="436"/>
      <c r="BH67" s="435" t="s">
        <v>90</v>
      </c>
      <c r="BI67" s="436"/>
      <c r="BJ67" s="434" t="s">
        <v>91</v>
      </c>
      <c r="BK67" s="435"/>
      <c r="BL67" s="435"/>
      <c r="BM67" s="435"/>
      <c r="BN67" s="435"/>
      <c r="BO67" s="435"/>
      <c r="BP67" s="436"/>
      <c r="BQ67" s="443" t="s">
        <v>158</v>
      </c>
      <c r="BR67" s="444" t="s">
        <v>92</v>
      </c>
    </row>
    <row r="68" spans="1:70" s="432" customFormat="1" ht="9.75" customHeight="1">
      <c r="A68" s="516"/>
      <c r="B68" s="517"/>
      <c r="C68" s="445"/>
      <c r="D68" s="446"/>
      <c r="E68" s="446"/>
      <c r="F68" s="447"/>
      <c r="G68" s="522" t="s">
        <v>93</v>
      </c>
      <c r="H68" s="519"/>
      <c r="I68" s="445" t="s">
        <v>159</v>
      </c>
      <c r="J68" s="446"/>
      <c r="K68" s="445" t="s">
        <v>94</v>
      </c>
      <c r="L68" s="447"/>
      <c r="M68" s="520"/>
      <c r="N68" s="521"/>
      <c r="O68" s="525" t="s">
        <v>95</v>
      </c>
      <c r="P68" s="526"/>
      <c r="Q68" s="526"/>
      <c r="R68" s="527"/>
      <c r="S68" s="525" t="s">
        <v>95</v>
      </c>
      <c r="T68" s="526"/>
      <c r="U68" s="526"/>
      <c r="V68" s="527"/>
      <c r="W68" s="525" t="s">
        <v>95</v>
      </c>
      <c r="X68" s="526"/>
      <c r="Y68" s="526"/>
      <c r="Z68" s="527"/>
      <c r="AA68" s="448" t="s">
        <v>96</v>
      </c>
      <c r="AB68" s="449"/>
      <c r="AC68" s="446" t="s">
        <v>160</v>
      </c>
      <c r="AD68" s="446"/>
      <c r="AE68" s="446"/>
      <c r="AF68" s="446"/>
      <c r="AG68" s="446"/>
      <c r="AH68" s="446"/>
      <c r="AI68" s="446"/>
      <c r="AJ68" s="447"/>
      <c r="AK68" s="445" t="s">
        <v>161</v>
      </c>
      <c r="AL68" s="447"/>
      <c r="AM68" s="445" t="s">
        <v>157</v>
      </c>
      <c r="AN68" s="446"/>
      <c r="AO68" s="446"/>
      <c r="AP68" s="446"/>
      <c r="AQ68" s="446"/>
      <c r="AR68" s="446"/>
      <c r="AS68" s="446"/>
      <c r="AT68" s="447"/>
      <c r="AU68" s="450" t="s">
        <v>97</v>
      </c>
      <c r="AX68" s="446"/>
      <c r="AY68" s="447"/>
      <c r="AZ68" s="445"/>
      <c r="BA68" s="451"/>
      <c r="BB68" s="446"/>
      <c r="BC68" s="447"/>
      <c r="BD68" s="452" t="s">
        <v>98</v>
      </c>
      <c r="BG68" s="453"/>
      <c r="BH68" s="446" t="s">
        <v>99</v>
      </c>
      <c r="BI68" s="447"/>
      <c r="BJ68" s="445" t="s">
        <v>100</v>
      </c>
      <c r="BK68" s="446"/>
      <c r="BL68" s="446"/>
      <c r="BM68" s="446"/>
      <c r="BN68" s="446"/>
      <c r="BO68" s="446"/>
      <c r="BP68" s="447"/>
      <c r="BQ68" s="454" t="s">
        <v>92</v>
      </c>
      <c r="BR68" s="455"/>
    </row>
    <row r="69" spans="1:70" s="432" customFormat="1" ht="9.75" customHeight="1">
      <c r="A69" s="514" t="s">
        <v>101</v>
      </c>
      <c r="B69" s="528"/>
      <c r="C69" s="452" t="s">
        <v>102</v>
      </c>
      <c r="E69" s="433"/>
      <c r="F69" s="433"/>
      <c r="G69" s="523"/>
      <c r="H69" s="524"/>
      <c r="I69" s="518" t="s">
        <v>103</v>
      </c>
      <c r="J69" s="519"/>
      <c r="K69" s="518" t="s">
        <v>162</v>
      </c>
      <c r="L69" s="519"/>
      <c r="M69" s="518" t="s">
        <v>104</v>
      </c>
      <c r="N69" s="519"/>
      <c r="O69" s="434" t="s">
        <v>105</v>
      </c>
      <c r="P69" s="435"/>
      <c r="Q69" s="435"/>
      <c r="R69" s="435"/>
      <c r="S69" s="435"/>
      <c r="T69" s="435"/>
      <c r="U69" s="435"/>
      <c r="V69" s="435"/>
      <c r="W69" s="435"/>
      <c r="X69" s="435"/>
      <c r="Y69" s="435"/>
      <c r="Z69" s="436"/>
      <c r="AA69" s="439" t="s">
        <v>106</v>
      </c>
      <c r="AB69" s="440"/>
      <c r="AC69" s="432" t="s">
        <v>107</v>
      </c>
      <c r="AD69" s="433"/>
      <c r="AE69" s="433"/>
      <c r="AG69" s="435"/>
      <c r="AH69" s="433"/>
      <c r="AI69" s="433"/>
      <c r="AJ69" s="453"/>
      <c r="AK69" s="452"/>
      <c r="AL69" s="453"/>
      <c r="AM69" s="452" t="s">
        <v>108</v>
      </c>
      <c r="AQ69" s="456"/>
      <c r="AR69" s="435"/>
      <c r="AS69" s="457"/>
      <c r="AT69" s="436"/>
      <c r="AU69" s="487" t="s">
        <v>109</v>
      </c>
      <c r="AV69" s="435" t="s">
        <v>110</v>
      </c>
      <c r="AW69" s="435"/>
      <c r="AX69" s="435"/>
      <c r="AY69" s="436"/>
      <c r="AZ69" s="489" t="s">
        <v>111</v>
      </c>
      <c r="BA69" s="490"/>
      <c r="BB69" s="490"/>
      <c r="BC69" s="491"/>
      <c r="BD69" s="445" t="s">
        <v>112</v>
      </c>
      <c r="BE69" s="446"/>
      <c r="BF69" s="446"/>
      <c r="BG69" s="447"/>
      <c r="BH69" s="495" t="s">
        <v>163</v>
      </c>
      <c r="BI69" s="496"/>
      <c r="BJ69" s="434" t="s">
        <v>113</v>
      </c>
      <c r="BK69" s="435"/>
      <c r="BL69" s="435"/>
      <c r="BM69" s="435"/>
      <c r="BN69" s="435"/>
      <c r="BO69" s="435"/>
      <c r="BP69" s="436"/>
      <c r="BQ69" s="441" t="s">
        <v>114</v>
      </c>
      <c r="BR69" s="441" t="s">
        <v>114</v>
      </c>
    </row>
    <row r="70" spans="1:70" s="432" customFormat="1" ht="9.75" customHeight="1">
      <c r="A70" s="497" t="s">
        <v>115</v>
      </c>
      <c r="B70" s="498"/>
      <c r="C70" s="445" t="s">
        <v>129</v>
      </c>
      <c r="D70" s="446"/>
      <c r="E70" s="446"/>
      <c r="F70" s="446"/>
      <c r="G70" s="520"/>
      <c r="H70" s="521"/>
      <c r="I70" s="520"/>
      <c r="J70" s="521"/>
      <c r="K70" s="520"/>
      <c r="L70" s="521"/>
      <c r="M70" s="520"/>
      <c r="N70" s="521"/>
      <c r="O70" s="445" t="s">
        <v>116</v>
      </c>
      <c r="P70" s="446"/>
      <c r="Q70" s="446"/>
      <c r="R70" s="446"/>
      <c r="S70" s="446"/>
      <c r="T70" s="446"/>
      <c r="U70" s="446"/>
      <c r="V70" s="446"/>
      <c r="W70" s="446"/>
      <c r="X70" s="446"/>
      <c r="Y70" s="446"/>
      <c r="Z70" s="447"/>
      <c r="AA70" s="458" t="s">
        <v>117</v>
      </c>
      <c r="AB70" s="449"/>
      <c r="AC70" s="446"/>
      <c r="AD70" s="446"/>
      <c r="AE70" s="446"/>
      <c r="AF70" s="446"/>
      <c r="AG70" s="446"/>
      <c r="AH70" s="446"/>
      <c r="AI70" s="446"/>
      <c r="AJ70" s="447"/>
      <c r="AK70" s="445"/>
      <c r="AL70" s="447"/>
      <c r="AM70" s="445" t="s">
        <v>118</v>
      </c>
      <c r="AN70" s="446"/>
      <c r="AO70" s="446"/>
      <c r="AP70" s="446"/>
      <c r="AQ70" s="446"/>
      <c r="AR70" s="446"/>
      <c r="AS70" s="446"/>
      <c r="AT70" s="447"/>
      <c r="AU70" s="488"/>
      <c r="AV70" s="446"/>
      <c r="AW70" s="446"/>
      <c r="AX70" s="446"/>
      <c r="AY70" s="447"/>
      <c r="AZ70" s="492"/>
      <c r="BA70" s="493"/>
      <c r="BB70" s="493"/>
      <c r="BC70" s="494"/>
      <c r="BD70" s="499" t="s">
        <v>119</v>
      </c>
      <c r="BE70" s="500"/>
      <c r="BF70" s="500"/>
      <c r="BG70" s="501"/>
      <c r="BH70" s="446" t="s">
        <v>120</v>
      </c>
      <c r="BI70" s="447"/>
      <c r="BJ70" s="445"/>
      <c r="BK70" s="446"/>
      <c r="BL70" s="446"/>
      <c r="BM70" s="446"/>
      <c r="BN70" s="446"/>
      <c r="BO70" s="446"/>
      <c r="BP70" s="447"/>
      <c r="BQ70" s="459"/>
      <c r="BR70" s="450"/>
    </row>
    <row r="71" spans="1:70" s="432" customFormat="1" ht="8.25" customHeight="1">
      <c r="A71" s="433"/>
      <c r="B71" s="433"/>
      <c r="C71" s="433" t="s">
        <v>121</v>
      </c>
      <c r="E71" s="433"/>
      <c r="F71" s="433"/>
      <c r="G71" s="460"/>
      <c r="H71" s="433"/>
      <c r="I71" s="433"/>
      <c r="J71" s="433"/>
      <c r="K71" s="433"/>
      <c r="L71" s="433"/>
      <c r="M71" s="433"/>
      <c r="N71" s="433"/>
      <c r="P71" s="433"/>
      <c r="Q71" s="433"/>
      <c r="R71" s="433"/>
      <c r="S71" s="433"/>
      <c r="T71" s="433"/>
      <c r="U71" s="433"/>
      <c r="V71" s="433"/>
      <c r="Y71" s="433"/>
      <c r="Z71" s="433"/>
      <c r="AB71" s="461"/>
      <c r="AF71" s="435"/>
      <c r="AO71" s="462"/>
      <c r="AZ71" s="435"/>
      <c r="BA71" s="461"/>
      <c r="BQ71" s="463"/>
    </row>
    <row r="72" spans="1:70" ht="11.1" customHeight="1">
      <c r="A72" s="502"/>
      <c r="B72" s="503"/>
      <c r="C72" s="503"/>
      <c r="D72" s="503"/>
      <c r="E72" s="503"/>
      <c r="F72" s="503"/>
      <c r="G72" s="503"/>
      <c r="H72" s="503"/>
      <c r="I72" s="503"/>
      <c r="J72" s="503"/>
      <c r="K72" s="503"/>
      <c r="L72" s="503"/>
      <c r="M72" s="504"/>
      <c r="N72" s="503"/>
      <c r="O72" s="503"/>
      <c r="P72" s="503"/>
      <c r="Q72" s="503"/>
      <c r="R72" s="503"/>
      <c r="S72" s="503"/>
      <c r="T72" s="503"/>
      <c r="U72" s="503"/>
      <c r="V72" s="503"/>
      <c r="W72" s="503"/>
      <c r="X72" s="503"/>
      <c r="Y72" s="503"/>
      <c r="Z72" s="503"/>
      <c r="AA72" s="504"/>
      <c r="AB72" s="503"/>
      <c r="AC72" s="503"/>
      <c r="AD72" s="503"/>
      <c r="AE72" s="503"/>
      <c r="AF72" s="503"/>
      <c r="AG72" s="503"/>
      <c r="AH72" s="503"/>
      <c r="AI72" s="503"/>
      <c r="AJ72" s="503"/>
      <c r="AK72" s="502"/>
      <c r="AL72" s="505"/>
      <c r="AM72" s="505"/>
      <c r="AN72" s="505"/>
      <c r="AO72" s="505"/>
      <c r="AP72" s="505"/>
      <c r="AQ72" s="505"/>
      <c r="AR72" s="505"/>
      <c r="AS72" s="505"/>
      <c r="AT72" s="505"/>
      <c r="AU72" s="505"/>
      <c r="AV72" s="504"/>
      <c r="AW72" s="503"/>
      <c r="AX72" s="503"/>
      <c r="AY72" s="503"/>
      <c r="AZ72" s="503"/>
      <c r="BA72" s="503"/>
      <c r="BB72" s="503"/>
      <c r="BC72" s="503"/>
      <c r="BD72" s="503"/>
      <c r="BE72" s="503"/>
      <c r="BF72" s="503"/>
      <c r="BG72" s="503"/>
      <c r="BH72" s="504"/>
      <c r="BI72" s="503"/>
      <c r="BJ72" s="503"/>
      <c r="BK72" s="503"/>
      <c r="BL72" s="503"/>
      <c r="BM72" s="503"/>
      <c r="BN72" s="503"/>
      <c r="BO72" s="503"/>
      <c r="BP72" s="503"/>
      <c r="BQ72" s="503"/>
      <c r="BR72" s="503"/>
    </row>
    <row r="73" spans="1:70" ht="11.1" customHeight="1">
      <c r="G73" s="461"/>
    </row>
    <row r="74" spans="1:70" ht="11.1" customHeight="1">
      <c r="O74" s="464"/>
    </row>
  </sheetData>
  <mergeCells count="106">
    <mergeCell ref="A72:L72"/>
    <mergeCell ref="M72:Z72"/>
    <mergeCell ref="AA72:AJ72"/>
    <mergeCell ref="AK72:AU72"/>
    <mergeCell ref="AV72:BG72"/>
    <mergeCell ref="BH72:BR72"/>
    <mergeCell ref="A41:B41"/>
    <mergeCell ref="A67:B68"/>
    <mergeCell ref="M67:N68"/>
    <mergeCell ref="G68:H70"/>
    <mergeCell ref="O68:R68"/>
    <mergeCell ref="S68:V68"/>
    <mergeCell ref="W68:Z68"/>
    <mergeCell ref="A69:B69"/>
    <mergeCell ref="I69:J70"/>
    <mergeCell ref="K69:L70"/>
    <mergeCell ref="M69:N70"/>
    <mergeCell ref="A70:B70"/>
    <mergeCell ref="Q38:R38"/>
    <mergeCell ref="S38:T38"/>
    <mergeCell ref="U38:V38"/>
    <mergeCell ref="W38:X38"/>
    <mergeCell ref="Y38:Z38"/>
    <mergeCell ref="AK38:AM38"/>
    <mergeCell ref="AS38:AT38"/>
    <mergeCell ref="A39:B39"/>
    <mergeCell ref="A40:B40"/>
    <mergeCell ref="AV5:AV6"/>
    <mergeCell ref="AX5:AX6"/>
    <mergeCell ref="AZ5:AZ6"/>
    <mergeCell ref="BA5:BA6"/>
    <mergeCell ref="BB5:BB6"/>
    <mergeCell ref="BC5:BC6"/>
    <mergeCell ref="A9:B9"/>
    <mergeCell ref="A10:B10"/>
    <mergeCell ref="A11:B11"/>
    <mergeCell ref="BH3:BI3"/>
    <mergeCell ref="BJ3:BP3"/>
    <mergeCell ref="A4:B6"/>
    <mergeCell ref="G4:G6"/>
    <mergeCell ref="H4:H6"/>
    <mergeCell ref="I4:I6"/>
    <mergeCell ref="J4:J6"/>
    <mergeCell ref="K4:K6"/>
    <mergeCell ref="L4:L6"/>
    <mergeCell ref="M4:M6"/>
    <mergeCell ref="N4:N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2:B3"/>
    <mergeCell ref="AK2:AM2"/>
    <mergeCell ref="C3:F3"/>
    <mergeCell ref="G3:H3"/>
    <mergeCell ref="I3:J3"/>
    <mergeCell ref="K3:L3"/>
    <mergeCell ref="M3:N3"/>
    <mergeCell ref="O3:R3"/>
    <mergeCell ref="S3:V3"/>
    <mergeCell ref="W3:Z3"/>
    <mergeCell ref="AA3:AB3"/>
    <mergeCell ref="AC3:AD3"/>
    <mergeCell ref="AE3:AF3"/>
    <mergeCell ref="AG3:AH3"/>
    <mergeCell ref="AI3:AJ3"/>
    <mergeCell ref="AK3:AL3"/>
    <mergeCell ref="AM3:AN3"/>
    <mergeCell ref="AN4:AN6"/>
    <mergeCell ref="AO3:AP3"/>
    <mergeCell ref="AO4:AO6"/>
    <mergeCell ref="AP4:AP6"/>
    <mergeCell ref="AQ3:AR3"/>
    <mergeCell ref="AS3:AT3"/>
    <mergeCell ref="AV3:AY3"/>
    <mergeCell ref="AZ3:BC3"/>
    <mergeCell ref="BD3:BG3"/>
    <mergeCell ref="AQ4:AQ6"/>
    <mergeCell ref="AR4:AR6"/>
    <mergeCell ref="AS4:AS6"/>
    <mergeCell ref="AT4:AT6"/>
    <mergeCell ref="AU4:AU6"/>
    <mergeCell ref="AX4:AY4"/>
    <mergeCell ref="BF4:BG4"/>
    <mergeCell ref="C37:L37"/>
    <mergeCell ref="O37:P37"/>
    <mergeCell ref="Q37:R37"/>
    <mergeCell ref="S37:T37"/>
    <mergeCell ref="U37:V37"/>
    <mergeCell ref="W37:X37"/>
    <mergeCell ref="Y37:Z37"/>
    <mergeCell ref="C38:L38"/>
    <mergeCell ref="M38:P38"/>
    <mergeCell ref="AU69:AU70"/>
    <mergeCell ref="AZ69:BC70"/>
    <mergeCell ref="BH69:BI69"/>
    <mergeCell ref="BD70:BG70"/>
  </mergeCells>
  <phoneticPr fontId="3"/>
  <printOptions verticalCentered="1" gridLinesSet="0"/>
  <pageMargins left="0.86614173228346458" right="0.59055118110236227" top="0.39370078740157483" bottom="0.39370078740157483" header="0.27559055118110237" footer="0.19685039370078741"/>
  <pageSetup paperSize="9" scale="86" firstPageNumber="18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主要経済指標</vt:lpstr>
      <vt:lpstr>主要経済指標!Print_Area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dcterms:created xsi:type="dcterms:W3CDTF">2015-03-25T01:44:21Z</dcterms:created>
  <dcterms:modified xsi:type="dcterms:W3CDTF">2015-10-28T09:07:26Z</dcterms:modified>
</cp:coreProperties>
</file>