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6018\Desktop\H25工業統計調査結果報告書\"/>
    </mc:Choice>
  </mc:AlternateContent>
  <bookViews>
    <workbookView xWindow="240" yWindow="90" windowWidth="19395" windowHeight="7155"/>
  </bookViews>
  <sheets>
    <sheet name="A" sheetId="1" r:id="rId1"/>
  </sheets>
  <externalReferences>
    <externalReference r:id="rId2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1_中分類別＿主要項目">#REF!</definedName>
    <definedName name="_5_65_中分類別＿敷地・用水">#REF!</definedName>
    <definedName name="_6_67_市町村別＿主要項目">'[1]当年(67)'!#REF!</definedName>
    <definedName name="_xlnm.Print_Area" localSheetId="0">A!$A$1:$I$27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別＿在庫額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＿主要項目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52511"/>
</workbook>
</file>

<file path=xl/calcChain.xml><?xml version="1.0" encoding="utf-8"?>
<calcChain xmlns="http://schemas.openxmlformats.org/spreadsheetml/2006/main">
  <c r="I9" i="1" l="1"/>
  <c r="H9" i="1"/>
  <c r="G9" i="1"/>
  <c r="F9" i="1"/>
  <c r="I8" i="1"/>
  <c r="H8" i="1"/>
  <c r="G8" i="1"/>
  <c r="F8" i="1"/>
  <c r="I7" i="1"/>
  <c r="H7" i="1"/>
  <c r="G7" i="1"/>
  <c r="F7" i="1"/>
</calcChain>
</file>

<file path=xl/sharedStrings.xml><?xml version="1.0" encoding="utf-8"?>
<sst xmlns="http://schemas.openxmlformats.org/spreadsheetml/2006/main" count="36" uniqueCount="36">
  <si>
    <t>Ⅴ　付　　　表</t>
    <rPh sb="2" eb="3">
      <t>ヅケ</t>
    </rPh>
    <rPh sb="6" eb="7">
      <t>オモテ</t>
    </rPh>
    <phoneticPr fontId="3"/>
  </si>
  <si>
    <t>付表A　年次別統計表(従業者４人以上の事業所)</t>
    <rPh sb="0" eb="1">
      <t>ツキ</t>
    </rPh>
    <rPh sb="1" eb="2">
      <t>ヒョウ</t>
    </rPh>
    <rPh sb="11" eb="14">
      <t>ジュウギョウシャ</t>
    </rPh>
    <rPh sb="15" eb="18">
      <t>ニンイジョウ</t>
    </rPh>
    <rPh sb="19" eb="22">
      <t>ジギョウショ</t>
    </rPh>
    <phoneticPr fontId="3"/>
  </si>
  <si>
    <t>事業所数
（実数）</t>
    <rPh sb="7" eb="9">
      <t>ジッスウ</t>
    </rPh>
    <phoneticPr fontId="3"/>
  </si>
  <si>
    <t>従業者数
（人）</t>
    <rPh sb="7" eb="8">
      <t>ニン</t>
    </rPh>
    <phoneticPr fontId="3"/>
  </si>
  <si>
    <t>製造品出荷額等
（万円）</t>
    <rPh sb="10" eb="12">
      <t>マンエン</t>
    </rPh>
    <phoneticPr fontId="3"/>
  </si>
  <si>
    <t>付加価値額
（万円）</t>
    <rPh sb="8" eb="10">
      <t>マンエン</t>
    </rPh>
    <phoneticPr fontId="3"/>
  </si>
  <si>
    <t>前年比</t>
    <rPh sb="0" eb="3">
      <t>ゼンネンヒ</t>
    </rPh>
    <phoneticPr fontId="3"/>
  </si>
  <si>
    <t>（％）</t>
  </si>
  <si>
    <t>年　次</t>
    <phoneticPr fontId="3"/>
  </si>
  <si>
    <t>事業所数</t>
  </si>
  <si>
    <t>従業者数</t>
  </si>
  <si>
    <t>製 造 品</t>
    <phoneticPr fontId="3"/>
  </si>
  <si>
    <t>付　加</t>
  </si>
  <si>
    <t>出荷額等</t>
  </si>
  <si>
    <t>価値額</t>
  </si>
  <si>
    <t>63年</t>
    <rPh sb="2" eb="3">
      <t>ネン</t>
    </rPh>
    <phoneticPr fontId="3"/>
  </si>
  <si>
    <t>平成元年</t>
    <rPh sb="2" eb="3">
      <t>ガン</t>
    </rPh>
    <phoneticPr fontId="3"/>
  </si>
  <si>
    <t>平成２年</t>
    <phoneticPr fontId="3"/>
  </si>
  <si>
    <t>平成５年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</si>
  <si>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</si>
  <si>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</si>
  <si>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</si>
  <si>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</si>
  <si>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</si>
  <si>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</si>
  <si>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</si>
  <si>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</si>
  <si>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</si>
  <si>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</si>
  <si>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</si>
  <si>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</si>
  <si>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</si>
  <si>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</si>
  <si>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</si>
  <si>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△0.4</t>
  </si>
  <si>
    <t>※　平成14、19年は調査項目の変更により前年数値とは接続しない。詳細は8頁参照。</t>
    <rPh sb="2" eb="4">
      <t>ヘイセイ</t>
    </rPh>
    <rPh sb="9" eb="10">
      <t>ネン</t>
    </rPh>
    <rPh sb="11" eb="13">
      <t>チョウサ</t>
    </rPh>
    <rPh sb="13" eb="15">
      <t>コウモク</t>
    </rPh>
    <rPh sb="16" eb="18">
      <t>ヘンコウ</t>
    </rPh>
    <rPh sb="21" eb="23">
      <t>ゼンネン</t>
    </rPh>
    <rPh sb="23" eb="25">
      <t>スウチ</t>
    </rPh>
    <rPh sb="27" eb="29">
      <t>セツゾク</t>
    </rPh>
    <rPh sb="33" eb="35">
      <t>ショウサイ</t>
    </rPh>
    <rPh sb="37" eb="38">
      <t>ページ</t>
    </rPh>
    <rPh sb="38" eb="40">
      <t>サンショウ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</si>
</sst>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\ ;&quot;△&quot;#,##0.0\ "/>
    <numFmt numFmtId="177" formatCode="###\ ###\ ##0\ ;&quot;△&quot;###\ ###\ ##0\ ;\-\ ;"/>
    <numFmt numFmtId="178" formatCode="0.0_);[Red]\(0.0\)"/>
    <numFmt numFmtId="179" formatCode="###\ ###\ ###;;;"/>
    <numFmt numFmtId="180" formatCode="0.0_ "/>
  </numFmts>
  <fonts count="15">
    <font>
      <sz val="12"/>
      <name val="Osaka"/>
      <family val="3"/>
      <charset val="128"/>
    </font>
    <font>
      <sz val="12"/>
      <name val="Osaka"/>
      <family val="3"/>
      <charset val="128"/>
    </font>
    <font>
      <sz val="16"/>
      <name val="ＭＳ ゴシック"/>
      <family val="3"/>
      <charset val="128"/>
    </font>
    <font>
      <sz val="6"/>
      <name val="Osaka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5">
    <xf numFmtId="0" fontId="0" fillId="0" borderId="0" xfId="0"/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5" xfId="0" applyNumberFormat="1" applyFont="1" applyBorder="1" applyAlignment="1">
      <alignment horizontal="center" vertical="center" wrapText="1"/>
    </xf>
    <xf numFmtId="37" fontId="4" fillId="0" borderId="0" xfId="1" applyNumberFormat="1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37" fontId="4" fillId="0" borderId="12" xfId="1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center" vertical="center" wrapText="1"/>
    </xf>
    <xf numFmtId="37" fontId="7" fillId="0" borderId="14" xfId="1" applyNumberFormat="1" applyFont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2" applyFont="1">
      <alignment vertical="center"/>
    </xf>
    <xf numFmtId="0" fontId="11" fillId="0" borderId="0" xfId="2" applyFont="1">
      <alignment vertical="center"/>
    </xf>
    <xf numFmtId="178" fontId="12" fillId="0" borderId="0" xfId="2" applyNumberFormat="1" applyFont="1" applyFill="1" applyBorder="1" applyAlignment="1">
      <alignment horizontal="center" vertical="center"/>
    </xf>
    <xf numFmtId="38" fontId="13" fillId="0" borderId="0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179" fontId="13" fillId="0" borderId="0" xfId="1" applyNumberFormat="1" applyFont="1" applyAlignment="1">
      <alignment vertical="center"/>
    </xf>
    <xf numFmtId="180" fontId="13" fillId="0" borderId="0" xfId="0" applyNumberFormat="1" applyFont="1"/>
    <xf numFmtId="180" fontId="14" fillId="0" borderId="0" xfId="0" applyNumberFormat="1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178" fontId="12" fillId="0" borderId="0" xfId="2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表１県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/>
      <sheetData sheetId="1"/>
      <sheetData sheetId="2"/>
      <sheetData sheetId="3">
        <row r="1">
          <cell r="A1" t="str">
            <v>市町村番号</v>
          </cell>
        </row>
      </sheetData>
      <sheetData sheetId="4"/>
      <sheetData sheetId="5"/>
      <sheetData sheetId="6"/>
      <sheetData sheetId="7">
        <row r="3">
          <cell r="C3" t="str">
            <v>平成24年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31"/>
  <sheetViews>
    <sheetView tabSelected="1" view="pageBreakPreview" zoomScaleNormal="100" zoomScaleSheetLayoutView="100" workbookViewId="0"/>
  </sheetViews>
  <sheetFormatPr defaultColWidth="10.625" defaultRowHeight="12"/>
  <cols>
    <col min="1" max="1" width="9.625" style="46" customWidth="1"/>
    <col min="2" max="2" width="7.875" style="2" customWidth="1"/>
    <col min="3" max="3" width="9.375" style="2" bestFit="1" customWidth="1"/>
    <col min="4" max="4" width="13.25" style="2" customWidth="1"/>
    <col min="5" max="5" width="12.5" style="2" customWidth="1"/>
    <col min="6" max="8" width="7.625" style="3" customWidth="1"/>
    <col min="9" max="9" width="6.75" style="3" customWidth="1"/>
    <col min="10" max="16384" width="10.625" style="2"/>
  </cols>
  <sheetData>
    <row r="1" spans="1:9" ht="30" customHeight="1">
      <c r="A1" s="1" t="s">
        <v>0</v>
      </c>
    </row>
    <row r="2" spans="1:9" s="5" customFormat="1" ht="29.25" customHeight="1" thickBot="1">
      <c r="A2" s="4" t="s">
        <v>1</v>
      </c>
      <c r="F2" s="6"/>
      <c r="G2" s="6"/>
      <c r="H2" s="6"/>
      <c r="I2" s="6"/>
    </row>
    <row r="3" spans="1:9" ht="15" customHeight="1">
      <c r="A3" s="7"/>
      <c r="B3" s="48" t="s">
        <v>2</v>
      </c>
      <c r="C3" s="48" t="s">
        <v>3</v>
      </c>
      <c r="D3" s="48" t="s">
        <v>4</v>
      </c>
      <c r="E3" s="51" t="s">
        <v>5</v>
      </c>
      <c r="F3" s="8"/>
      <c r="G3" s="9" t="s">
        <v>6</v>
      </c>
      <c r="H3" s="8" t="s">
        <v>7</v>
      </c>
      <c r="I3" s="10"/>
    </row>
    <row r="4" spans="1:9" ht="15" customHeight="1">
      <c r="A4" s="11" t="s">
        <v>8</v>
      </c>
      <c r="B4" s="49"/>
      <c r="C4" s="49"/>
      <c r="D4" s="49"/>
      <c r="E4" s="52"/>
      <c r="F4" s="12" t="s">
        <v>9</v>
      </c>
      <c r="G4" s="13" t="s">
        <v>10</v>
      </c>
      <c r="H4" s="14" t="s">
        <v>11</v>
      </c>
      <c r="I4" s="15" t="s">
        <v>12</v>
      </c>
    </row>
    <row r="5" spans="1:9">
      <c r="A5" s="16"/>
      <c r="B5" s="50"/>
      <c r="C5" s="50"/>
      <c r="D5" s="50"/>
      <c r="E5" s="53"/>
      <c r="F5" s="16"/>
      <c r="G5" s="17"/>
      <c r="H5" s="17" t="s">
        <v>13</v>
      </c>
      <c r="I5" s="18" t="s">
        <v>14</v>
      </c>
    </row>
    <row r="6" spans="1:9" hidden="1">
      <c r="A6" s="11" t="s">
        <v>15</v>
      </c>
      <c r="B6" s="19">
        <v>7740</v>
      </c>
      <c r="C6" s="20">
        <v>232967</v>
      </c>
      <c r="D6" s="20">
        <v>399178223</v>
      </c>
      <c r="E6" s="20">
        <v>156587825</v>
      </c>
      <c r="F6" s="15"/>
      <c r="G6" s="15"/>
      <c r="H6" s="15"/>
      <c r="I6" s="15"/>
    </row>
    <row r="7" spans="1:9" hidden="1">
      <c r="A7" s="11" t="s">
        <v>16</v>
      </c>
      <c r="B7" s="21">
        <v>7641</v>
      </c>
      <c r="C7" s="22">
        <v>235745</v>
      </c>
      <c r="D7" s="22">
        <v>442356388</v>
      </c>
      <c r="E7" s="22">
        <v>169925900</v>
      </c>
      <c r="F7" s="23">
        <f t="shared" ref="F7:I8" si="0">+B7/B6*100-100</f>
        <v>-1.2790697674418681</v>
      </c>
      <c r="G7" s="23">
        <f t="shared" si="0"/>
        <v>1.1924435649684426</v>
      </c>
      <c r="H7" s="23">
        <f t="shared" si="0"/>
        <v>10.816763668994042</v>
      </c>
      <c r="I7" s="23">
        <f t="shared" si="0"/>
        <v>8.5179515074048595</v>
      </c>
    </row>
    <row r="8" spans="1:9" hidden="1">
      <c r="A8" s="11" t="s">
        <v>17</v>
      </c>
      <c r="B8" s="24">
        <v>7928</v>
      </c>
      <c r="C8" s="25">
        <v>242295</v>
      </c>
      <c r="D8" s="25">
        <v>481550708</v>
      </c>
      <c r="E8" s="25">
        <v>178735413</v>
      </c>
      <c r="F8" s="23">
        <f t="shared" si="0"/>
        <v>3.7560528726606606</v>
      </c>
      <c r="G8" s="23">
        <f t="shared" si="0"/>
        <v>2.7784258414812655</v>
      </c>
      <c r="H8" s="23">
        <f t="shared" si="0"/>
        <v>8.8603490450781095</v>
      </c>
      <c r="I8" s="23">
        <f t="shared" si="0"/>
        <v>5.1843262269024422</v>
      </c>
    </row>
    <row r="9" spans="1:9" hidden="1">
      <c r="A9" s="11" t="s">
        <v>18</v>
      </c>
      <c r="B9" s="24">
        <v>7680</v>
      </c>
      <c r="C9" s="25">
        <v>233926</v>
      </c>
      <c r="D9" s="25">
        <v>480685773</v>
      </c>
      <c r="E9" s="25">
        <v>181558602</v>
      </c>
      <c r="F9" s="23">
        <f>+B9/B8*100-100</f>
        <v>-3.1281533804238109</v>
      </c>
      <c r="G9" s="23">
        <f>+C9/C8*100-100</f>
        <v>-3.4540539425080965</v>
      </c>
      <c r="H9" s="23">
        <f>+D9/D8*100-100</f>
        <v>-0.17961452150953505</v>
      </c>
      <c r="I9" s="23">
        <f>+E9/E8*100-100</f>
        <v>1.5795353324861168</v>
      </c>
    </row>
    <row r="10" spans="1:9" ht="41.25" customHeight="1">
      <c r="A10" s="11" t="s">
        <v>19</v>
      </c>
      <c r="B10" s="24">
        <v>6445</v>
      </c>
      <c r="C10" s="25">
        <v>203652</v>
      </c>
      <c r="D10" s="25">
        <v>538968334</v>
      </c>
      <c r="E10" s="25">
        <v>208947977</v>
      </c>
      <c r="F10" s="23">
        <v>-7.3728082782408677</v>
      </c>
      <c r="G10" s="23">
        <v>-4.9718394639465799</v>
      </c>
      <c r="H10" s="23">
        <v>-2.5525424033850896</v>
      </c>
      <c r="I10" s="23">
        <v>6.0196164706070476E-2</v>
      </c>
    </row>
    <row r="11" spans="1:9" ht="41.25" customHeight="1">
      <c r="A11" s="11" t="s">
        <v>20</v>
      </c>
      <c r="B11" s="24">
        <v>6335</v>
      </c>
      <c r="C11" s="25">
        <v>201627</v>
      </c>
      <c r="D11" s="25">
        <v>570871578</v>
      </c>
      <c r="E11" s="25">
        <v>222629642</v>
      </c>
      <c r="F11" s="23">
        <v>-1.7067494181536063</v>
      </c>
      <c r="G11" s="23">
        <v>-0.99434329149725897</v>
      </c>
      <c r="H11" s="23">
        <v>5.9193169593521873</v>
      </c>
      <c r="I11" s="23">
        <v>6.5478810546225219</v>
      </c>
    </row>
    <row r="12" spans="1:9" ht="41.25" customHeight="1">
      <c r="A12" s="11" t="s">
        <v>21</v>
      </c>
      <c r="B12" s="24">
        <v>5870</v>
      </c>
      <c r="C12" s="25">
        <v>191453</v>
      </c>
      <c r="D12" s="25">
        <v>537339082</v>
      </c>
      <c r="E12" s="25">
        <v>200121690</v>
      </c>
      <c r="F12" s="23">
        <v>-7.3401736385161769</v>
      </c>
      <c r="G12" s="23">
        <v>-5.0459511870929958</v>
      </c>
      <c r="H12" s="23">
        <v>-5.8739123284922101</v>
      </c>
      <c r="I12" s="23">
        <v>-10.110042758816448</v>
      </c>
    </row>
    <row r="13" spans="1:9" ht="41.25" customHeight="1">
      <c r="A13" s="11" t="s">
        <v>22</v>
      </c>
      <c r="B13" s="24">
        <v>5433</v>
      </c>
      <c r="C13" s="25">
        <v>179644</v>
      </c>
      <c r="D13" s="25">
        <v>515513511</v>
      </c>
      <c r="E13" s="25">
        <v>197971326</v>
      </c>
      <c r="F13" s="23">
        <v>-7.4446337308347523</v>
      </c>
      <c r="G13" s="23">
        <v>-6.1680934746386811</v>
      </c>
      <c r="H13" s="23">
        <v>-4.0617873761879082</v>
      </c>
      <c r="I13" s="23">
        <v>-1.0745282033146992</v>
      </c>
    </row>
    <row r="14" spans="1:9" ht="41.25" customHeight="1">
      <c r="A14" s="11" t="s">
        <v>23</v>
      </c>
      <c r="B14" s="24">
        <v>5474</v>
      </c>
      <c r="C14" s="25">
        <v>179415</v>
      </c>
      <c r="D14" s="25">
        <v>522041875</v>
      </c>
      <c r="E14" s="25">
        <v>197801738</v>
      </c>
      <c r="F14" s="23">
        <v>0.75464752438800531</v>
      </c>
      <c r="G14" s="23">
        <v>-0.12747433813542841</v>
      </c>
      <c r="H14" s="23">
        <v>1.2663807758086136</v>
      </c>
      <c r="I14" s="23">
        <v>-8.5662910597463338E-2</v>
      </c>
    </row>
    <row r="15" spans="1:9" ht="41.25" customHeight="1">
      <c r="A15" s="11" t="s">
        <v>24</v>
      </c>
      <c r="B15" s="24">
        <v>5166</v>
      </c>
      <c r="C15" s="25">
        <v>180936</v>
      </c>
      <c r="D15" s="25">
        <v>548529725</v>
      </c>
      <c r="E15" s="25">
        <v>211862324</v>
      </c>
      <c r="F15" s="23">
        <v>-5.6265984654731369</v>
      </c>
      <c r="G15" s="23">
        <v>0.84775520441435503</v>
      </c>
      <c r="H15" s="23">
        <v>5.0738937369727353</v>
      </c>
      <c r="I15" s="23">
        <v>7.1084238905929169</v>
      </c>
    </row>
    <row r="16" spans="1:9" ht="41.25" customHeight="1">
      <c r="A16" s="11" t="s">
        <v>25</v>
      </c>
      <c r="B16" s="24">
        <v>5204</v>
      </c>
      <c r="C16" s="25">
        <v>182399</v>
      </c>
      <c r="D16" s="25">
        <v>556857652</v>
      </c>
      <c r="E16" s="25">
        <v>208290860</v>
      </c>
      <c r="F16" s="23">
        <v>0.73557878435927648</v>
      </c>
      <c r="G16" s="23">
        <v>0.80857319715256892</v>
      </c>
      <c r="H16" s="23">
        <v>1.5182271115754133</v>
      </c>
      <c r="I16" s="23">
        <v>-1.685747580112448</v>
      </c>
    </row>
    <row r="17" spans="1:33" ht="41.25" customHeight="1">
      <c r="A17" s="11" t="s">
        <v>26</v>
      </c>
      <c r="B17" s="24">
        <v>4870</v>
      </c>
      <c r="C17" s="25">
        <v>185391</v>
      </c>
      <c r="D17" s="25">
        <v>591465627</v>
      </c>
      <c r="E17" s="25">
        <v>218845344</v>
      </c>
      <c r="F17" s="23">
        <v>-6.4181398923904709</v>
      </c>
      <c r="G17" s="23">
        <v>1.6403598703940361</v>
      </c>
      <c r="H17" s="23">
        <v>6.2148692535161558</v>
      </c>
      <c r="I17" s="23">
        <v>5.0671853772172142</v>
      </c>
    </row>
    <row r="18" spans="1:33" s="26" customFormat="1" ht="41.25" customHeight="1">
      <c r="A18" s="11" t="s">
        <v>27</v>
      </c>
      <c r="B18" s="24">
        <v>4848</v>
      </c>
      <c r="C18" s="25">
        <v>192594</v>
      </c>
      <c r="D18" s="25">
        <v>618055774</v>
      </c>
      <c r="E18" s="25">
        <v>206055462</v>
      </c>
      <c r="F18" s="23">
        <v>-4.8870636550308006</v>
      </c>
      <c r="G18" s="23">
        <v>1.4099929338533155</v>
      </c>
      <c r="H18" s="23">
        <v>-8.9996776769582246E-2</v>
      </c>
      <c r="I18" s="23">
        <v>-9.429736581231742</v>
      </c>
    </row>
    <row r="19" spans="1:33" s="26" customFormat="1" ht="41.25" customHeight="1">
      <c r="A19" s="11" t="s">
        <v>28</v>
      </c>
      <c r="B19" s="24">
        <v>4896</v>
      </c>
      <c r="C19" s="25">
        <v>184788</v>
      </c>
      <c r="D19" s="25">
        <v>598449487</v>
      </c>
      <c r="E19" s="25">
        <v>194550351</v>
      </c>
      <c r="F19" s="23">
        <v>0.99009900990098743</v>
      </c>
      <c r="G19" s="23">
        <v>-4.0530857659117174</v>
      </c>
      <c r="H19" s="23">
        <v>-3.1722520563330221</v>
      </c>
      <c r="I19" s="23">
        <v>-5.5835020767369912</v>
      </c>
    </row>
    <row r="20" spans="1:33" s="26" customFormat="1" ht="41.25" customHeight="1">
      <c r="A20" s="11" t="s">
        <v>29</v>
      </c>
      <c r="B20" s="25">
        <v>4408</v>
      </c>
      <c r="C20" s="25">
        <v>167581</v>
      </c>
      <c r="D20" s="25">
        <v>472452900</v>
      </c>
      <c r="E20" s="25">
        <v>149587660</v>
      </c>
      <c r="F20" s="23">
        <v>-9.9673202614379086</v>
      </c>
      <c r="G20" s="23">
        <v>-9.3117518453579233</v>
      </c>
      <c r="H20" s="23">
        <v>-21.0538382498438</v>
      </c>
      <c r="I20" s="23">
        <v>-23.111081922437652</v>
      </c>
    </row>
    <row r="21" spans="1:33" s="26" customFormat="1" ht="41.25" customHeight="1">
      <c r="A21" s="27" t="s">
        <v>30</v>
      </c>
      <c r="B21" s="28">
        <v>4186</v>
      </c>
      <c r="C21" s="28">
        <v>165236</v>
      </c>
      <c r="D21" s="28">
        <v>509571112</v>
      </c>
      <c r="E21" s="28">
        <v>172806548</v>
      </c>
      <c r="F21" s="29">
        <v>-5.0362976406533573</v>
      </c>
      <c r="G21" s="29">
        <v>-1.3993233123086746</v>
      </c>
      <c r="H21" s="29">
        <v>7.8564893982024442</v>
      </c>
      <c r="I21" s="29">
        <v>15.521927410322483</v>
      </c>
    </row>
    <row r="22" spans="1:33" s="26" customFormat="1" ht="41.25" customHeight="1">
      <c r="A22" s="27" t="s">
        <v>31</v>
      </c>
      <c r="B22" s="28">
        <v>3988</v>
      </c>
      <c r="C22" s="28">
        <v>150168</v>
      </c>
      <c r="D22" s="28">
        <v>432087991</v>
      </c>
      <c r="E22" s="28">
        <v>136442430</v>
      </c>
      <c r="F22" s="29">
        <v>-4.7</v>
      </c>
      <c r="G22" s="29">
        <v>-9.1</v>
      </c>
      <c r="H22" s="29">
        <v>-15.2</v>
      </c>
      <c r="I22" s="29">
        <v>-21</v>
      </c>
    </row>
    <row r="23" spans="1:33" s="26" customFormat="1" ht="41.25" customHeight="1">
      <c r="A23" s="27" t="s">
        <v>32</v>
      </c>
      <c r="B23" s="30">
        <v>3893</v>
      </c>
      <c r="C23" s="28">
        <v>151481</v>
      </c>
      <c r="D23" s="28">
        <v>455260515</v>
      </c>
      <c r="E23" s="28">
        <v>144469781</v>
      </c>
      <c r="F23" s="29">
        <v>-2.4</v>
      </c>
      <c r="G23" s="29">
        <v>0.9</v>
      </c>
      <c r="H23" s="29">
        <v>5.4</v>
      </c>
      <c r="I23" s="29">
        <v>5.9</v>
      </c>
    </row>
    <row r="24" spans="1:33" s="26" customFormat="1" ht="41.25" customHeight="1" thickBot="1">
      <c r="A24" s="31" t="s">
        <v>33</v>
      </c>
      <c r="B24" s="32">
        <v>3832</v>
      </c>
      <c r="C24" s="32">
        <v>150818</v>
      </c>
      <c r="D24" s="32">
        <v>476250808</v>
      </c>
      <c r="E24" s="32">
        <v>153164845</v>
      </c>
      <c r="F24" s="33">
        <v>-1.6</v>
      </c>
      <c r="G24" s="34" t="s">
        <v>34</v>
      </c>
      <c r="H24" s="33">
        <v>4.5999999999999996</v>
      </c>
      <c r="I24" s="33">
        <v>6</v>
      </c>
    </row>
    <row r="25" spans="1:33" s="35" customFormat="1" ht="14.25">
      <c r="A25" s="54"/>
      <c r="B25" s="54"/>
      <c r="C25" s="54"/>
      <c r="D25" s="54"/>
      <c r="E25" s="54"/>
      <c r="F25" s="54"/>
      <c r="G25" s="54"/>
      <c r="H25" s="54"/>
      <c r="I25" s="54"/>
    </row>
    <row r="26" spans="1:33" ht="12.75">
      <c r="A26" s="36" t="s">
        <v>35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33" ht="12.75">
      <c r="A27" s="36"/>
      <c r="B27" s="37"/>
      <c r="C27" s="37"/>
      <c r="D27" s="37"/>
      <c r="E27" s="37"/>
      <c r="F27" s="38"/>
      <c r="G27" s="38"/>
      <c r="H27" s="37"/>
      <c r="I27" s="37"/>
      <c r="J27" s="47"/>
      <c r="K27" s="47"/>
      <c r="L27" s="37"/>
      <c r="M27" s="37"/>
      <c r="N27" s="47"/>
      <c r="O27" s="47"/>
      <c r="P27" s="37"/>
      <c r="Q27" s="37"/>
      <c r="R27" s="47"/>
      <c r="S27" s="47"/>
    </row>
    <row r="28" spans="1:33" ht="13.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9"/>
      <c r="U28" s="40"/>
      <c r="V28" s="41"/>
      <c r="W28" s="41"/>
      <c r="X28" s="42"/>
      <c r="Y28" s="42"/>
      <c r="Z28" s="41"/>
      <c r="AA28" s="41"/>
      <c r="AB28" s="42"/>
      <c r="AC28" s="42"/>
      <c r="AD28" s="41"/>
      <c r="AE28" s="41"/>
      <c r="AF28" s="43"/>
      <c r="AG28" s="43"/>
    </row>
    <row r="29" spans="1:33">
      <c r="A29" s="44"/>
    </row>
    <row r="30" spans="1:33">
      <c r="A30" s="44"/>
    </row>
    <row r="31" spans="1:33">
      <c r="A31" s="45"/>
    </row>
  </sheetData>
  <mergeCells count="8">
    <mergeCell ref="N27:O27"/>
    <mergeCell ref="R27:S27"/>
    <mergeCell ref="B3:B5"/>
    <mergeCell ref="C3:C5"/>
    <mergeCell ref="D3:D5"/>
    <mergeCell ref="E3:E5"/>
    <mergeCell ref="A25:I25"/>
    <mergeCell ref="J27:K27"/>
  </mergeCells>
  <phoneticPr fontId="3"/>
  <printOptions gridLinesSet="0"/>
  <pageMargins left="0.62992125984251968" right="0.51181102362204722" top="0.6692913385826772" bottom="0.78740157480314965" header="0.39370078740157483" footer="0.39370078740157483"/>
  <pageSetup paperSize="9" firstPageNumber="25" orientation="portrait" useFirstPageNumber="1" verticalDpi="4294967292" r:id="rId1"/>
  <headerFooter alignWithMargins="0">
    <oddFooter>&amp;C&amp;"ＭＳ 明朝,標準"-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安齋 美由紀</dc:creator>
  <cp:lastModifiedBy>佐藤 沙織</cp:lastModifiedBy>
  <dcterms:created xsi:type="dcterms:W3CDTF">2015-03-06T04:00:09Z</dcterms:created>
  <dcterms:modified xsi:type="dcterms:W3CDTF">2015-03-10T05:07:13Z</dcterms:modified>
</cp:coreProperties>
</file>