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3045" yWindow="-165" windowWidth="9660" windowHeight="4875"/>
  </bookViews>
  <sheets>
    <sheet name="第４８表" sheetId="1" r:id="rId1"/>
  </sheets>
  <definedNames>
    <definedName name="_xlnm.Print_Area" localSheetId="0">第４８表!$A$1:$AC$21</definedName>
  </definedNames>
  <calcPr calcId="145621"/>
</workbook>
</file>

<file path=xl/calcChain.xml><?xml version="1.0" encoding="utf-8"?>
<calcChain xmlns="http://schemas.openxmlformats.org/spreadsheetml/2006/main">
  <c r="W20" i="1" l="1"/>
  <c r="V20" i="1"/>
  <c r="U20" i="1" s="1"/>
  <c r="H20" i="1"/>
  <c r="G20" i="1"/>
  <c r="W19" i="1"/>
  <c r="U19" i="1"/>
  <c r="V19" i="1"/>
  <c r="H19" i="1"/>
  <c r="E19" i="1" s="1"/>
  <c r="G19" i="1"/>
  <c r="D19" i="1" s="1"/>
  <c r="W18" i="1"/>
  <c r="V18" i="1"/>
  <c r="H18" i="1"/>
  <c r="G18" i="1"/>
  <c r="D18" i="1" s="1"/>
  <c r="W17" i="1"/>
  <c r="V17" i="1"/>
  <c r="U17" i="1"/>
  <c r="H17" i="1"/>
  <c r="F17" i="1" s="1"/>
  <c r="G17" i="1"/>
  <c r="D17" i="1"/>
  <c r="V16" i="1"/>
  <c r="V14" i="1" s="1"/>
  <c r="V8" i="1" s="1"/>
  <c r="H16" i="1"/>
  <c r="E16" i="1"/>
  <c r="G16" i="1"/>
  <c r="F16" i="1"/>
  <c r="W15" i="1"/>
  <c r="V15" i="1"/>
  <c r="U15" i="1"/>
  <c r="H15" i="1"/>
  <c r="E15" i="1"/>
  <c r="G15" i="1"/>
  <c r="F15" i="1" s="1"/>
  <c r="W12" i="1"/>
  <c r="U12" i="1"/>
  <c r="V12" i="1"/>
  <c r="H12" i="1"/>
  <c r="G12" i="1"/>
  <c r="F12" i="1"/>
  <c r="W11" i="1"/>
  <c r="V11" i="1"/>
  <c r="U11" i="1"/>
  <c r="H11" i="1"/>
  <c r="F11" i="1"/>
  <c r="G11" i="1"/>
  <c r="D11" i="1"/>
  <c r="W10" i="1"/>
  <c r="V10" i="1"/>
  <c r="U10" i="1"/>
  <c r="H10" i="1"/>
  <c r="G10" i="1"/>
  <c r="D10" i="1"/>
  <c r="C10" i="1"/>
  <c r="E10" i="1"/>
  <c r="AC14" i="1"/>
  <c r="AC8" i="1" s="1"/>
  <c r="AB14" i="1"/>
  <c r="AB8" i="1" s="1"/>
  <c r="AA14" i="1"/>
  <c r="Z14" i="1"/>
  <c r="Z8" i="1" s="1"/>
  <c r="Y14" i="1"/>
  <c r="Y8" i="1" s="1"/>
  <c r="X14" i="1"/>
  <c r="X8" i="1" s="1"/>
  <c r="T14" i="1"/>
  <c r="S14" i="1"/>
  <c r="R14" i="1"/>
  <c r="R8" i="1" s="1"/>
  <c r="Q14" i="1"/>
  <c r="Q8" i="1" s="1"/>
  <c r="P14" i="1"/>
  <c r="O14" i="1"/>
  <c r="O8" i="1" s="1"/>
  <c r="N14" i="1"/>
  <c r="M14" i="1"/>
  <c r="L14" i="1"/>
  <c r="K14" i="1"/>
  <c r="J14" i="1"/>
  <c r="I14" i="1"/>
  <c r="I8" i="1" s="1"/>
  <c r="AC9" i="1"/>
  <c r="AB9" i="1"/>
  <c r="AA9" i="1"/>
  <c r="J9" i="1"/>
  <c r="K9" i="1"/>
  <c r="L9" i="1"/>
  <c r="M9" i="1"/>
  <c r="N9" i="1"/>
  <c r="O9" i="1"/>
  <c r="P9" i="1"/>
  <c r="Q9" i="1"/>
  <c r="R9" i="1"/>
  <c r="S9" i="1"/>
  <c r="T9" i="1"/>
  <c r="I9" i="1"/>
  <c r="X9" i="1"/>
  <c r="Y9" i="1"/>
  <c r="Z9" i="1"/>
  <c r="W13" i="1"/>
  <c r="V13" i="1"/>
  <c r="G13" i="1"/>
  <c r="E13" i="1"/>
  <c r="C11" i="1"/>
  <c r="F10" i="1"/>
  <c r="E11" i="1"/>
  <c r="D12" i="1"/>
  <c r="C12" i="1"/>
  <c r="E12" i="1"/>
  <c r="D13" i="1"/>
  <c r="C13" i="1"/>
  <c r="U13" i="1"/>
  <c r="AA8" i="1"/>
  <c r="F13" i="1"/>
  <c r="T8" i="1"/>
  <c r="P8" i="1"/>
  <c r="L8" i="1"/>
  <c r="K8" i="1"/>
  <c r="S8" i="1"/>
  <c r="W9" i="1"/>
  <c r="N8" i="1"/>
  <c r="J8" i="1"/>
  <c r="M8" i="1"/>
  <c r="E9" i="1"/>
  <c r="F9" i="1"/>
  <c r="V9" i="1"/>
  <c r="G9" i="1"/>
  <c r="U9" i="1"/>
  <c r="C9" i="1"/>
  <c r="D9" i="1"/>
  <c r="U18" i="1" l="1"/>
  <c r="F18" i="1"/>
  <c r="F14" i="1" s="1"/>
  <c r="F8" i="1" s="1"/>
  <c r="E20" i="1"/>
  <c r="F20" i="1"/>
  <c r="C19" i="1"/>
  <c r="E18" i="1"/>
  <c r="C18" i="1" s="1"/>
  <c r="H14" i="1"/>
  <c r="H8" i="1" s="1"/>
  <c r="E17" i="1"/>
  <c r="C17" i="1" s="1"/>
  <c r="D20" i="1"/>
  <c r="F19" i="1"/>
  <c r="U16" i="1"/>
  <c r="D16" i="1"/>
  <c r="C16" i="1" s="1"/>
  <c r="W14" i="1"/>
  <c r="W8" i="1" s="1"/>
  <c r="G14" i="1"/>
  <c r="G8" i="1" s="1"/>
  <c r="D15" i="1"/>
  <c r="U14" i="1" l="1"/>
  <c r="U8" i="1" s="1"/>
  <c r="C20" i="1"/>
  <c r="E14" i="1"/>
  <c r="E8" i="1" s="1"/>
  <c r="C15" i="1"/>
  <c r="C14" i="1" s="1"/>
  <c r="C8" i="1" s="1"/>
  <c r="D14" i="1"/>
  <c r="D8" i="1" s="1"/>
</calcChain>
</file>

<file path=xl/sharedStrings.xml><?xml version="1.0" encoding="utf-8"?>
<sst xmlns="http://schemas.openxmlformats.org/spreadsheetml/2006/main" count="180" uniqueCount="38">
  <si>
    <t>－不就学学齢児童生徒調査－</t>
  </si>
  <si>
    <t>３　不就学学齢児童生徒調査</t>
  </si>
  <si>
    <t>合計</t>
  </si>
  <si>
    <t>計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</si>
  <si>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</si>
  <si>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</si>
  <si>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</si>
  <si>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</si>
  <si>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</si>
  <si>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</si>
  <si>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</si>
  <si>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</si>
  <si>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</si>
  <si>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男</t>
  </si>
  <si>
    <t>女</t>
  </si>
  <si>
    <t>-</t>
  </si>
  <si>
    <t>就</t>
  </si>
  <si>
    <t>学</t>
  </si>
  <si>
    <t>児童自立支援施設又は少年院にいるため</t>
  </si>
  <si>
    <t>その他</t>
  </si>
  <si>
    <t>１年以上居所不明者数</t>
  </si>
  <si>
    <t>学齢児童生徒死亡者数</t>
  </si>
  <si>
    <t>６～１１歳計</t>
    <rPh sb="4" eb="5">
      <t>サイ</t>
    </rPh>
    <phoneticPr fontId="1"/>
  </si>
  <si>
    <t>１２～１４歳計</t>
    <rPh sb="5" eb="6">
      <t>サイ</t>
    </rPh>
    <phoneticPr fontId="1"/>
  </si>
  <si>
    <t>区　　　分</t>
    <phoneticPr fontId="1"/>
  </si>
  <si>
    <t>第４８表　不就学学齢児童生徒数</t>
    <phoneticPr fontId="1"/>
  </si>
  <si>
    <t>小　計</t>
    <rPh sb="0" eb="1">
      <t>ショウ</t>
    </rPh>
    <phoneticPr fontId="1"/>
  </si>
  <si>
    <t>重国籍のため</t>
    <rPh sb="0" eb="3">
      <t>ジュウコクセキ</t>
    </rPh>
    <phoneticPr fontId="1"/>
  </si>
  <si>
    <t>免</t>
    <rPh sb="0" eb="1">
      <t>メン</t>
    </rPh>
    <phoneticPr fontId="1"/>
  </si>
  <si>
    <t>除</t>
    <rPh sb="0" eb="1">
      <t>ジョ</t>
    </rPh>
    <phoneticPr fontId="1"/>
  </si>
  <si>
    <t>者</t>
    <rPh sb="0" eb="1">
      <t>シャ</t>
    </rPh>
    <phoneticPr fontId="1"/>
  </si>
  <si>
    <t>病弱･発育不完全</t>
    <rPh sb="0" eb="2">
      <t>ビョウジャク</t>
    </rPh>
    <rPh sb="3" eb="5">
      <t>ハツイク</t>
    </rPh>
    <rPh sb="5" eb="8">
      <t>フカンゼン</t>
    </rPh>
    <phoneticPr fontId="1"/>
  </si>
  <si>
    <t>就</t>
    <rPh sb="0" eb="1">
      <t>シュウ</t>
    </rPh>
    <phoneticPr fontId="1"/>
  </si>
  <si>
    <t>学</t>
    <rPh sb="0" eb="1">
      <t>ガク</t>
    </rPh>
    <phoneticPr fontId="1"/>
  </si>
  <si>
    <t>猶</t>
    <rPh sb="0" eb="1">
      <t>ナオ</t>
    </rPh>
    <phoneticPr fontId="1"/>
  </si>
  <si>
    <t>予</t>
    <rPh sb="0" eb="1">
      <t>ヨ</t>
    </rPh>
    <phoneticPr fontId="1"/>
  </si>
  <si>
    <t>-</t>
    <phoneticPr fontId="1"/>
  </si>
  <si>
    <t>（平成25年度間）</t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</si>
</sst>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\-"/>
  </numFmts>
  <fonts count="7">
    <font>
      <sz val="10"/>
      <color indexed="8"/>
      <name val="細明朝体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細明朝体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2" fillId="0" borderId="0" xfId="0" quotePrefix="1" applyNumberFormat="1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Continuous"/>
    </xf>
    <xf numFmtId="0" fontId="2" fillId="0" borderId="13" xfId="0" applyFont="1" applyFill="1" applyBorder="1" applyAlignment="1">
      <alignment horizontal="centerContinuous"/>
    </xf>
    <xf numFmtId="0" fontId="2" fillId="0" borderId="14" xfId="0" applyFont="1" applyFill="1" applyBorder="1" applyAlignment="1">
      <alignment horizontal="centerContinuous"/>
    </xf>
    <xf numFmtId="0" fontId="2" fillId="0" borderId="15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Continuous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vertical="center" shrinkToFit="1"/>
    </xf>
    <xf numFmtId="176" fontId="6" fillId="0" borderId="16" xfId="0" applyNumberFormat="1" applyFont="1" applyBorder="1" applyAlignment="1">
      <alignment vertical="center" shrinkToFit="1"/>
    </xf>
    <xf numFmtId="176" fontId="6" fillId="0" borderId="16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AC22"/>
  <sheetViews>
    <sheetView showGridLines="0" tabSelected="1" zoomScale="110" zoomScaleNormal="110" workbookViewId="0">
      <selection activeCell="N4" sqref="N4"/>
    </sheetView>
  </sheetViews>
  <sheetFormatPr defaultColWidth="11" defaultRowHeight="11.25"/>
  <cols>
    <col min="1" max="1" width="2.140625" style="2" customWidth="1"/>
    <col min="2" max="2" width="16.7109375" style="2" customWidth="1"/>
    <col min="3" max="29" width="4.7109375" style="2" customWidth="1"/>
    <col min="30" max="16384" width="11" style="2"/>
  </cols>
  <sheetData>
    <row r="1" spans="1:29" ht="15" customHeight="1">
      <c r="A1" s="1" t="s">
        <v>0</v>
      </c>
    </row>
    <row r="2" spans="1:29" ht="16.5" customHeight="1"/>
    <row r="3" spans="1:29" s="6" customFormat="1" ht="15" customHeight="1">
      <c r="A3" s="5" t="s">
        <v>1</v>
      </c>
      <c r="B3" s="3"/>
      <c r="C3" s="3"/>
      <c r="D3" s="4"/>
      <c r="E3" s="4"/>
      <c r="F3" s="3"/>
      <c r="G3" s="4"/>
      <c r="H3" s="4"/>
      <c r="I3" s="3"/>
      <c r="J3" s="4"/>
      <c r="K3" s="3"/>
      <c r="L3" s="4"/>
      <c r="M3" s="3"/>
      <c r="N3" s="4"/>
      <c r="O3" s="5"/>
      <c r="Q3" s="5"/>
      <c r="S3" s="5"/>
      <c r="U3" s="5"/>
      <c r="X3" s="5"/>
      <c r="Z3" s="5"/>
      <c r="AB3" s="5"/>
    </row>
    <row r="4" spans="1:29" ht="23.25" customHeight="1"/>
    <row r="5" spans="1:29" ht="15" customHeight="1">
      <c r="A5" s="2" t="s">
        <v>25</v>
      </c>
    </row>
    <row r="6" spans="1:29" ht="15" customHeight="1">
      <c r="A6" s="37" t="s">
        <v>24</v>
      </c>
      <c r="B6" s="38"/>
      <c r="C6" s="7" t="s">
        <v>2</v>
      </c>
      <c r="D6" s="8"/>
      <c r="E6" s="9"/>
      <c r="F6" s="7" t="s">
        <v>22</v>
      </c>
      <c r="G6" s="8"/>
      <c r="H6" s="9"/>
      <c r="I6" s="7" t="s">
        <v>4</v>
      </c>
      <c r="J6" s="9"/>
      <c r="K6" s="7" t="s">
        <v>5</v>
      </c>
      <c r="L6" s="9"/>
      <c r="M6" s="7" t="s">
        <v>6</v>
      </c>
      <c r="N6" s="9"/>
      <c r="O6" s="7" t="s">
        <v>7</v>
      </c>
      <c r="P6" s="9"/>
      <c r="Q6" s="7" t="s">
        <v>8</v>
      </c>
      <c r="R6" s="9"/>
      <c r="S6" s="7" t="s">
        <v>9</v>
      </c>
      <c r="T6" s="9"/>
      <c r="U6" s="7" t="s">
        <v>23</v>
      </c>
      <c r="V6" s="8"/>
      <c r="W6" s="9"/>
      <c r="X6" s="7" t="s">
        <v>10</v>
      </c>
      <c r="Y6" s="9"/>
      <c r="Z6" s="7" t="s">
        <v>11</v>
      </c>
      <c r="AA6" s="9"/>
      <c r="AB6" s="7" t="s">
        <v>12</v>
      </c>
      <c r="AC6" s="10"/>
    </row>
    <row r="7" spans="1:29" ht="15" customHeight="1">
      <c r="A7" s="39"/>
      <c r="B7" s="40"/>
      <c r="C7" s="11" t="s">
        <v>3</v>
      </c>
      <c r="D7" s="11" t="s">
        <v>13</v>
      </c>
      <c r="E7" s="11" t="s">
        <v>14</v>
      </c>
      <c r="F7" s="11" t="s">
        <v>3</v>
      </c>
      <c r="G7" s="11" t="s">
        <v>13</v>
      </c>
      <c r="H7" s="11" t="s">
        <v>14</v>
      </c>
      <c r="I7" s="11" t="s">
        <v>13</v>
      </c>
      <c r="J7" s="11" t="s">
        <v>14</v>
      </c>
      <c r="K7" s="11" t="s">
        <v>13</v>
      </c>
      <c r="L7" s="11" t="s">
        <v>14</v>
      </c>
      <c r="M7" s="11" t="s">
        <v>13</v>
      </c>
      <c r="N7" s="11" t="s">
        <v>14</v>
      </c>
      <c r="O7" s="11" t="s">
        <v>13</v>
      </c>
      <c r="P7" s="11" t="s">
        <v>14</v>
      </c>
      <c r="Q7" s="11" t="s">
        <v>13</v>
      </c>
      <c r="R7" s="11" t="s">
        <v>14</v>
      </c>
      <c r="S7" s="11" t="s">
        <v>13</v>
      </c>
      <c r="T7" s="11" t="s">
        <v>14</v>
      </c>
      <c r="U7" s="11" t="s">
        <v>3</v>
      </c>
      <c r="V7" s="11" t="s">
        <v>13</v>
      </c>
      <c r="W7" s="11" t="s">
        <v>14</v>
      </c>
      <c r="X7" s="11" t="s">
        <v>13</v>
      </c>
      <c r="Y7" s="11" t="s">
        <v>14</v>
      </c>
      <c r="Z7" s="11" t="s">
        <v>13</v>
      </c>
      <c r="AA7" s="11" t="s">
        <v>14</v>
      </c>
      <c r="AB7" s="11" t="s">
        <v>13</v>
      </c>
      <c r="AC7" s="12" t="s">
        <v>14</v>
      </c>
    </row>
    <row r="8" spans="1:29" s="15" customFormat="1" ht="24.95" customHeight="1">
      <c r="A8" s="13" t="s">
        <v>3</v>
      </c>
      <c r="B8" s="14"/>
      <c r="C8" s="24">
        <f t="shared" ref="C8:AC8" si="0">IF(SUM(C9,C14)=0,"-",SUM(C9,C14))</f>
        <v>11</v>
      </c>
      <c r="D8" s="24">
        <f t="shared" si="0"/>
        <v>8</v>
      </c>
      <c r="E8" s="24">
        <f t="shared" si="0"/>
        <v>3</v>
      </c>
      <c r="F8" s="24">
        <f t="shared" si="0"/>
        <v>2</v>
      </c>
      <c r="G8" s="24">
        <f t="shared" si="0"/>
        <v>1</v>
      </c>
      <c r="H8" s="24">
        <f t="shared" si="0"/>
        <v>1</v>
      </c>
      <c r="I8" s="24">
        <f t="shared" si="0"/>
        <v>1</v>
      </c>
      <c r="J8" s="24" t="str">
        <f t="shared" si="0"/>
        <v>-</v>
      </c>
      <c r="K8" s="24" t="str">
        <f t="shared" si="0"/>
        <v>-</v>
      </c>
      <c r="L8" s="24">
        <f t="shared" si="0"/>
        <v>1</v>
      </c>
      <c r="M8" s="24" t="str">
        <f t="shared" si="0"/>
        <v>-</v>
      </c>
      <c r="N8" s="24" t="str">
        <f t="shared" si="0"/>
        <v>-</v>
      </c>
      <c r="O8" s="24" t="str">
        <f t="shared" si="0"/>
        <v>-</v>
      </c>
      <c r="P8" s="24" t="str">
        <f t="shared" si="0"/>
        <v>-</v>
      </c>
      <c r="Q8" s="24" t="str">
        <f t="shared" si="0"/>
        <v>-</v>
      </c>
      <c r="R8" s="24" t="str">
        <f t="shared" si="0"/>
        <v>-</v>
      </c>
      <c r="S8" s="24" t="str">
        <f t="shared" si="0"/>
        <v>-</v>
      </c>
      <c r="T8" s="24" t="str">
        <f t="shared" si="0"/>
        <v>-</v>
      </c>
      <c r="U8" s="24">
        <f t="shared" si="0"/>
        <v>9</v>
      </c>
      <c r="V8" s="24">
        <f t="shared" si="0"/>
        <v>7</v>
      </c>
      <c r="W8" s="24">
        <f t="shared" si="0"/>
        <v>2</v>
      </c>
      <c r="X8" s="24">
        <f t="shared" si="0"/>
        <v>2</v>
      </c>
      <c r="Y8" s="24">
        <f t="shared" si="0"/>
        <v>1</v>
      </c>
      <c r="Z8" s="24">
        <f t="shared" si="0"/>
        <v>1</v>
      </c>
      <c r="AA8" s="24">
        <f t="shared" si="0"/>
        <v>1</v>
      </c>
      <c r="AB8" s="24">
        <f t="shared" si="0"/>
        <v>4</v>
      </c>
      <c r="AC8" s="25" t="str">
        <f t="shared" si="0"/>
        <v>-</v>
      </c>
    </row>
    <row r="9" spans="1:29" s="15" customFormat="1" ht="24.95" customHeight="1">
      <c r="A9" s="16" t="s">
        <v>16</v>
      </c>
      <c r="B9" s="11" t="s">
        <v>26</v>
      </c>
      <c r="C9" s="33" t="str">
        <f>IF(SUM(C10:C13)=0,"-",SUM(C10:C13))</f>
        <v>-</v>
      </c>
      <c r="D9" s="33" t="str">
        <f>IF(SUM(D10:D13)=0,"-",SUM(D10:D13))</f>
        <v>-</v>
      </c>
      <c r="E9" s="33" t="str">
        <f>IF(SUM(E10:E13)=0,"-",SUM(E10:E13))</f>
        <v>-</v>
      </c>
      <c r="F9" s="33" t="str">
        <f>IF(SUM(F10:F13)=0,"-",SUM(F10:F13))</f>
        <v>-</v>
      </c>
      <c r="G9" s="33" t="str">
        <f>IF(SUM(G10:G13)=0,"-",SUM(G10:G13))</f>
        <v>-</v>
      </c>
      <c r="H9" s="33" t="s">
        <v>15</v>
      </c>
      <c r="I9" s="33">
        <f t="shared" ref="I9:T9" si="1">SUM(I10:I13)</f>
        <v>0</v>
      </c>
      <c r="J9" s="33">
        <f t="shared" si="1"/>
        <v>0</v>
      </c>
      <c r="K9" s="33">
        <f t="shared" si="1"/>
        <v>0</v>
      </c>
      <c r="L9" s="33">
        <f t="shared" si="1"/>
        <v>0</v>
      </c>
      <c r="M9" s="33">
        <f t="shared" si="1"/>
        <v>0</v>
      </c>
      <c r="N9" s="33">
        <f t="shared" si="1"/>
        <v>0</v>
      </c>
      <c r="O9" s="33">
        <f t="shared" si="1"/>
        <v>0</v>
      </c>
      <c r="P9" s="33">
        <f t="shared" si="1"/>
        <v>0</v>
      </c>
      <c r="Q9" s="33">
        <f t="shared" si="1"/>
        <v>0</v>
      </c>
      <c r="R9" s="33">
        <f t="shared" si="1"/>
        <v>0</v>
      </c>
      <c r="S9" s="33">
        <f t="shared" si="1"/>
        <v>0</v>
      </c>
      <c r="T9" s="33">
        <f t="shared" si="1"/>
        <v>0</v>
      </c>
      <c r="U9" s="33" t="str">
        <f>IF(SUM(U10:U13)=0,"-",SUM(U10:U13))</f>
        <v>-</v>
      </c>
      <c r="V9" s="33" t="str">
        <f>IF(SUM(V10:V13)=0,"-",SUM(V10:V13))</f>
        <v>-</v>
      </c>
      <c r="W9" s="33" t="str">
        <f>IF(SUM(W10:W13)=0,"-",SUM(W10:W13))</f>
        <v>-</v>
      </c>
      <c r="X9" s="34">
        <f t="shared" ref="X9:AC9" si="2">SUM(X10:X13)</f>
        <v>0</v>
      </c>
      <c r="Y9" s="34">
        <f t="shared" si="2"/>
        <v>0</v>
      </c>
      <c r="Z9" s="34">
        <f t="shared" si="2"/>
        <v>0</v>
      </c>
      <c r="AA9" s="34">
        <f t="shared" si="2"/>
        <v>0</v>
      </c>
      <c r="AB9" s="34">
        <f t="shared" si="2"/>
        <v>0</v>
      </c>
      <c r="AC9" s="35">
        <f t="shared" si="2"/>
        <v>0</v>
      </c>
    </row>
    <row r="10" spans="1:29" s="15" customFormat="1" ht="24.95" customHeight="1">
      <c r="A10" s="17" t="s">
        <v>17</v>
      </c>
      <c r="B10" s="11" t="s">
        <v>31</v>
      </c>
      <c r="C10" s="33" t="str">
        <f>IF(SUM(D10:E10)=0,"-",SUM(D10:E10))</f>
        <v>-</v>
      </c>
      <c r="D10" s="33" t="str">
        <f t="shared" ref="D10:E11" si="3">IF(SUM(G10,V10)=0,"-",SUM(G10,V10))</f>
        <v>-</v>
      </c>
      <c r="E10" s="33" t="str">
        <f t="shared" si="3"/>
        <v>-</v>
      </c>
      <c r="F10" s="33" t="str">
        <f>IF(SUM(G10:H10)=0,"-",SUM(G10:H10))</f>
        <v>-</v>
      </c>
      <c r="G10" s="33" t="str">
        <f t="shared" ref="G10:H11" si="4">IF(SUM(I10,K10,M10,O10,Q10,S10)=0,"-",SUM(I10,K10,M10,O10,Q10,S10))</f>
        <v>-</v>
      </c>
      <c r="H10" s="33" t="str">
        <f t="shared" si="4"/>
        <v>-</v>
      </c>
      <c r="I10" s="33">
        <v>0</v>
      </c>
      <c r="J10" s="33" t="s">
        <v>15</v>
      </c>
      <c r="K10" s="33" t="s">
        <v>15</v>
      </c>
      <c r="L10" s="33" t="s">
        <v>15</v>
      </c>
      <c r="M10" s="33" t="s">
        <v>15</v>
      </c>
      <c r="N10" s="33" t="s">
        <v>15</v>
      </c>
      <c r="O10" s="33" t="s">
        <v>15</v>
      </c>
      <c r="P10" s="33" t="s">
        <v>15</v>
      </c>
      <c r="Q10" s="33" t="s">
        <v>15</v>
      </c>
      <c r="R10" s="33" t="s">
        <v>15</v>
      </c>
      <c r="S10" s="33" t="s">
        <v>15</v>
      </c>
      <c r="T10" s="33" t="s">
        <v>15</v>
      </c>
      <c r="U10" s="33" t="str">
        <f>IF(SUM(V10:W10)=0,"-",SUM(V10:W10))</f>
        <v>-</v>
      </c>
      <c r="V10" s="33" t="str">
        <f t="shared" ref="V10:W11" si="5">IF(SUM(X10,Z10,AB10)=0,"-",SUM(X10,Z10,AB10))</f>
        <v>-</v>
      </c>
      <c r="W10" s="33" t="str">
        <f t="shared" si="5"/>
        <v>-</v>
      </c>
      <c r="X10" s="33" t="s">
        <v>15</v>
      </c>
      <c r="Y10" s="33" t="s">
        <v>15</v>
      </c>
      <c r="Z10" s="33">
        <v>0</v>
      </c>
      <c r="AA10" s="33" t="s">
        <v>15</v>
      </c>
      <c r="AB10" s="33" t="s">
        <v>15</v>
      </c>
      <c r="AC10" s="36" t="s">
        <v>15</v>
      </c>
    </row>
    <row r="11" spans="1:29" s="15" customFormat="1" ht="33" customHeight="1">
      <c r="A11" s="17" t="s">
        <v>28</v>
      </c>
      <c r="B11" s="23" t="s">
        <v>18</v>
      </c>
      <c r="C11" s="33" t="str">
        <f>IF(SUM(D11:E11)=0,"-",SUM(D11:E11))</f>
        <v>-</v>
      </c>
      <c r="D11" s="33" t="str">
        <f t="shared" si="3"/>
        <v>-</v>
      </c>
      <c r="E11" s="33" t="str">
        <f t="shared" si="3"/>
        <v>-</v>
      </c>
      <c r="F11" s="33" t="str">
        <f>IF(SUM(G11:H11)=0,"-",SUM(G11:H11))</f>
        <v>-</v>
      </c>
      <c r="G11" s="33" t="str">
        <f t="shared" si="4"/>
        <v>-</v>
      </c>
      <c r="H11" s="33" t="str">
        <f t="shared" si="4"/>
        <v>-</v>
      </c>
      <c r="I11" s="33">
        <v>0</v>
      </c>
      <c r="J11" s="33" t="s">
        <v>15</v>
      </c>
      <c r="K11" s="33" t="s">
        <v>15</v>
      </c>
      <c r="L11" s="33" t="s">
        <v>15</v>
      </c>
      <c r="M11" s="33" t="s">
        <v>15</v>
      </c>
      <c r="N11" s="33" t="s">
        <v>15</v>
      </c>
      <c r="O11" s="33" t="s">
        <v>15</v>
      </c>
      <c r="P11" s="33" t="s">
        <v>15</v>
      </c>
      <c r="Q11" s="33" t="s">
        <v>15</v>
      </c>
      <c r="R11" s="33" t="s">
        <v>15</v>
      </c>
      <c r="S11" s="33" t="s">
        <v>15</v>
      </c>
      <c r="T11" s="33" t="s">
        <v>15</v>
      </c>
      <c r="U11" s="33" t="str">
        <f>IF(SUM(V11:W11)=0,"-",SUM(V11:W11))</f>
        <v>-</v>
      </c>
      <c r="V11" s="33" t="str">
        <f>IF(SUM(X11,Z11,AB11)=0,"-",SUM(X11,Z11,AB11))</f>
        <v>-</v>
      </c>
      <c r="W11" s="33" t="str">
        <f t="shared" si="5"/>
        <v>-</v>
      </c>
      <c r="X11" s="33" t="s">
        <v>15</v>
      </c>
      <c r="Y11" s="33" t="s">
        <v>15</v>
      </c>
      <c r="Z11" s="33" t="s">
        <v>36</v>
      </c>
      <c r="AA11" s="33" t="s">
        <v>36</v>
      </c>
      <c r="AB11" s="33" t="s">
        <v>36</v>
      </c>
      <c r="AC11" s="36" t="s">
        <v>15</v>
      </c>
    </row>
    <row r="12" spans="1:29" s="15" customFormat="1" ht="24.95" customHeight="1">
      <c r="A12" s="17" t="s">
        <v>29</v>
      </c>
      <c r="B12" s="23" t="s">
        <v>27</v>
      </c>
      <c r="C12" s="33" t="str">
        <f>IF(SUM(D12:E12)=0,"-",SUM(D12:E12))</f>
        <v>-</v>
      </c>
      <c r="D12" s="33" t="str">
        <f>IF(SUM(G12,V12)=0,"-",SUM(G12,V12))</f>
        <v>-</v>
      </c>
      <c r="E12" s="33" t="str">
        <f>IF(SUM(H12,W12)=0,"-",SUM(H12,W12))</f>
        <v>-</v>
      </c>
      <c r="F12" s="33" t="str">
        <f>IF(SUM(G12:H12)=0,"-",SUM(G12:H12))</f>
        <v>-</v>
      </c>
      <c r="G12" s="33" t="str">
        <f>IF(SUM(I12,K12,M12,O12,Q12,S12)=0,"-",SUM(I12,K12,M12,O12,Q12,S12))</f>
        <v>-</v>
      </c>
      <c r="H12" s="33" t="str">
        <f>IF(SUM(J12,L12,N12,P12,R12,T12)=0,"-",SUM(J12,L12,N12,P12,R12,T12))</f>
        <v>-</v>
      </c>
      <c r="I12" s="33" t="s">
        <v>36</v>
      </c>
      <c r="J12" s="33" t="s">
        <v>15</v>
      </c>
      <c r="K12" s="33" t="s">
        <v>15</v>
      </c>
      <c r="L12" s="33" t="s">
        <v>15</v>
      </c>
      <c r="M12" s="33" t="s">
        <v>15</v>
      </c>
      <c r="N12" s="33" t="s">
        <v>15</v>
      </c>
      <c r="O12" s="33" t="s">
        <v>15</v>
      </c>
      <c r="P12" s="33" t="s">
        <v>15</v>
      </c>
      <c r="Q12" s="33" t="s">
        <v>15</v>
      </c>
      <c r="R12" s="33" t="s">
        <v>15</v>
      </c>
      <c r="S12" s="33" t="s">
        <v>15</v>
      </c>
      <c r="T12" s="33" t="s">
        <v>15</v>
      </c>
      <c r="U12" s="33" t="str">
        <f>IF(SUM(V12:W12)=0,"-",SUM(V12:W12))</f>
        <v>-</v>
      </c>
      <c r="V12" s="33" t="str">
        <f>IF(SUM(X12,Z12,AB12)=0,"-",SUM(X12,Z12,AB12))</f>
        <v>-</v>
      </c>
      <c r="W12" s="33" t="str">
        <f>IF(SUM(Y12,AA12,AC12)=0,"-",SUM(Y12,AA12,AC12))</f>
        <v>-</v>
      </c>
      <c r="X12" s="33" t="s">
        <v>15</v>
      </c>
      <c r="Y12" s="33" t="s">
        <v>15</v>
      </c>
      <c r="Z12" s="33" t="s">
        <v>36</v>
      </c>
      <c r="AA12" s="33" t="s">
        <v>36</v>
      </c>
      <c r="AB12" s="33" t="s">
        <v>36</v>
      </c>
      <c r="AC12" s="36" t="s">
        <v>15</v>
      </c>
    </row>
    <row r="13" spans="1:29" s="15" customFormat="1" ht="24.95" customHeight="1">
      <c r="A13" s="18" t="s">
        <v>30</v>
      </c>
      <c r="B13" s="11" t="s">
        <v>19</v>
      </c>
      <c r="C13" s="33" t="str">
        <f>IF(SUM(D13:E13)=0,"-",SUM(D13:E13))</f>
        <v>-</v>
      </c>
      <c r="D13" s="33" t="str">
        <f t="shared" ref="D13:E13" si="6">IF(SUM(G13,V13)=0,"-",SUM(G13,V13))</f>
        <v>-</v>
      </c>
      <c r="E13" s="33" t="str">
        <f t="shared" si="6"/>
        <v>-</v>
      </c>
      <c r="F13" s="33" t="str">
        <f>IF(SUM(G13:H13)=0,"-",SUM(G13:H13))</f>
        <v>-</v>
      </c>
      <c r="G13" s="33" t="str">
        <f>IF(SUM(I13,K13,M13,O13,Q13,S13)=0,"-",SUM(I13,K13,M13,O13,Q13,S13))</f>
        <v>-</v>
      </c>
      <c r="H13" s="33" t="s">
        <v>15</v>
      </c>
      <c r="I13" s="33">
        <v>0</v>
      </c>
      <c r="J13" s="33" t="s">
        <v>15</v>
      </c>
      <c r="K13" s="33" t="s">
        <v>15</v>
      </c>
      <c r="L13" s="33" t="s">
        <v>15</v>
      </c>
      <c r="M13" s="33" t="s">
        <v>15</v>
      </c>
      <c r="N13" s="33" t="s">
        <v>15</v>
      </c>
      <c r="O13" s="33" t="s">
        <v>15</v>
      </c>
      <c r="P13" s="33" t="s">
        <v>15</v>
      </c>
      <c r="Q13" s="33" t="s">
        <v>15</v>
      </c>
      <c r="R13" s="33" t="s">
        <v>15</v>
      </c>
      <c r="S13" s="33" t="s">
        <v>15</v>
      </c>
      <c r="T13" s="33" t="s">
        <v>15</v>
      </c>
      <c r="U13" s="33" t="str">
        <f>IF(SUM(V13:W13)=0,"-",SUM(V13:W13))</f>
        <v>-</v>
      </c>
      <c r="V13" s="33" t="str">
        <f t="shared" ref="V13:W13" si="7">IF(SUM(X13,Z13,AB13)=0,"-",SUM(X13,Z13,AB13))</f>
        <v>-</v>
      </c>
      <c r="W13" s="33" t="str">
        <f t="shared" si="7"/>
        <v>-</v>
      </c>
      <c r="X13" s="33" t="s">
        <v>15</v>
      </c>
      <c r="Y13" s="33" t="s">
        <v>15</v>
      </c>
      <c r="Z13" s="33" t="s">
        <v>15</v>
      </c>
      <c r="AA13" s="33" t="s">
        <v>15</v>
      </c>
      <c r="AB13" s="33" t="s">
        <v>15</v>
      </c>
      <c r="AC13" s="36" t="s">
        <v>15</v>
      </c>
    </row>
    <row r="14" spans="1:29" s="15" customFormat="1" ht="24.95" customHeight="1">
      <c r="A14" s="16" t="s">
        <v>32</v>
      </c>
      <c r="B14" s="11" t="s">
        <v>26</v>
      </c>
      <c r="C14" s="24">
        <f t="shared" ref="C14:AC14" si="8">IF(SUM(C15:C18)=0,"-",SUM(C15:C18))</f>
        <v>11</v>
      </c>
      <c r="D14" s="24">
        <f t="shared" si="8"/>
        <v>8</v>
      </c>
      <c r="E14" s="24">
        <f t="shared" si="8"/>
        <v>3</v>
      </c>
      <c r="F14" s="24">
        <f t="shared" si="8"/>
        <v>2</v>
      </c>
      <c r="G14" s="24">
        <f t="shared" si="8"/>
        <v>1</v>
      </c>
      <c r="H14" s="24">
        <f t="shared" si="8"/>
        <v>1</v>
      </c>
      <c r="I14" s="24">
        <f t="shared" si="8"/>
        <v>1</v>
      </c>
      <c r="J14" s="24" t="str">
        <f t="shared" si="8"/>
        <v>-</v>
      </c>
      <c r="K14" s="24" t="str">
        <f t="shared" si="8"/>
        <v>-</v>
      </c>
      <c r="L14" s="24">
        <f t="shared" si="8"/>
        <v>1</v>
      </c>
      <c r="M14" s="24" t="str">
        <f t="shared" si="8"/>
        <v>-</v>
      </c>
      <c r="N14" s="24" t="str">
        <f t="shared" si="8"/>
        <v>-</v>
      </c>
      <c r="O14" s="24" t="str">
        <f t="shared" si="8"/>
        <v>-</v>
      </c>
      <c r="P14" s="24" t="str">
        <f t="shared" si="8"/>
        <v>-</v>
      </c>
      <c r="Q14" s="24" t="str">
        <f t="shared" si="8"/>
        <v>-</v>
      </c>
      <c r="R14" s="24" t="str">
        <f t="shared" si="8"/>
        <v>-</v>
      </c>
      <c r="S14" s="24" t="str">
        <f t="shared" si="8"/>
        <v>-</v>
      </c>
      <c r="T14" s="24" t="str">
        <f t="shared" si="8"/>
        <v>-</v>
      </c>
      <c r="U14" s="24">
        <f t="shared" si="8"/>
        <v>9</v>
      </c>
      <c r="V14" s="24">
        <f t="shared" si="8"/>
        <v>7</v>
      </c>
      <c r="W14" s="24">
        <f t="shared" si="8"/>
        <v>2</v>
      </c>
      <c r="X14" s="24">
        <f t="shared" si="8"/>
        <v>2</v>
      </c>
      <c r="Y14" s="24">
        <f t="shared" si="8"/>
        <v>1</v>
      </c>
      <c r="Z14" s="24">
        <f t="shared" si="8"/>
        <v>1</v>
      </c>
      <c r="AA14" s="24">
        <f t="shared" si="8"/>
        <v>1</v>
      </c>
      <c r="AB14" s="24">
        <f t="shared" si="8"/>
        <v>4</v>
      </c>
      <c r="AC14" s="25" t="str">
        <f t="shared" si="8"/>
        <v>-</v>
      </c>
    </row>
    <row r="15" spans="1:29" s="15" customFormat="1" ht="24.95" customHeight="1">
      <c r="A15" s="17" t="s">
        <v>33</v>
      </c>
      <c r="B15" s="11" t="s">
        <v>31</v>
      </c>
      <c r="C15" s="24">
        <f t="shared" ref="C15:C20" si="9">IF(SUM(D15:E15)=0,"-",SUM(D15:E15))</f>
        <v>1</v>
      </c>
      <c r="D15" s="24">
        <f t="shared" ref="D15:E20" si="10">IF(SUM(G15,V15)=0,"-",SUM(G15,V15))</f>
        <v>1</v>
      </c>
      <c r="E15" s="24" t="str">
        <f t="shared" si="10"/>
        <v>-</v>
      </c>
      <c r="F15" s="24">
        <f t="shared" ref="F15:F20" si="11">IF(SUM(G15:H15)=0,"-",SUM(G15:H15))</f>
        <v>1</v>
      </c>
      <c r="G15" s="24">
        <f t="shared" ref="G15:H19" si="12">IF(SUM(I15,K15,M15,O15,Q15,S15)=0,"-",SUM(I15,K15,M15,O15,Q15,S15))</f>
        <v>1</v>
      </c>
      <c r="H15" s="24" t="str">
        <f t="shared" si="12"/>
        <v>-</v>
      </c>
      <c r="I15" s="24">
        <v>1</v>
      </c>
      <c r="J15" s="24">
        <v>0</v>
      </c>
      <c r="K15" s="24">
        <v>0</v>
      </c>
      <c r="L15" s="24">
        <v>0</v>
      </c>
      <c r="M15" s="24" t="s">
        <v>15</v>
      </c>
      <c r="N15" s="24" t="s">
        <v>15</v>
      </c>
      <c r="O15" s="24" t="s">
        <v>15</v>
      </c>
      <c r="P15" s="24" t="s">
        <v>15</v>
      </c>
      <c r="Q15" s="24">
        <v>0</v>
      </c>
      <c r="R15" s="24" t="s">
        <v>15</v>
      </c>
      <c r="S15" s="24" t="s">
        <v>15</v>
      </c>
      <c r="T15" s="24">
        <v>0</v>
      </c>
      <c r="U15" s="24" t="str">
        <f t="shared" ref="U15:U20" si="13">IF(SUM(V15:W15)=0,"-",SUM(V15:W15))</f>
        <v>-</v>
      </c>
      <c r="V15" s="24" t="str">
        <f t="shared" ref="V15:W20" si="14">IF(SUM(X15,Z15,AB15)=0,"-",SUM(X15,Z15,AB15))</f>
        <v>-</v>
      </c>
      <c r="W15" s="24" t="str">
        <f t="shared" si="14"/>
        <v>-</v>
      </c>
      <c r="X15" s="24">
        <v>0</v>
      </c>
      <c r="Y15" s="24">
        <v>0</v>
      </c>
      <c r="Z15" s="24">
        <v>0</v>
      </c>
      <c r="AA15" s="24" t="s">
        <v>15</v>
      </c>
      <c r="AB15" s="24">
        <v>0</v>
      </c>
      <c r="AC15" s="25">
        <v>0</v>
      </c>
    </row>
    <row r="16" spans="1:29" s="15" customFormat="1" ht="33" customHeight="1">
      <c r="A16" s="17" t="s">
        <v>34</v>
      </c>
      <c r="B16" s="23" t="s">
        <v>18</v>
      </c>
      <c r="C16" s="24">
        <f t="shared" si="9"/>
        <v>7</v>
      </c>
      <c r="D16" s="24">
        <f t="shared" si="10"/>
        <v>7</v>
      </c>
      <c r="E16" s="24" t="str">
        <f t="shared" si="10"/>
        <v>-</v>
      </c>
      <c r="F16" s="24" t="str">
        <f t="shared" si="11"/>
        <v>-</v>
      </c>
      <c r="G16" s="24" t="str">
        <f t="shared" si="12"/>
        <v>-</v>
      </c>
      <c r="H16" s="24" t="str">
        <f t="shared" si="12"/>
        <v>-</v>
      </c>
      <c r="I16" s="24">
        <v>0</v>
      </c>
      <c r="J16" s="24">
        <v>0</v>
      </c>
      <c r="K16" s="24">
        <v>0</v>
      </c>
      <c r="L16" s="24">
        <v>0</v>
      </c>
      <c r="M16" s="24" t="s">
        <v>15</v>
      </c>
      <c r="N16" s="24" t="s">
        <v>15</v>
      </c>
      <c r="O16" s="24" t="s">
        <v>15</v>
      </c>
      <c r="P16" s="24" t="s">
        <v>15</v>
      </c>
      <c r="Q16" s="24">
        <v>0</v>
      </c>
      <c r="R16" s="24" t="s">
        <v>15</v>
      </c>
      <c r="S16" s="24" t="s">
        <v>15</v>
      </c>
      <c r="T16" s="24">
        <v>0</v>
      </c>
      <c r="U16" s="24">
        <f t="shared" si="13"/>
        <v>7</v>
      </c>
      <c r="V16" s="24">
        <f t="shared" si="14"/>
        <v>7</v>
      </c>
      <c r="W16" s="24">
        <v>0</v>
      </c>
      <c r="X16" s="24">
        <v>2</v>
      </c>
      <c r="Y16" s="24">
        <v>0</v>
      </c>
      <c r="Z16" s="24">
        <v>1</v>
      </c>
      <c r="AA16" s="24">
        <v>0</v>
      </c>
      <c r="AB16" s="24">
        <v>4</v>
      </c>
      <c r="AC16" s="25">
        <v>0</v>
      </c>
    </row>
    <row r="17" spans="1:29" s="15" customFormat="1" ht="24.95" customHeight="1">
      <c r="A17" s="17" t="s">
        <v>35</v>
      </c>
      <c r="B17" s="23" t="s">
        <v>27</v>
      </c>
      <c r="C17" s="24">
        <f t="shared" si="9"/>
        <v>3</v>
      </c>
      <c r="D17" s="24" t="str">
        <f>IF(SUM(G17,V17)=0,"-",SUM(G17,V17))</f>
        <v>-</v>
      </c>
      <c r="E17" s="24">
        <f>IF(SUM(H17,W17)=0,"-",SUM(H17,W17))</f>
        <v>3</v>
      </c>
      <c r="F17" s="24">
        <f>IF(SUM(G17:H17)=0,"-",SUM(G17:H17))</f>
        <v>1</v>
      </c>
      <c r="G17" s="24" t="str">
        <f>IF(SUM(I17,K17,M17,O17,Q17,S17)=0,"-",SUM(I17,K17,M17,O17,Q17,S17))</f>
        <v>-</v>
      </c>
      <c r="H17" s="24">
        <f>IF(SUM(J17,L17,N17,P17,R17,T17)=0,"-",SUM(J17,L17,N17,P17,R17,T17))</f>
        <v>1</v>
      </c>
      <c r="I17" s="24">
        <v>0</v>
      </c>
      <c r="J17" s="24">
        <v>0</v>
      </c>
      <c r="K17" s="24">
        <v>0</v>
      </c>
      <c r="L17" s="24">
        <v>1</v>
      </c>
      <c r="M17" s="24" t="s">
        <v>15</v>
      </c>
      <c r="N17" s="24" t="s">
        <v>15</v>
      </c>
      <c r="O17" s="24" t="s">
        <v>15</v>
      </c>
      <c r="P17" s="24" t="s">
        <v>15</v>
      </c>
      <c r="Q17" s="24" t="s">
        <v>36</v>
      </c>
      <c r="R17" s="24" t="s">
        <v>15</v>
      </c>
      <c r="S17" s="24" t="s">
        <v>15</v>
      </c>
      <c r="T17" s="24">
        <v>0</v>
      </c>
      <c r="U17" s="24">
        <f>IF(SUM(V17:W17)=0,"-",SUM(V17:W17))</f>
        <v>2</v>
      </c>
      <c r="V17" s="24" t="str">
        <f>IF(SUM(X17,Z17,AB17)=0,"-",SUM(X17,Z17,AB17))</f>
        <v>-</v>
      </c>
      <c r="W17" s="24">
        <f>IF(SUM(Y17,AA17,AC17)=0,"-",SUM(Y17,AA17,AC17))</f>
        <v>2</v>
      </c>
      <c r="X17" s="24" t="s">
        <v>36</v>
      </c>
      <c r="Y17" s="24">
        <v>1</v>
      </c>
      <c r="Z17" s="24">
        <v>0</v>
      </c>
      <c r="AA17" s="24">
        <v>1</v>
      </c>
      <c r="AB17" s="24" t="s">
        <v>36</v>
      </c>
      <c r="AC17" s="25">
        <v>0</v>
      </c>
    </row>
    <row r="18" spans="1:29" s="15" customFormat="1" ht="24.95" customHeight="1">
      <c r="A18" s="28" t="s">
        <v>30</v>
      </c>
      <c r="B18" s="29" t="s">
        <v>19</v>
      </c>
      <c r="C18" s="24" t="str">
        <f t="shared" si="9"/>
        <v>-</v>
      </c>
      <c r="D18" s="24" t="str">
        <f t="shared" si="10"/>
        <v>-</v>
      </c>
      <c r="E18" s="24" t="str">
        <f t="shared" si="10"/>
        <v>-</v>
      </c>
      <c r="F18" s="24" t="str">
        <f t="shared" si="11"/>
        <v>-</v>
      </c>
      <c r="G18" s="24" t="str">
        <f t="shared" si="12"/>
        <v>-</v>
      </c>
      <c r="H18" s="24" t="str">
        <f t="shared" si="12"/>
        <v>-</v>
      </c>
      <c r="I18" s="24">
        <v>0</v>
      </c>
      <c r="J18" s="24">
        <v>0</v>
      </c>
      <c r="K18" s="24">
        <v>0</v>
      </c>
      <c r="L18" s="24">
        <v>0</v>
      </c>
      <c r="M18" s="24" t="s">
        <v>36</v>
      </c>
      <c r="N18" s="24" t="s">
        <v>36</v>
      </c>
      <c r="O18" s="24">
        <v>0</v>
      </c>
      <c r="P18" s="24" t="s">
        <v>36</v>
      </c>
      <c r="Q18" s="24">
        <v>0</v>
      </c>
      <c r="R18" s="24">
        <v>0</v>
      </c>
      <c r="S18" s="24">
        <v>0</v>
      </c>
      <c r="T18" s="24" t="s">
        <v>36</v>
      </c>
      <c r="U18" s="24" t="str">
        <f t="shared" si="13"/>
        <v>-</v>
      </c>
      <c r="V18" s="24" t="str">
        <f t="shared" si="14"/>
        <v>-</v>
      </c>
      <c r="W18" s="24" t="str">
        <f t="shared" si="14"/>
        <v>-</v>
      </c>
      <c r="X18" s="24">
        <v>0</v>
      </c>
      <c r="Y18" s="24">
        <v>0</v>
      </c>
      <c r="Z18" s="24">
        <v>0</v>
      </c>
      <c r="AA18" s="24" t="s">
        <v>36</v>
      </c>
      <c r="AB18" s="24">
        <v>0</v>
      </c>
      <c r="AC18" s="25">
        <v>0</v>
      </c>
    </row>
    <row r="19" spans="1:29" s="15" customFormat="1" ht="24.95" customHeight="1">
      <c r="A19" s="30" t="s">
        <v>20</v>
      </c>
      <c r="B19" s="9"/>
      <c r="C19" s="31">
        <f t="shared" si="9"/>
        <v>2</v>
      </c>
      <c r="D19" s="31">
        <f>IF(SUM(G19,V19)=0,"-",SUM(G19,V19))</f>
        <v>1</v>
      </c>
      <c r="E19" s="31">
        <f t="shared" si="10"/>
        <v>1</v>
      </c>
      <c r="F19" s="31">
        <f t="shared" si="11"/>
        <v>2</v>
      </c>
      <c r="G19" s="31">
        <f t="shared" si="12"/>
        <v>1</v>
      </c>
      <c r="H19" s="31">
        <f t="shared" si="12"/>
        <v>1</v>
      </c>
      <c r="I19" s="31">
        <v>0</v>
      </c>
      <c r="J19" s="31" t="s">
        <v>15</v>
      </c>
      <c r="K19" s="31">
        <v>1</v>
      </c>
      <c r="L19" s="31" t="s">
        <v>15</v>
      </c>
      <c r="M19" s="31">
        <v>0</v>
      </c>
      <c r="N19" s="31" t="s">
        <v>36</v>
      </c>
      <c r="O19" s="31" t="s">
        <v>15</v>
      </c>
      <c r="P19" s="31">
        <v>0</v>
      </c>
      <c r="Q19" s="31" t="s">
        <v>15</v>
      </c>
      <c r="R19" s="31">
        <v>1</v>
      </c>
      <c r="S19" s="31" t="s">
        <v>15</v>
      </c>
      <c r="T19" s="31" t="s">
        <v>15</v>
      </c>
      <c r="U19" s="31" t="str">
        <f t="shared" si="13"/>
        <v>-</v>
      </c>
      <c r="V19" s="31" t="str">
        <f t="shared" si="14"/>
        <v>-</v>
      </c>
      <c r="W19" s="31" t="str">
        <f t="shared" si="14"/>
        <v>-</v>
      </c>
      <c r="X19" s="31" t="s">
        <v>15</v>
      </c>
      <c r="Y19" s="31" t="s">
        <v>15</v>
      </c>
      <c r="Z19" s="31" t="s">
        <v>15</v>
      </c>
      <c r="AA19" s="31" t="s">
        <v>15</v>
      </c>
      <c r="AB19" s="31" t="s">
        <v>15</v>
      </c>
      <c r="AC19" s="32" t="s">
        <v>15</v>
      </c>
    </row>
    <row r="20" spans="1:29" ht="17.25" customHeight="1">
      <c r="A20" s="21" t="s">
        <v>21</v>
      </c>
      <c r="B20" s="22"/>
      <c r="C20" s="24">
        <f t="shared" si="9"/>
        <v>7</v>
      </c>
      <c r="D20" s="24">
        <f t="shared" si="10"/>
        <v>5</v>
      </c>
      <c r="E20" s="24">
        <f t="shared" si="10"/>
        <v>2</v>
      </c>
      <c r="F20" s="24">
        <f t="shared" si="11"/>
        <v>3</v>
      </c>
      <c r="G20" s="24">
        <f>IF(SUM(I20,K20,M20,O20,Q20,S20)=0,"-",SUM(I20,K20,M20,O20,Q20,S20))</f>
        <v>3</v>
      </c>
      <c r="H20" s="24" t="str">
        <f>IF(SUM(J20,L20,N20,P20,R20,T20)=0,"-",SUM(J20,L20,N20,P20,R20,T20))</f>
        <v>-</v>
      </c>
      <c r="I20" s="24">
        <v>0</v>
      </c>
      <c r="J20" s="24">
        <v>0</v>
      </c>
      <c r="K20" s="24">
        <v>3</v>
      </c>
      <c r="L20" s="24" t="s">
        <v>36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 t="s">
        <v>36</v>
      </c>
      <c r="U20" s="24">
        <f t="shared" si="13"/>
        <v>4</v>
      </c>
      <c r="V20" s="24">
        <f t="shared" si="14"/>
        <v>2</v>
      </c>
      <c r="W20" s="24">
        <f t="shared" si="14"/>
        <v>2</v>
      </c>
      <c r="X20" s="24">
        <v>0</v>
      </c>
      <c r="Y20" s="24">
        <v>2</v>
      </c>
      <c r="Z20" s="24">
        <v>1</v>
      </c>
      <c r="AA20" s="24">
        <v>0</v>
      </c>
      <c r="AB20" s="24">
        <v>1</v>
      </c>
      <c r="AC20" s="25" t="s">
        <v>36</v>
      </c>
    </row>
    <row r="21" spans="1:29" ht="15" customHeight="1">
      <c r="A21" s="19" t="s">
        <v>37</v>
      </c>
      <c r="B21" s="20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7"/>
    </row>
    <row r="22" spans="1:29" ht="27" customHeight="1"/>
  </sheetData>
  <mergeCells count="1">
    <mergeCell ref="A6:B7"/>
  </mergeCells>
  <phoneticPr fontId="1"/>
  <printOptions gridLinesSet="0"/>
  <pageMargins left="0.67" right="0.57999999999999996" top="0.59055118110236227" bottom="0.70866141732283472" header="0.51181102362204722" footer="0.51181102362204722"/>
  <pageSetup paperSize="9" scale="95" firstPageNumber="78" orientation="portrait" useFirstPageNumber="1" r:id="rId1"/>
  <headerFooter alignWithMargins="0">
    <oddFooter>&amp;C&amp;"ＭＳ ゴシック,標準"-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第４８表</vt:lpstr>
      <vt:lpstr>第４８表!Print_Area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2015-01-25T23:25:22Z</cp:lastPrinted>
  <dcterms:created xsi:type="dcterms:W3CDTF">2006-02-16T07:24:13Z</dcterms:created>
  <dcterms:modified xsi:type="dcterms:W3CDTF">2015-02-19T06:47:20Z</dcterms:modified>
</cp:coreProperties>
</file>